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husein\Desktop\"/>
    </mc:Choice>
  </mc:AlternateContent>
  <bookViews>
    <workbookView xWindow="0" yWindow="0" windowWidth="28800" windowHeight="12300"/>
  </bookViews>
  <sheets>
    <sheet name="GDP by Production Side" sheetId="1" r:id="rId1"/>
    <sheet name="Percentage contribution to GDP" sheetId="2" r:id="rId2"/>
    <sheet name="GDP by Expenditure Side Constan" sheetId="3" r:id="rId3"/>
    <sheet name="GDP GNI GNDI Constatnt" sheetId="4" r:id="rId4"/>
    <sheet name="Per Capita Constant" sheetId="5" r:id="rId5"/>
  </sheets>
  <definedNames>
    <definedName name="_xlnm.Print_Area" localSheetId="0">'GDP by Production Side'!$A$1:$DY$100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N3" i="5" l="1"/>
  <c r="DO3" i="5"/>
  <c r="DP3" i="5"/>
  <c r="DQ3" i="5"/>
  <c r="DR3" i="5"/>
  <c r="DS3" i="5"/>
  <c r="DT3" i="5"/>
  <c r="DU3" i="5"/>
  <c r="DV3" i="5"/>
  <c r="DW3" i="5"/>
  <c r="DX3" i="5"/>
  <c r="DN4" i="5"/>
  <c r="DO4" i="5"/>
  <c r="DP4" i="5"/>
  <c r="DQ4" i="5"/>
  <c r="DS4" i="5"/>
  <c r="DT4" i="5"/>
  <c r="DU4" i="5"/>
  <c r="DV4" i="5"/>
  <c r="DX4" i="5"/>
  <c r="BK3" i="4"/>
  <c r="BL3" i="4"/>
  <c r="BM3" i="4"/>
  <c r="BN3" i="4"/>
  <c r="BN17" i="4" s="1"/>
  <c r="BN31" i="4" s="1"/>
  <c r="BO3" i="4"/>
  <c r="BP3" i="4"/>
  <c r="BQ3" i="4"/>
  <c r="BR3" i="4"/>
  <c r="BS3" i="4"/>
  <c r="BT3" i="4"/>
  <c r="BU3" i="4"/>
  <c r="BK4" i="4"/>
  <c r="BK18" i="4" s="1"/>
  <c r="BK32" i="4" s="1"/>
  <c r="BL4" i="4"/>
  <c r="BM4" i="4"/>
  <c r="BN4" i="4"/>
  <c r="BP4" i="4"/>
  <c r="BQ4" i="4"/>
  <c r="BR4" i="4"/>
  <c r="BS4" i="4"/>
  <c r="BU4" i="4"/>
  <c r="BU18" i="4" s="1"/>
  <c r="BU32" i="4" s="1"/>
  <c r="BK5" i="4"/>
  <c r="BL5" i="4"/>
  <c r="BM5" i="4"/>
  <c r="BN5" i="4"/>
  <c r="BO5" i="4"/>
  <c r="BP5" i="4"/>
  <c r="BQ5" i="4"/>
  <c r="BR5" i="4"/>
  <c r="BS5" i="4"/>
  <c r="BT5" i="4"/>
  <c r="BU5" i="4"/>
  <c r="BK6" i="4"/>
  <c r="BL6" i="4"/>
  <c r="BM6" i="4"/>
  <c r="BN6" i="4"/>
  <c r="BO6" i="4"/>
  <c r="BP6" i="4"/>
  <c r="BQ6" i="4"/>
  <c r="BR6" i="4"/>
  <c r="BS6" i="4"/>
  <c r="BT6" i="4"/>
  <c r="BU6" i="4"/>
  <c r="BK7" i="4"/>
  <c r="BL7" i="4"/>
  <c r="BM7" i="4"/>
  <c r="BN7" i="4"/>
  <c r="BO7" i="4"/>
  <c r="BP7" i="4"/>
  <c r="BQ7" i="4"/>
  <c r="BR7" i="4"/>
  <c r="BS7" i="4"/>
  <c r="BT7" i="4"/>
  <c r="BU7" i="4"/>
  <c r="BK8" i="4"/>
  <c r="BL8" i="4"/>
  <c r="BM8" i="4"/>
  <c r="BN8" i="4"/>
  <c r="BO8" i="4"/>
  <c r="BP8" i="4"/>
  <c r="BQ8" i="4"/>
  <c r="BR8" i="4"/>
  <c r="BS8" i="4"/>
  <c r="BT8" i="4"/>
  <c r="BU8" i="4"/>
  <c r="BK9" i="4"/>
  <c r="BL9" i="4"/>
  <c r="BM9" i="4"/>
  <c r="BN9" i="4"/>
  <c r="BO9" i="4"/>
  <c r="BP9" i="4"/>
  <c r="BQ9" i="4"/>
  <c r="BR9" i="4"/>
  <c r="BS9" i="4"/>
  <c r="BT9" i="4"/>
  <c r="BU9" i="4"/>
  <c r="BK10" i="4"/>
  <c r="BL10" i="4"/>
  <c r="BM10" i="4"/>
  <c r="BN10" i="4"/>
  <c r="BO10" i="4"/>
  <c r="BP10" i="4"/>
  <c r="BQ10" i="4"/>
  <c r="BR10" i="4"/>
  <c r="BS10" i="4"/>
  <c r="BT10" i="4"/>
  <c r="BU10" i="4"/>
  <c r="BK11" i="4"/>
  <c r="BL11" i="4"/>
  <c r="BM11" i="4"/>
  <c r="BN11" i="4"/>
  <c r="BO11" i="4"/>
  <c r="BP11" i="4"/>
  <c r="BQ11" i="4"/>
  <c r="BR11" i="4"/>
  <c r="BS11" i="4"/>
  <c r="BT11" i="4"/>
  <c r="BU11" i="4"/>
  <c r="BK12" i="4"/>
  <c r="BL12" i="4"/>
  <c r="BM12" i="4"/>
  <c r="BN12" i="4"/>
  <c r="BO12" i="4"/>
  <c r="BP12" i="4"/>
  <c r="BQ12" i="4"/>
  <c r="BR12" i="4"/>
  <c r="BS12" i="4"/>
  <c r="BT12" i="4"/>
  <c r="BU12" i="4"/>
  <c r="BK13" i="4"/>
  <c r="BL13" i="4"/>
  <c r="BM13" i="4"/>
  <c r="BN13" i="4"/>
  <c r="BO13" i="4"/>
  <c r="BP13" i="4"/>
  <c r="BQ13" i="4"/>
  <c r="BR13" i="4"/>
  <c r="BS13" i="4"/>
  <c r="BT13" i="4"/>
  <c r="BU13" i="4"/>
  <c r="BK17" i="4"/>
  <c r="BL17" i="4"/>
  <c r="BM17" i="4"/>
  <c r="BO17" i="4"/>
  <c r="BO31" i="4" s="1"/>
  <c r="BP17" i="4"/>
  <c r="BQ17" i="4"/>
  <c r="BR17" i="4"/>
  <c r="BS17" i="4"/>
  <c r="BT17" i="4"/>
  <c r="BU17" i="4"/>
  <c r="BL18" i="4"/>
  <c r="BL32" i="4" s="1"/>
  <c r="BM18" i="4"/>
  <c r="BN18" i="4"/>
  <c r="BP18" i="4"/>
  <c r="BQ18" i="4"/>
  <c r="BR18" i="4"/>
  <c r="BR32" i="4" s="1"/>
  <c r="BS18" i="4"/>
  <c r="BK31" i="4"/>
  <c r="BL31" i="4"/>
  <c r="BM31" i="4"/>
  <c r="BP31" i="4"/>
  <c r="BQ31" i="4"/>
  <c r="BR31" i="4"/>
  <c r="BS31" i="4"/>
  <c r="BT31" i="4"/>
  <c r="BU31" i="4"/>
  <c r="BM32" i="4"/>
  <c r="BN32" i="4"/>
  <c r="BP32" i="4"/>
  <c r="BQ32" i="4"/>
  <c r="BS32" i="4"/>
  <c r="BK3" i="3"/>
  <c r="BL3" i="3"/>
  <c r="BM3" i="3"/>
  <c r="BN3" i="3"/>
  <c r="BO3" i="3"/>
  <c r="BO30" i="3" s="1"/>
  <c r="BP3" i="3"/>
  <c r="BQ3" i="3"/>
  <c r="BR3" i="3"/>
  <c r="BS3" i="3"/>
  <c r="BT3" i="3"/>
  <c r="BU3" i="3"/>
  <c r="BK4" i="3"/>
  <c r="BL4" i="3"/>
  <c r="BL31" i="3" s="1"/>
  <c r="BM4" i="3"/>
  <c r="BN4" i="3"/>
  <c r="BP4" i="3"/>
  <c r="BQ4" i="3"/>
  <c r="BR4" i="3"/>
  <c r="BS4" i="3"/>
  <c r="BU4" i="3"/>
  <c r="BK5" i="3"/>
  <c r="BL5" i="3"/>
  <c r="BM5" i="3"/>
  <c r="BN5" i="3"/>
  <c r="BO5" i="3"/>
  <c r="BP5" i="3"/>
  <c r="BQ5" i="3"/>
  <c r="BR5" i="3"/>
  <c r="BS5" i="3"/>
  <c r="BT5" i="3"/>
  <c r="BK6" i="3"/>
  <c r="BL6" i="3"/>
  <c r="BM6" i="3"/>
  <c r="BN6" i="3"/>
  <c r="BO6" i="3"/>
  <c r="BP6" i="3"/>
  <c r="BQ6" i="3"/>
  <c r="BR6" i="3"/>
  <c r="BS6" i="3"/>
  <c r="BT6" i="3"/>
  <c r="BK7" i="3"/>
  <c r="BL7" i="3"/>
  <c r="BM7" i="3"/>
  <c r="BN7" i="3"/>
  <c r="BO7" i="3"/>
  <c r="BP7" i="3"/>
  <c r="BQ7" i="3"/>
  <c r="BR7" i="3"/>
  <c r="BS7" i="3"/>
  <c r="BT7" i="3"/>
  <c r="BK8" i="3"/>
  <c r="BL8" i="3"/>
  <c r="BM8" i="3"/>
  <c r="BN8" i="3"/>
  <c r="BO8" i="3"/>
  <c r="BP8" i="3"/>
  <c r="BQ8" i="3"/>
  <c r="BR8" i="3"/>
  <c r="BS8" i="3"/>
  <c r="BT8" i="3"/>
  <c r="BK9" i="3"/>
  <c r="BL9" i="3"/>
  <c r="BM9" i="3"/>
  <c r="BN9" i="3"/>
  <c r="BO9" i="3"/>
  <c r="BP9" i="3"/>
  <c r="BQ9" i="3"/>
  <c r="BR9" i="3"/>
  <c r="BS9" i="3"/>
  <c r="BT9" i="3"/>
  <c r="BK10" i="3"/>
  <c r="BL10" i="3"/>
  <c r="BM10" i="3"/>
  <c r="BN10" i="3"/>
  <c r="BO10" i="3"/>
  <c r="BP10" i="3"/>
  <c r="BQ10" i="3"/>
  <c r="BR10" i="3"/>
  <c r="BS10" i="3"/>
  <c r="BT10" i="3"/>
  <c r="BK11" i="3"/>
  <c r="BL11" i="3"/>
  <c r="BM11" i="3"/>
  <c r="BN11" i="3"/>
  <c r="BO11" i="3"/>
  <c r="BP11" i="3"/>
  <c r="BQ11" i="3"/>
  <c r="BR11" i="3"/>
  <c r="BS11" i="3"/>
  <c r="BT11" i="3"/>
  <c r="BK12" i="3"/>
  <c r="BL12" i="3"/>
  <c r="BM12" i="3"/>
  <c r="BN12" i="3"/>
  <c r="BO12" i="3"/>
  <c r="BP12" i="3"/>
  <c r="BQ12" i="3"/>
  <c r="BR12" i="3"/>
  <c r="BS12" i="3"/>
  <c r="BT12" i="3"/>
  <c r="BK13" i="3"/>
  <c r="BL13" i="3"/>
  <c r="BM13" i="3"/>
  <c r="BN13" i="3"/>
  <c r="BO13" i="3"/>
  <c r="BP13" i="3"/>
  <c r="BQ13" i="3"/>
  <c r="BR13" i="3"/>
  <c r="BS13" i="3"/>
  <c r="BT13" i="3"/>
  <c r="BK14" i="3"/>
  <c r="BL14" i="3"/>
  <c r="BM14" i="3"/>
  <c r="BN14" i="3"/>
  <c r="BO14" i="3"/>
  <c r="BP14" i="3"/>
  <c r="BQ14" i="3"/>
  <c r="BR14" i="3"/>
  <c r="BS14" i="3"/>
  <c r="BT14" i="3"/>
  <c r="BK15" i="3"/>
  <c r="BL15" i="3"/>
  <c r="BM15" i="3"/>
  <c r="BN15" i="3"/>
  <c r="BO15" i="3"/>
  <c r="BP15" i="3"/>
  <c r="BQ15" i="3"/>
  <c r="BR15" i="3"/>
  <c r="BS15" i="3"/>
  <c r="BT15" i="3"/>
  <c r="BK16" i="3"/>
  <c r="BL16" i="3"/>
  <c r="BM16" i="3"/>
  <c r="BN16" i="3"/>
  <c r="BO16" i="3"/>
  <c r="BP16" i="3"/>
  <c r="BQ16" i="3"/>
  <c r="BR16" i="3"/>
  <c r="BS16" i="3"/>
  <c r="BT16" i="3"/>
  <c r="BK17" i="3"/>
  <c r="BL17" i="3"/>
  <c r="BM17" i="3"/>
  <c r="BN17" i="3"/>
  <c r="BO17" i="3"/>
  <c r="BP17" i="3"/>
  <c r="BQ17" i="3"/>
  <c r="BR17" i="3"/>
  <c r="BS17" i="3"/>
  <c r="BT17" i="3"/>
  <c r="BK18" i="3"/>
  <c r="BL18" i="3"/>
  <c r="BM18" i="3"/>
  <c r="BN18" i="3"/>
  <c r="BO18" i="3"/>
  <c r="BP18" i="3"/>
  <c r="BQ18" i="3"/>
  <c r="BR18" i="3"/>
  <c r="BS18" i="3"/>
  <c r="BT18" i="3"/>
  <c r="BK19" i="3"/>
  <c r="BL19" i="3"/>
  <c r="BM19" i="3"/>
  <c r="BN19" i="3"/>
  <c r="BO19" i="3"/>
  <c r="BP19" i="3"/>
  <c r="BQ19" i="3"/>
  <c r="BR19" i="3"/>
  <c r="BS19" i="3"/>
  <c r="BT19" i="3"/>
  <c r="BK20" i="3"/>
  <c r="BL20" i="3"/>
  <c r="BM20" i="3"/>
  <c r="BN20" i="3"/>
  <c r="BO20" i="3"/>
  <c r="BP20" i="3"/>
  <c r="BQ20" i="3"/>
  <c r="BR20" i="3"/>
  <c r="BS20" i="3"/>
  <c r="BT20" i="3"/>
  <c r="BK21" i="3"/>
  <c r="BL21" i="3"/>
  <c r="BM21" i="3"/>
  <c r="BN21" i="3"/>
  <c r="BO21" i="3"/>
  <c r="BP21" i="3"/>
  <c r="BQ21" i="3"/>
  <c r="BR21" i="3"/>
  <c r="BS21" i="3"/>
  <c r="BT21" i="3"/>
  <c r="BK22" i="3"/>
  <c r="BL22" i="3"/>
  <c r="BM22" i="3"/>
  <c r="BN22" i="3"/>
  <c r="BO22" i="3"/>
  <c r="BP22" i="3"/>
  <c r="BQ22" i="3"/>
  <c r="BR22" i="3"/>
  <c r="BS22" i="3"/>
  <c r="BT22" i="3"/>
  <c r="BK23" i="3"/>
  <c r="BL23" i="3"/>
  <c r="BM23" i="3"/>
  <c r="BN23" i="3"/>
  <c r="BO23" i="3"/>
  <c r="BP23" i="3"/>
  <c r="BQ23" i="3"/>
  <c r="BR23" i="3"/>
  <c r="BS23" i="3"/>
  <c r="BT23" i="3"/>
  <c r="BK30" i="3"/>
  <c r="BL30" i="3"/>
  <c r="BM30" i="3"/>
  <c r="BN30" i="3"/>
  <c r="BP30" i="3"/>
  <c r="BQ30" i="3"/>
  <c r="BR30" i="3"/>
  <c r="BS30" i="3"/>
  <c r="BT30" i="3"/>
  <c r="BU30" i="3"/>
  <c r="BK31" i="3"/>
  <c r="BM31" i="3"/>
  <c r="BN31" i="3"/>
  <c r="BP31" i="3"/>
  <c r="BQ31" i="3"/>
  <c r="BR31" i="3"/>
  <c r="BS31" i="3"/>
  <c r="BU31" i="3"/>
  <c r="BK60" i="3"/>
  <c r="BL60" i="3"/>
  <c r="BM60" i="3"/>
  <c r="BN60" i="3"/>
  <c r="BP60" i="3"/>
  <c r="BQ60" i="3"/>
  <c r="BR60" i="3"/>
  <c r="BS60" i="3"/>
  <c r="BT60" i="3"/>
  <c r="BU60" i="3"/>
  <c r="BK61" i="3"/>
  <c r="BM61" i="3"/>
  <c r="BN61" i="3"/>
  <c r="BP61" i="3"/>
  <c r="BQ61" i="3"/>
  <c r="BR61" i="3"/>
  <c r="BS61" i="3"/>
  <c r="BU61" i="3"/>
  <c r="DN3" i="2"/>
  <c r="DO3" i="2"/>
  <c r="DP3" i="2"/>
  <c r="DP34" i="2" s="1"/>
  <c r="DP65" i="2" s="1"/>
  <c r="DQ3" i="2"/>
  <c r="DR3" i="2"/>
  <c r="DS3" i="2"/>
  <c r="DT3" i="2"/>
  <c r="DU3" i="2"/>
  <c r="DV3" i="2"/>
  <c r="DW3" i="2"/>
  <c r="DX3" i="2"/>
  <c r="DN4" i="2"/>
  <c r="DO4" i="2"/>
  <c r="DP4" i="2"/>
  <c r="DQ4" i="2"/>
  <c r="DS4" i="2"/>
  <c r="DT4" i="2"/>
  <c r="DU4" i="2"/>
  <c r="DV4" i="2"/>
  <c r="DV35" i="2" s="1"/>
  <c r="DV66" i="2" s="1"/>
  <c r="DX4" i="2"/>
  <c r="DN34" i="2"/>
  <c r="DO34" i="2"/>
  <c r="DQ34" i="2"/>
  <c r="DR34" i="2"/>
  <c r="DT34" i="2"/>
  <c r="DU34" i="2"/>
  <c r="DU65" i="2" s="1"/>
  <c r="DV34" i="2"/>
  <c r="DW34" i="2"/>
  <c r="DN35" i="2"/>
  <c r="DO35" i="2"/>
  <c r="DP35" i="2"/>
  <c r="DQ35" i="2"/>
  <c r="DT35" i="2"/>
  <c r="DU35" i="2"/>
  <c r="DU66" i="2" s="1"/>
  <c r="DN65" i="2"/>
  <c r="DO65" i="2"/>
  <c r="DQ65" i="2"/>
  <c r="DR65" i="2"/>
  <c r="DT65" i="2"/>
  <c r="DV65" i="2"/>
  <c r="DW65" i="2"/>
  <c r="DN66" i="2"/>
  <c r="DO66" i="2"/>
  <c r="DP66" i="2"/>
  <c r="DQ66" i="2"/>
  <c r="DT66" i="2"/>
  <c r="DN5" i="1"/>
  <c r="DO5" i="1"/>
  <c r="DP5" i="1"/>
  <c r="DQ5" i="1"/>
  <c r="DR5" i="1"/>
  <c r="DS5" i="1"/>
  <c r="DT5" i="1"/>
  <c r="DU5" i="1"/>
  <c r="DV5" i="1"/>
  <c r="DW5" i="1"/>
  <c r="DX5" i="1"/>
  <c r="DN6" i="1"/>
  <c r="DO6" i="1"/>
  <c r="DP6" i="1"/>
  <c r="DQ6" i="1"/>
  <c r="DR6" i="1"/>
  <c r="DS6" i="1"/>
  <c r="DT6" i="1"/>
  <c r="DU6" i="1"/>
  <c r="DV6" i="1"/>
  <c r="DW6" i="1"/>
  <c r="DX6" i="1"/>
  <c r="DN7" i="1"/>
  <c r="DO7" i="1"/>
  <c r="DP7" i="1"/>
  <c r="DQ7" i="1"/>
  <c r="DR7" i="1"/>
  <c r="DS7" i="1"/>
  <c r="DT7" i="1"/>
  <c r="DU7" i="1"/>
  <c r="DV7" i="1"/>
  <c r="DW7" i="1"/>
  <c r="DX7" i="1"/>
  <c r="DN8" i="1"/>
  <c r="DO8" i="1"/>
  <c r="DP8" i="1"/>
  <c r="DQ8" i="1"/>
  <c r="DR8" i="1"/>
  <c r="DS8" i="1"/>
  <c r="DT8" i="1"/>
  <c r="DU8" i="1"/>
  <c r="DV8" i="1"/>
  <c r="DW8" i="1"/>
  <c r="DX8" i="1"/>
  <c r="DN9" i="1"/>
  <c r="DO9" i="1"/>
  <c r="DP9" i="1"/>
  <c r="DQ9" i="1"/>
  <c r="DR9" i="1"/>
  <c r="DS9" i="1"/>
  <c r="DT9" i="1"/>
  <c r="DU9" i="1"/>
  <c r="DV9" i="1"/>
  <c r="DW9" i="1"/>
  <c r="DX9" i="1"/>
  <c r="DN10" i="1"/>
  <c r="DO10" i="1"/>
  <c r="DP10" i="1"/>
  <c r="DQ10" i="1"/>
  <c r="DR10" i="1"/>
  <c r="DS10" i="1"/>
  <c r="DT10" i="1"/>
  <c r="DU10" i="1"/>
  <c r="DV10" i="1"/>
  <c r="DW10" i="1"/>
  <c r="DX10" i="1"/>
  <c r="DN11" i="1"/>
  <c r="DO11" i="1"/>
  <c r="DP11" i="1"/>
  <c r="DQ11" i="1"/>
  <c r="DR11" i="1"/>
  <c r="DS11" i="1"/>
  <c r="DT11" i="1"/>
  <c r="DU11" i="1"/>
  <c r="DV11" i="1"/>
  <c r="DW11" i="1"/>
  <c r="DX11" i="1"/>
  <c r="DN12" i="1"/>
  <c r="DO12" i="1"/>
  <c r="DP12" i="1"/>
  <c r="DQ12" i="1"/>
  <c r="DR12" i="1"/>
  <c r="DS12" i="1"/>
  <c r="DT12" i="1"/>
  <c r="DU12" i="1"/>
  <c r="DV12" i="1"/>
  <c r="DW12" i="1"/>
  <c r="DX12" i="1"/>
  <c r="DN13" i="1"/>
  <c r="DO13" i="1"/>
  <c r="DP13" i="1"/>
  <c r="DQ13" i="1"/>
  <c r="DR13" i="1"/>
  <c r="DS13" i="1"/>
  <c r="DT13" i="1"/>
  <c r="DU13" i="1"/>
  <c r="DV13" i="1"/>
  <c r="DW13" i="1"/>
  <c r="DX13" i="1"/>
  <c r="DN14" i="1"/>
  <c r="DO14" i="1"/>
  <c r="DP14" i="1"/>
  <c r="DQ14" i="1"/>
  <c r="DR14" i="1"/>
  <c r="DS14" i="1"/>
  <c r="DT14" i="1"/>
  <c r="DU14" i="1"/>
  <c r="DV14" i="1"/>
  <c r="DW14" i="1"/>
  <c r="DX14" i="1"/>
  <c r="DN15" i="1"/>
  <c r="DO15" i="1"/>
  <c r="DP15" i="1"/>
  <c r="DQ15" i="1"/>
  <c r="DR15" i="1"/>
  <c r="DS15" i="1"/>
  <c r="DT15" i="1"/>
  <c r="DU15" i="1"/>
  <c r="DV15" i="1"/>
  <c r="DW15" i="1"/>
  <c r="DX15" i="1"/>
  <c r="DN16" i="1"/>
  <c r="DO16" i="1"/>
  <c r="DP16" i="1"/>
  <c r="DQ16" i="1"/>
  <c r="DR16" i="1"/>
  <c r="DS16" i="1"/>
  <c r="DT16" i="1"/>
  <c r="DU16" i="1"/>
  <c r="DV16" i="1"/>
  <c r="DW16" i="1"/>
  <c r="DX16" i="1"/>
  <c r="DN17" i="1"/>
  <c r="DO17" i="1"/>
  <c r="DP17" i="1"/>
  <c r="DQ17" i="1"/>
  <c r="DR17" i="1"/>
  <c r="DS17" i="1"/>
  <c r="DT17" i="1"/>
  <c r="DU17" i="1"/>
  <c r="DV17" i="1"/>
  <c r="DW17" i="1"/>
  <c r="DX17" i="1"/>
  <c r="DN18" i="1"/>
  <c r="DO18" i="1"/>
  <c r="DP18" i="1"/>
  <c r="DQ18" i="1"/>
  <c r="DR18" i="1"/>
  <c r="DS18" i="1"/>
  <c r="DT18" i="1"/>
  <c r="DU18" i="1"/>
  <c r="DV18" i="1"/>
  <c r="DW18" i="1"/>
  <c r="DX18" i="1"/>
  <c r="DN19" i="1"/>
  <c r="DO19" i="1"/>
  <c r="DP19" i="1"/>
  <c r="DQ19" i="1"/>
  <c r="DR19" i="1"/>
  <c r="DS19" i="1"/>
  <c r="DT19" i="1"/>
  <c r="DU19" i="1"/>
  <c r="DV19" i="1"/>
  <c r="DW19" i="1"/>
  <c r="DX19" i="1"/>
  <c r="DN20" i="1"/>
  <c r="DO20" i="1"/>
  <c r="DP20" i="1"/>
  <c r="DQ20" i="1"/>
  <c r="DR20" i="1"/>
  <c r="DS20" i="1"/>
  <c r="DT20" i="1"/>
  <c r="DU20" i="1"/>
  <c r="DV20" i="1"/>
  <c r="DW20" i="1"/>
  <c r="DX20" i="1"/>
  <c r="DN21" i="1"/>
  <c r="DO21" i="1"/>
  <c r="DP21" i="1"/>
  <c r="DQ21" i="1"/>
  <c r="DR21" i="1"/>
  <c r="DS21" i="1"/>
  <c r="DT21" i="1"/>
  <c r="DU21" i="1"/>
  <c r="DV21" i="1"/>
  <c r="DW21" i="1"/>
  <c r="DX21" i="1"/>
  <c r="DN22" i="1"/>
  <c r="DO22" i="1"/>
  <c r="DP22" i="1"/>
  <c r="DQ22" i="1"/>
  <c r="DR22" i="1"/>
  <c r="DS22" i="1"/>
  <c r="DT22" i="1"/>
  <c r="DU22" i="1"/>
  <c r="DV22" i="1"/>
  <c r="DW22" i="1"/>
  <c r="DX22" i="1"/>
  <c r="DN23" i="1"/>
  <c r="DO23" i="1"/>
  <c r="DP23" i="1"/>
  <c r="DQ23" i="1"/>
  <c r="DR23" i="1"/>
  <c r="DS23" i="1"/>
  <c r="DT23" i="1"/>
  <c r="DU23" i="1"/>
  <c r="DV23" i="1"/>
  <c r="DW23" i="1"/>
  <c r="DX23" i="1"/>
  <c r="DN24" i="1"/>
  <c r="DO24" i="1"/>
  <c r="DP24" i="1"/>
  <c r="DQ24" i="1"/>
  <c r="DR24" i="1"/>
  <c r="DS24" i="1"/>
  <c r="DT24" i="1"/>
  <c r="DU24" i="1"/>
  <c r="DV24" i="1"/>
  <c r="DW24" i="1"/>
  <c r="DX24" i="1"/>
  <c r="DN25" i="1"/>
  <c r="DO25" i="1"/>
  <c r="DP25" i="1"/>
  <c r="DQ25" i="1"/>
  <c r="DR25" i="1"/>
  <c r="DS25" i="1"/>
  <c r="DT25" i="1"/>
  <c r="DU25" i="1"/>
  <c r="DV25" i="1"/>
  <c r="DW25" i="1"/>
  <c r="DX25" i="1"/>
  <c r="DN26" i="1"/>
  <c r="DO26" i="1"/>
  <c r="DP26" i="1"/>
  <c r="DQ26" i="1"/>
  <c r="DR26" i="1"/>
  <c r="DS26" i="1"/>
  <c r="DT26" i="1"/>
  <c r="DU26" i="1"/>
  <c r="DV26" i="1"/>
  <c r="DW26" i="1"/>
  <c r="DX26" i="1"/>
  <c r="DN27" i="1"/>
  <c r="DO27" i="1"/>
  <c r="DP27" i="1"/>
  <c r="DQ27" i="1"/>
  <c r="DR27" i="1"/>
  <c r="DS27" i="1"/>
  <c r="DT27" i="1"/>
  <c r="DU27" i="1"/>
  <c r="DV27" i="1"/>
  <c r="DW27" i="1"/>
  <c r="DX27" i="1"/>
  <c r="DN28" i="1"/>
  <c r="DO28" i="1"/>
  <c r="DP28" i="1"/>
  <c r="DQ28" i="1"/>
  <c r="DR28" i="1"/>
  <c r="DS28" i="1"/>
  <c r="DT28" i="1"/>
  <c r="DU28" i="1"/>
  <c r="DV28" i="1"/>
  <c r="DW28" i="1"/>
  <c r="DX28" i="1"/>
  <c r="DN29" i="1"/>
  <c r="DO29" i="1"/>
  <c r="DP29" i="1"/>
  <c r="DQ29" i="1"/>
  <c r="DR29" i="1"/>
  <c r="DS29" i="1"/>
  <c r="DT29" i="1"/>
  <c r="DU29" i="1"/>
  <c r="DV29" i="1"/>
  <c r="DW29" i="1"/>
  <c r="DX29" i="1"/>
  <c r="DN30" i="1"/>
  <c r="DO30" i="1"/>
  <c r="DP30" i="1"/>
  <c r="DQ30" i="1"/>
  <c r="DR30" i="1"/>
  <c r="DS30" i="1"/>
  <c r="DT30" i="1"/>
  <c r="DU30" i="1"/>
  <c r="DV30" i="1"/>
  <c r="DW30" i="1"/>
  <c r="DX30" i="1"/>
  <c r="DN34" i="1"/>
  <c r="DN65" i="1" s="1"/>
  <c r="DO34" i="1"/>
  <c r="DP34" i="1"/>
  <c r="DQ34" i="1"/>
  <c r="DR34" i="1"/>
  <c r="DR65" i="1" s="1"/>
  <c r="DS34" i="1"/>
  <c r="DT34" i="1"/>
  <c r="DU34" i="1"/>
  <c r="DV34" i="1"/>
  <c r="DV65" i="1" s="1"/>
  <c r="DX34" i="1"/>
  <c r="DN35" i="1"/>
  <c r="DO35" i="1"/>
  <c r="DP35" i="1"/>
  <c r="DQ35" i="1"/>
  <c r="DS35" i="1"/>
  <c r="DT35" i="1"/>
  <c r="DU35" i="1"/>
  <c r="DU66" i="1" s="1"/>
  <c r="DV35" i="1"/>
  <c r="DX35" i="1"/>
  <c r="DO65" i="1"/>
  <c r="DP65" i="1"/>
  <c r="DQ65" i="1"/>
  <c r="DS65" i="1"/>
  <c r="DT65" i="1"/>
  <c r="DU65" i="1"/>
  <c r="DW65" i="1"/>
  <c r="DX65" i="1"/>
  <c r="DN66" i="1"/>
  <c r="DO66" i="1"/>
  <c r="DP66" i="1"/>
  <c r="DQ66" i="1"/>
  <c r="DS66" i="1"/>
  <c r="DT66" i="1"/>
  <c r="DV66" i="1"/>
  <c r="DX66" i="1"/>
  <c r="BL61" i="3" l="1"/>
  <c r="BO60" i="3"/>
</calcChain>
</file>

<file path=xl/sharedStrings.xml><?xml version="1.0" encoding="utf-8"?>
<sst xmlns="http://schemas.openxmlformats.org/spreadsheetml/2006/main" count="3050" uniqueCount="193">
  <si>
    <t>المصدر: الجهاز المركزي للإحصاء الفلسطيني، 2025.  إحصاءات الحسابات القومية الربعية، 2000-2025  رام الله، فلسطين.</t>
  </si>
  <si>
    <t>Source: Palestinian Central Bureau of Statistics, 2025.  Quarterly National Accounts Statistics, 2000-2025.  Ramallah- Palestine.</t>
  </si>
  <si>
    <t>تم خلال العام 2019 تنقيح مصادر الحسابات القومية في اعداد البيانات السنوية للأعوام 2004-2018 نظراً لمجموعة من العوامل التي استدعت التنقيح، وعليه عُدلت مؤشرات الحسابات القومية الربعية في بند الاحصاءات.</t>
  </si>
  <si>
    <t>During 2019, national accounts data for 2004-2018 was revised according to different factors, Depending on that Quarterly National Accounts Data was revised in Statistics item.</t>
  </si>
  <si>
    <t>*** الإصدار الأول، وهي أولية عرضة للتنقيح والتعديل</t>
  </si>
  <si>
    <t>*** Flash estimates, and its preliminary and  will be revised.</t>
  </si>
  <si>
    <t xml:space="preserve"> ** تقديرات أولية وهي عرضة للتنقيح والتعديل</t>
  </si>
  <si>
    <t>** Preliminary estimates and it will be revised.</t>
  </si>
  <si>
    <t xml:space="preserve"> * البيانات لا تشمل ذلك الجزء من محافظة القدس والذي ضمه الاحتلال الاسرائيلي إليه عنوة بعيد احتلاله للضفة الغربية عام 1967.</t>
  </si>
  <si>
    <t>* The data excluded those parts of Jerusalem which were annexed by Israeli Occupation in 1967.</t>
  </si>
  <si>
    <t>ملاحظات:</t>
  </si>
  <si>
    <t>Notes:</t>
  </si>
  <si>
    <t>الناتج المحلي الإجمالي</t>
  </si>
  <si>
    <t>Gross Domestic Product</t>
  </si>
  <si>
    <t>صافي ضريبة القيمة المضافة على الواردات</t>
  </si>
  <si>
    <t>VAT on imports, net</t>
  </si>
  <si>
    <t>الرسوم الجمركية</t>
  </si>
  <si>
    <t>Customs duties</t>
  </si>
  <si>
    <t>خدمات الوساطة المالية المقاسة بصورة غير مباشرة</t>
  </si>
  <si>
    <t>FISIM</t>
  </si>
  <si>
    <t>الخدمات المنزلية</t>
  </si>
  <si>
    <t>Households with employed persons</t>
  </si>
  <si>
    <t>الإدارة العامة والدفاع</t>
  </si>
  <si>
    <t>Public administration and defense</t>
  </si>
  <si>
    <t>أنشطة الخدمات الاخرى</t>
  </si>
  <si>
    <t>Other Service Activities</t>
  </si>
  <si>
    <t>الفنون والترفيه والتسلية</t>
  </si>
  <si>
    <t>Arts, Entertainment and Recreation</t>
  </si>
  <si>
    <t>الصحة والعمل الاجتماعي</t>
  </si>
  <si>
    <t>Human Health and Social Work Activities</t>
  </si>
  <si>
    <t>التعليم</t>
  </si>
  <si>
    <t>Education</t>
  </si>
  <si>
    <t>أنشطة الخدمات الادارية والخدمات المساندة</t>
  </si>
  <si>
    <t>Administrative and Support Service Activities</t>
  </si>
  <si>
    <t>الأنشطة المهنية والعلمية والتقنية</t>
  </si>
  <si>
    <t>Professional, Scientific and Technical Activities</t>
  </si>
  <si>
    <t>الأنشطة العقارية والايجارية</t>
  </si>
  <si>
    <t>Real Estate Activities</t>
  </si>
  <si>
    <t>أنشطة خدمات الاقامة والطعام</t>
  </si>
  <si>
    <t>Accommodation and Food Service Activities</t>
  </si>
  <si>
    <t>الخدمات</t>
  </si>
  <si>
    <t>Services</t>
  </si>
  <si>
    <t>المعلومات والاتصالات</t>
  </si>
  <si>
    <t>Information and Communication</t>
  </si>
  <si>
    <t>الأنشطة المالية وأنشطة التأمين</t>
  </si>
  <si>
    <t>Financial and Insurance Activities</t>
  </si>
  <si>
    <t xml:space="preserve">النقل والتخزين </t>
  </si>
  <si>
    <t>Transportation and Storage</t>
  </si>
  <si>
    <t>تجارة الجملة والتجزئة واصلاح المركبات والدراجات النارية</t>
  </si>
  <si>
    <t>Wholesale and Retail Trade,Repair of Motor Vehicles and Motorcycles</t>
  </si>
  <si>
    <t>الإنشاءات</t>
  </si>
  <si>
    <t>Construction</t>
  </si>
  <si>
    <t>إمدادات المياة وأنشطة الصرف الصحي وإدارة النفايات ومعالجتها</t>
  </si>
  <si>
    <t>Water Supply, Sewerage, Waste Management and Remediation Activities</t>
  </si>
  <si>
    <t>إمدادات الكهرباء والغاز والبخار وتكييف الهواء</t>
  </si>
  <si>
    <t>Electricity, Gas, Steam and Air Conditioning Supply</t>
  </si>
  <si>
    <t>الصناعات التحويلية</t>
  </si>
  <si>
    <t>Manufacturing</t>
  </si>
  <si>
    <t>التعدين واستغلال المحاجر</t>
  </si>
  <si>
    <t>Mining and quarrying</t>
  </si>
  <si>
    <t>التعدين، الصناعة التحويلية والمياه والكهرباء</t>
  </si>
  <si>
    <t>Mining, manufacturing, electricity and water</t>
  </si>
  <si>
    <t>الزراعة والحراجة وصيد الأسماك</t>
  </si>
  <si>
    <t>Agriculture and fishing</t>
  </si>
  <si>
    <t>Q IV</t>
  </si>
  <si>
    <t>Q III</t>
  </si>
  <si>
    <t>Q II</t>
  </si>
  <si>
    <t>Q I</t>
  </si>
  <si>
    <t xml:space="preserve"> النشاط  الاقتصادي</t>
  </si>
  <si>
    <t>الربع الرابع</t>
  </si>
  <si>
    <t xml:space="preserve">  الربع الثالث</t>
  </si>
  <si>
    <t>الربع الثاني</t>
  </si>
  <si>
    <t>الربع الأول</t>
  </si>
  <si>
    <t xml:space="preserve">  الربع الثالث </t>
  </si>
  <si>
    <t>Economic Activity</t>
  </si>
  <si>
    <t xml:space="preserve"> القيمة بالمليون دولار أمريكي     </t>
  </si>
  <si>
    <t xml:space="preserve">Value added in the Gaza Strip by economic activity and quarter for the years 2000-2024 at constant prices: 2015 is the base year      </t>
  </si>
  <si>
    <t xml:space="preserve">Value in USD Million </t>
  </si>
  <si>
    <t xml:space="preserve"> القيمة المضافة في قطاع غزة حسب النشاط الاقتصادي والربع للأعوام 2000-2024 بالأسعار الثابتة: سنة الأساس 2015 </t>
  </si>
  <si>
    <t xml:space="preserve">Value added in the West Bank* by economic activity and quarter for the years 2000-2025 at constant prices: 2015 is the base year      </t>
  </si>
  <si>
    <t xml:space="preserve"> القيمة المضافة في الضفة الغربية* حسب النشاط الاقتصادي والربع للأعوام 2000-2025 بالأسعار الثابتة: سنة الأساس 2015 </t>
  </si>
  <si>
    <t>** Q I</t>
  </si>
  <si>
    <t>**Q IV</t>
  </si>
  <si>
    <t>**Q III</t>
  </si>
  <si>
    <t>**Q II</t>
  </si>
  <si>
    <t>**Q I</t>
  </si>
  <si>
    <t xml:space="preserve">الربع الأول ** </t>
  </si>
  <si>
    <t>الربع الرابع**</t>
  </si>
  <si>
    <t>الربع الثالث**</t>
  </si>
  <si>
    <t>الربع الثاني**</t>
  </si>
  <si>
    <t>الربع الأول**</t>
  </si>
  <si>
    <t xml:space="preserve">Value added in Palestine* by economic activity and quarter for the years 2000-2025 at constant prices: 2015 is the base year      </t>
  </si>
  <si>
    <t xml:space="preserve"> القيمة المضافة في فلسطين* حسب النشاط الاقتصادي والربع للأعوام 2000-2025 بالأسعار الثابتة: سنة الأساس 2015 </t>
  </si>
  <si>
    <t>المصدر: الجهاز المركزي للإحصاء الفلسطيني، 2025.  إحصاءات الحسابات القومية الربعية، 2000-2025.  رام الله، فلسطين.</t>
  </si>
  <si>
    <t>المجموع</t>
  </si>
  <si>
    <t>Total</t>
  </si>
  <si>
    <t>***Q I</t>
  </si>
  <si>
    <t>الربع الأول***</t>
  </si>
  <si>
    <t xml:space="preserve">Percentage contribution to GDP in Gaza Strip by economic activity and quarter for the years 2000-2025 at constant prices: 2015 is the base year      </t>
  </si>
  <si>
    <t xml:space="preserve"> نسبة مساهمة الأنشطة الاقتصادية في الناتج المحلي الإجمالي في قطاع غزة حسب النشاط الاقتصادي والربع للأعوام 2000-2025 بالأسعار الثابتة: سنة الأساس 2015 </t>
  </si>
  <si>
    <t xml:space="preserve">Percentage contribution to GDP in the West Bank* by economic activity and quarter for the years 2000-2025 at constant prices: 2015 is the base year      </t>
  </si>
  <si>
    <t xml:space="preserve"> نسبة مساهمة الأنشطة الاقتصادية في الناتج المحلي الإجمالي في الضفة الغربية* حسب النشاط الاقتصادي والربع للأعوام 2000-2025 بالأسعار الثابتة: سنة الأساس 2015 </t>
  </si>
  <si>
    <t xml:space="preserve">Percentage contribution to GDP in Palestine* by economic activity and quarter for the years 2000-2025 at constant prices: 2015 is the base year      </t>
  </si>
  <si>
    <t xml:space="preserve"> نسبة مساهمة الأنشطة الاقتصادية في الناتج المحلي الإجمالي في فلسطين* حسب النشاط الاقتصادي والربع للأعوام 2000-2025 بالأسعار الثابتة: سنة الأساس 2015 </t>
  </si>
  <si>
    <t>المصدر: الجهاز المركزي للإحصاء الفلسطيني، 2025.  إحصاءات الحسابات القومية الربعية، 2011-2025.  رام الله، فلسطين.</t>
  </si>
  <si>
    <t>Source: Palestinian Central Bureau of Statistics, 2025.  Quarterly National Accounts Statistics, 2011-2025.  Ramallah- Palestine.</t>
  </si>
  <si>
    <t>صافي السهو والخطأ</t>
  </si>
  <si>
    <t>Net Errors and Omissions</t>
  </si>
  <si>
    <t xml:space="preserve">  - الخدمات</t>
  </si>
  <si>
    <t xml:space="preserve"> - Services</t>
  </si>
  <si>
    <t xml:space="preserve">  - السلع</t>
  </si>
  <si>
    <t xml:space="preserve"> - Goods</t>
  </si>
  <si>
    <t xml:space="preserve"> الواردات</t>
  </si>
  <si>
    <t xml:space="preserve"> Imports</t>
  </si>
  <si>
    <t xml:space="preserve"> الصادرات</t>
  </si>
  <si>
    <t xml:space="preserve"> Exports</t>
  </si>
  <si>
    <t xml:space="preserve"> صافي الصادرات من السلع والخدمات</t>
  </si>
  <si>
    <t xml:space="preserve"> Net Exports of Goods and Services</t>
  </si>
  <si>
    <t xml:space="preserve"> صافي الممتلكات القيمة</t>
  </si>
  <si>
    <t xml:space="preserve"> Acquisitions of Valuables, net</t>
  </si>
  <si>
    <t xml:space="preserve"> التغير في المخزون</t>
  </si>
  <si>
    <t xml:space="preserve"> Changes in Inventories</t>
  </si>
  <si>
    <t xml:space="preserve"> - غير المباني</t>
  </si>
  <si>
    <t xml:space="preserve"> - Non-Buildings</t>
  </si>
  <si>
    <t xml:space="preserve"> - المباني</t>
  </si>
  <si>
    <t xml:space="preserve"> - Buildings</t>
  </si>
  <si>
    <t xml:space="preserve"> التكوين الرأسمالي الثابت الإجمالي</t>
  </si>
  <si>
    <t xml:space="preserve"> Gross Fixed Capital Formation </t>
  </si>
  <si>
    <t xml:space="preserve"> التكوين الرأسمالي الإجمالي</t>
  </si>
  <si>
    <t xml:space="preserve"> Gross Capital Formation</t>
  </si>
  <si>
    <t xml:space="preserve"> الإنفاق الاستهلاكي النهائي للمؤسسات غير الهادفة للربح  وتخدم الأسر المعيشية</t>
  </si>
  <si>
    <t xml:space="preserve"> NPISH Final Consumption</t>
  </si>
  <si>
    <t xml:space="preserve"> الإنفاق الاستهلاكي النهائي الحكومي</t>
  </si>
  <si>
    <t xml:space="preserve"> Government Final Consumption</t>
  </si>
  <si>
    <t xml:space="preserve"> الإنفاق الاستهلاكي النهائي للأسر المعيشية</t>
  </si>
  <si>
    <t xml:space="preserve"> Household Final Consumption</t>
  </si>
  <si>
    <t xml:space="preserve">  الإنفاق الاستهلاكي النهائي</t>
  </si>
  <si>
    <t xml:space="preserve"> Final Consumption</t>
  </si>
  <si>
    <t>الاستخدام النهائي</t>
  </si>
  <si>
    <t>Final Use</t>
  </si>
  <si>
    <t xml:space="preserve">Gross Domestic Product by expenditure in Gaza Strip by quarter for the years 2011-2025 at constant prices: 2015 is the base year      </t>
  </si>
  <si>
    <t xml:space="preserve">الناتج المحلي الإجمالي والإنفاق عليه في قطاع غزة حسب الربع للأعوام 2011-2025 بالأسعار الثابتة: سنة الأساس 2015 </t>
  </si>
  <si>
    <t xml:space="preserve">Gross Domestic Product by expenditure in the  West Bank* by quarter for the years 2011-2025 at constant prices: 2015 is the base year      </t>
  </si>
  <si>
    <t xml:space="preserve">الناتج المحلي الإجمالي والإنفاق عليه في الضفة الغربية* حسب الربع للأعوام 2011-2025 بالأسعار الثابتة: سنة الأساس 2015 </t>
  </si>
  <si>
    <t xml:space="preserve">Gross Domestic Product by expenditure in Palestine* by quarter for the years 2011-2025 at constant prices: 2015 is the base year      </t>
  </si>
  <si>
    <t xml:space="preserve">الناتج المحلي الإجمالي والإنفاق عليه في فلسطين* حسب الربع للأعوام 2011-2025 بالأسعار الثابتة: سنة الأساس 2015 </t>
  </si>
  <si>
    <t>(-) البيانات غير متوفرة.</t>
  </si>
  <si>
    <t>(-) Data not available</t>
  </si>
  <si>
    <t>الادخار</t>
  </si>
  <si>
    <t>Savings</t>
  </si>
  <si>
    <t>الاستهلاك النهائي</t>
  </si>
  <si>
    <t>Final Consumption</t>
  </si>
  <si>
    <t xml:space="preserve">الدخل القومي المتاح الإجمالي </t>
  </si>
  <si>
    <t>Gross National Disposable Income (GNDI)</t>
  </si>
  <si>
    <t xml:space="preserve">صافي التحويلات الجارية من الخارج  </t>
  </si>
  <si>
    <t xml:space="preserve">Net Current Transfers from abroad </t>
  </si>
  <si>
    <t xml:space="preserve">الدخل القومي الإجمالي </t>
  </si>
  <si>
    <t>Gross National Income (GNI)</t>
  </si>
  <si>
    <t>- صافي دخل الملكية</t>
  </si>
  <si>
    <t>- Property Income, net</t>
  </si>
  <si>
    <t xml:space="preserve">- صافي تعويضات العاملين </t>
  </si>
  <si>
    <t>- Compensation of Employees, net</t>
  </si>
  <si>
    <t xml:space="preserve">صافي الدخل من الخارج </t>
  </si>
  <si>
    <t>Net factor Income from abroad</t>
  </si>
  <si>
    <t xml:space="preserve">الناتج المحلي الإجمالي </t>
  </si>
  <si>
    <t>Gross Domestic Product (GDP)</t>
  </si>
  <si>
    <t>المتغير</t>
  </si>
  <si>
    <t>Indicator</t>
  </si>
  <si>
    <t xml:space="preserve"> Major National Accounts variables in Gaza Strip by quarter for the years 2011-2025 at constant prices: 2015 is the base year        </t>
  </si>
  <si>
    <t xml:space="preserve">متغيرات الحسابات القومية الرئيسية في قطاع غزة حسب الربع للأعوام 2011-2025 بالأسعار الثابتة: سنة الأساس 2015 </t>
  </si>
  <si>
    <t xml:space="preserve"> Major National Accounts variables in the  West Bank* by quarter for the years 2011-2025 at constant prices: 2015 is the base year     </t>
  </si>
  <si>
    <t xml:space="preserve">متغيرات الحسابات القومية الرئيسية في الضفة الغربية* حسب الربع للأعوام 2011-2025 بالأسعار الثابتة: سنة الأساس 2015 </t>
  </si>
  <si>
    <t xml:space="preserve"> Major National Accounts variables in Palestine* by quarter for the years 2011-2025 at constant prices: 2015 is the base year      </t>
  </si>
  <si>
    <t xml:space="preserve">متغيرات الحسابات القومية الرئيسية في فلسطين* حسب الربع للأعوام 2011-2025 بالأسعار الثابتة: سنة الأساس 2015 </t>
  </si>
  <si>
    <t>قطاع غزة</t>
  </si>
  <si>
    <t>-</t>
  </si>
  <si>
    <t>Gaza Strip</t>
  </si>
  <si>
    <t xml:space="preserve">الضفة الغربية* </t>
  </si>
  <si>
    <t>West Bank*</t>
  </si>
  <si>
    <t>فلسطين*</t>
  </si>
  <si>
    <t>Palestine*</t>
  </si>
  <si>
    <t xml:space="preserve">نصيب الفرد من الدخل القومي المتاح  الإجمالي  </t>
  </si>
  <si>
    <t>Gross Disposable Income (GDI) Per Capita</t>
  </si>
  <si>
    <t xml:space="preserve"> Gaza Strip</t>
  </si>
  <si>
    <t xml:space="preserve">نصيب الفرد من الدخل القومي الإجمالي  </t>
  </si>
  <si>
    <t>Gross National Income (GNI) Per Capita</t>
  </si>
  <si>
    <t xml:space="preserve">نصيب الفرد من الناتج المحلي الاجمالي </t>
  </si>
  <si>
    <t>Gross Domestic Product (GDP) Per Capita</t>
  </si>
  <si>
    <t>المؤشر</t>
  </si>
  <si>
    <t xml:space="preserve"> القيمة بالدولار الأمريكي     </t>
  </si>
  <si>
    <t xml:space="preserve"> Per capita indicators by region* and quarter for the years 2000-2025 at constant prices: 2015 is the base year </t>
  </si>
  <si>
    <t>Value in USD</t>
  </si>
  <si>
    <t xml:space="preserve">مؤشرات نصيب الفرد حسب المنطقة* والربع للأعوام 2000-2025 بالأسعار الثابتة: سنة الأساس 2015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</si>
</sst>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%"/>
  </numFmts>
  <fonts count="16" x14ac:knownFonts="1">
    <font>
      <sz val="11"/>
      <color theme="1"/>
      <name val="Calibri"/>
      <family val="2"/>
      <charset val="178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Simplified Arabic"/>
      <family val="1"/>
    </font>
    <font>
      <sz val="9"/>
      <name val="Arial"/>
      <family val="2"/>
    </font>
    <font>
      <b/>
      <sz val="10"/>
      <name val="Simplified Arabic"/>
      <family val="1"/>
    </font>
    <font>
      <b/>
      <sz val="9"/>
      <name val="Simplified Arabic"/>
      <family val="1"/>
    </font>
    <font>
      <b/>
      <sz val="9"/>
      <name val="Arial"/>
      <family val="2"/>
    </font>
    <font>
      <sz val="9"/>
      <name val="Simplified Arabic"/>
      <family val="1"/>
    </font>
    <font>
      <b/>
      <sz val="11"/>
      <name val="Arial"/>
      <family val="2"/>
    </font>
    <font>
      <b/>
      <sz val="11"/>
      <name val="Simplified Arabic"/>
      <family val="1"/>
    </font>
    <font>
      <sz val="10"/>
      <color rgb="FFFF0000"/>
      <name val="Arial"/>
      <family val="2"/>
    </font>
    <font>
      <sz val="10"/>
      <color rgb="FFFF0000"/>
      <name val="Simplified Arabic"/>
      <family val="1"/>
    </font>
    <font>
      <b/>
      <sz val="11"/>
      <color rgb="FFFF0000"/>
      <name val="Arial"/>
      <family val="2"/>
    </font>
    <font>
      <b/>
      <sz val="11"/>
      <color rgb="FFFF0000"/>
      <name val="Simplified Arabic"/>
      <family val="1"/>
    </font>
    <font>
      <b/>
      <sz val="9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8"/>
      </left>
      <right style="hair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hair">
        <color indexed="8"/>
      </left>
      <right style="hair">
        <color indexed="8"/>
      </right>
      <top/>
      <bottom style="thin">
        <color indexed="8"/>
      </bottom>
      <diagonal/>
    </border>
    <border>
      <left style="thin">
        <color indexed="8"/>
      </left>
      <right style="hair">
        <color indexed="8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hair">
        <color indexed="8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hair">
        <color indexed="8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</cellStyleXfs>
  <cellXfs count="129">
    <xf numFmtId="0" fontId="0" fillId="0" borderId="0" xfId="0"/>
    <xf numFmtId="0" fontId="1" fillId="0" borderId="0" xfId="1" applyFont="1" applyFill="1"/>
    <xf numFmtId="164" fontId="1" fillId="0" borderId="0" xfId="1" applyNumberFormat="1" applyFont="1" applyFill="1"/>
    <xf numFmtId="4" fontId="1" fillId="0" borderId="0" xfId="1" applyNumberFormat="1" applyFont="1" applyFill="1" applyAlignment="1">
      <alignment horizontal="center"/>
    </xf>
    <xf numFmtId="0" fontId="2" fillId="0" borderId="0" xfId="1" applyFont="1" applyFill="1"/>
    <xf numFmtId="0" fontId="3" fillId="0" borderId="0" xfId="1" applyFont="1" applyFill="1" applyAlignment="1">
      <alignment vertical="center"/>
    </xf>
    <xf numFmtId="165" fontId="1" fillId="0" borderId="0" xfId="2" applyNumberFormat="1" applyFont="1" applyFill="1"/>
    <xf numFmtId="0" fontId="4" fillId="0" borderId="0" xfId="1" applyFont="1" applyFill="1" applyAlignment="1">
      <alignment vertical="center"/>
    </xf>
    <xf numFmtId="0" fontId="3" fillId="0" borderId="0" xfId="1" applyFont="1" applyFill="1" applyAlignment="1">
      <alignment horizontal="right"/>
    </xf>
    <xf numFmtId="4" fontId="3" fillId="0" borderId="0" xfId="1" applyNumberFormat="1" applyFont="1" applyFill="1" applyAlignment="1">
      <alignment horizontal="center"/>
    </xf>
    <xf numFmtId="0" fontId="3" fillId="0" borderId="0" xfId="1" applyFont="1" applyAlignment="1">
      <alignment horizontal="right" vertical="center" indent="1" readingOrder="2"/>
    </xf>
    <xf numFmtId="0" fontId="1" fillId="0" borderId="0" xfId="1" applyFont="1" applyFill="1" applyAlignment="1">
      <alignment vertical="center"/>
    </xf>
    <xf numFmtId="0" fontId="3" fillId="0" borderId="0" xfId="1" applyFont="1" applyFill="1" applyAlignment="1">
      <alignment horizontal="right" vertical="center" indent="1" readingOrder="2"/>
    </xf>
    <xf numFmtId="0" fontId="4" fillId="0" borderId="0" xfId="1" applyFont="1" applyBorder="1" applyAlignment="1">
      <alignment horizontal="left" vertical="center" wrapText="1" indent="1" readingOrder="1"/>
    </xf>
    <xf numFmtId="0" fontId="4" fillId="0" borderId="0" xfId="1" applyFont="1" applyFill="1" applyBorder="1" applyAlignment="1">
      <alignment horizontal="left" vertical="center" wrapText="1" indent="1" readingOrder="1"/>
    </xf>
    <xf numFmtId="0" fontId="5" fillId="0" borderId="0" xfId="1" applyFont="1" applyFill="1"/>
    <xf numFmtId="164" fontId="4" fillId="0" borderId="0" xfId="1" applyNumberFormat="1" applyFont="1" applyFill="1" applyAlignment="1">
      <alignment horizontal="left" readingOrder="1"/>
    </xf>
    <xf numFmtId="0" fontId="4" fillId="0" borderId="0" xfId="1" applyFont="1" applyFill="1" applyAlignment="1">
      <alignment horizontal="left" readingOrder="1"/>
    </xf>
    <xf numFmtId="164" fontId="2" fillId="0" borderId="0" xfId="1" applyNumberFormat="1" applyFont="1" applyFill="1"/>
    <xf numFmtId="0" fontId="6" fillId="0" borderId="1" xfId="1" applyFont="1" applyBorder="1" applyAlignment="1">
      <alignment horizontal="right" vertical="center" wrapText="1" indent="1" readingOrder="2"/>
    </xf>
    <xf numFmtId="164" fontId="7" fillId="0" borderId="2" xfId="1" applyNumberFormat="1" applyFont="1" applyFill="1" applyBorder="1" applyAlignment="1">
      <alignment horizontal="right" vertical="center" wrapText="1" indent="1"/>
    </xf>
    <xf numFmtId="0" fontId="7" fillId="0" borderId="3" xfId="1" applyFont="1" applyFill="1" applyBorder="1" applyAlignment="1">
      <alignment horizontal="left" vertical="center" wrapText="1" indent="1"/>
    </xf>
    <xf numFmtId="0" fontId="8" fillId="0" borderId="4" xfId="1" applyFont="1" applyBorder="1" applyAlignment="1">
      <alignment horizontal="right" vertical="center" wrapText="1" indent="1" readingOrder="2"/>
    </xf>
    <xf numFmtId="164" fontId="4" fillId="0" borderId="5" xfId="1" applyNumberFormat="1" applyFont="1" applyFill="1" applyBorder="1" applyAlignment="1">
      <alignment horizontal="right" vertical="center" wrapText="1" indent="1"/>
    </xf>
    <xf numFmtId="0" fontId="4" fillId="0" borderId="6" xfId="1" applyFont="1" applyFill="1" applyBorder="1" applyAlignment="1">
      <alignment horizontal="left" vertical="center" wrapText="1" indent="1"/>
    </xf>
    <xf numFmtId="0" fontId="8" fillId="0" borderId="7" xfId="1" applyFont="1" applyBorder="1" applyAlignment="1">
      <alignment horizontal="right" vertical="center" wrapText="1" indent="1" readingOrder="2"/>
    </xf>
    <xf numFmtId="0" fontId="6" fillId="0" borderId="7" xfId="1" applyFont="1" applyBorder="1" applyAlignment="1">
      <alignment horizontal="right" vertical="center" wrapText="1" indent="1" readingOrder="2"/>
    </xf>
    <xf numFmtId="164" fontId="7" fillId="0" borderId="5" xfId="1" applyNumberFormat="1" applyFont="1" applyFill="1" applyBorder="1" applyAlignment="1">
      <alignment horizontal="right" vertical="center" wrapText="1" indent="1"/>
    </xf>
    <xf numFmtId="0" fontId="7" fillId="0" borderId="6" xfId="1" applyFont="1" applyFill="1" applyBorder="1" applyAlignment="1">
      <alignment horizontal="left" vertical="center" wrapText="1" indent="1"/>
    </xf>
    <xf numFmtId="0" fontId="7" fillId="0" borderId="4" xfId="1" applyFont="1" applyBorder="1" applyAlignment="1">
      <alignment horizontal="center" vertical="top" wrapText="1" readingOrder="2"/>
    </xf>
    <xf numFmtId="0" fontId="7" fillId="0" borderId="4" xfId="1" applyFont="1" applyBorder="1" applyAlignment="1">
      <alignment horizontal="center" vertical="top" wrapText="1" readingOrder="1"/>
    </xf>
    <xf numFmtId="0" fontId="6" fillId="0" borderId="12" xfId="1" applyFont="1" applyBorder="1" applyAlignment="1">
      <alignment horizontal="center" vertical="top" wrapText="1" readingOrder="2"/>
    </xf>
    <xf numFmtId="0" fontId="4" fillId="0" borderId="0" xfId="1" applyFont="1" applyFill="1" applyBorder="1" applyAlignment="1">
      <alignment vertical="center"/>
    </xf>
    <xf numFmtId="0" fontId="4" fillId="0" borderId="0" xfId="1" applyFont="1" applyFill="1" applyAlignment="1">
      <alignment horizontal="left" vertical="center"/>
    </xf>
    <xf numFmtId="0" fontId="6" fillId="0" borderId="0" xfId="1" applyFont="1" applyBorder="1" applyAlignment="1">
      <alignment horizontal="right" vertical="center" wrapText="1" indent="1" readingOrder="2"/>
    </xf>
    <xf numFmtId="164" fontId="7" fillId="0" borderId="0" xfId="1" applyNumberFormat="1" applyFont="1" applyFill="1" applyBorder="1" applyAlignment="1">
      <alignment horizontal="center" vertical="center" wrapText="1"/>
    </xf>
    <xf numFmtId="0" fontId="7" fillId="0" borderId="0" xfId="1" applyFont="1" applyFill="1" applyBorder="1" applyAlignment="1">
      <alignment horizontal="left" vertical="center" wrapText="1" indent="1"/>
    </xf>
    <xf numFmtId="165" fontId="7" fillId="0" borderId="0" xfId="2" applyNumberFormat="1" applyFont="1" applyFill="1" applyBorder="1" applyAlignment="1">
      <alignment horizontal="right" vertical="center" wrapText="1" indent="1"/>
    </xf>
    <xf numFmtId="164" fontId="7" fillId="0" borderId="0" xfId="1" applyNumberFormat="1" applyFont="1" applyFill="1" applyBorder="1" applyAlignment="1">
      <alignment horizontal="right" vertical="center" wrapText="1" indent="1"/>
    </xf>
    <xf numFmtId="0" fontId="2" fillId="0" borderId="0" xfId="1" applyFont="1" applyFill="1" applyBorder="1"/>
    <xf numFmtId="0" fontId="1" fillId="0" borderId="0" xfId="1" applyFont="1" applyFill="1" applyBorder="1"/>
    <xf numFmtId="0" fontId="9" fillId="0" borderId="0" xfId="1" applyFont="1" applyFill="1" applyBorder="1" applyAlignment="1">
      <alignment vertical="center" wrapText="1"/>
    </xf>
    <xf numFmtId="0" fontId="2" fillId="0" borderId="0" xfId="1" applyFont="1" applyFill="1" applyBorder="1" applyAlignment="1">
      <alignment horizontal="center"/>
    </xf>
    <xf numFmtId="0" fontId="10" fillId="0" borderId="0" xfId="1" applyFont="1" applyFill="1" applyAlignment="1">
      <alignment vertical="center" wrapText="1"/>
    </xf>
    <xf numFmtId="0" fontId="9" fillId="0" borderId="0" xfId="1" applyFont="1" applyFill="1" applyAlignment="1">
      <alignment horizontal="center" wrapText="1"/>
    </xf>
    <xf numFmtId="0" fontId="7" fillId="0" borderId="0" xfId="1" applyFont="1" applyFill="1" applyBorder="1" applyAlignment="1">
      <alignment horizontal="left" vertical="center" wrapText="1"/>
    </xf>
    <xf numFmtId="0" fontId="9" fillId="0" borderId="0" xfId="1" applyFont="1" applyFill="1" applyBorder="1" applyAlignment="1">
      <alignment vertical="center"/>
    </xf>
    <xf numFmtId="0" fontId="10" fillId="0" borderId="0" xfId="1" applyFont="1" applyFill="1" applyAlignment="1">
      <alignment vertical="center"/>
    </xf>
    <xf numFmtId="0" fontId="3" fillId="0" borderId="0" xfId="1" applyFont="1" applyFill="1" applyAlignment="1">
      <alignment horizontal="right" vertical="center" indent="1"/>
    </xf>
    <xf numFmtId="0" fontId="3" fillId="0" borderId="0" xfId="1" applyFont="1" applyAlignment="1">
      <alignment horizontal="right" indent="1" readingOrder="2"/>
    </xf>
    <xf numFmtId="0" fontId="3" fillId="0" borderId="0" xfId="1" applyFont="1" applyFill="1"/>
    <xf numFmtId="3" fontId="2" fillId="0" borderId="0" xfId="1" applyNumberFormat="1" applyFont="1" applyFill="1"/>
    <xf numFmtId="3" fontId="6" fillId="0" borderId="1" xfId="1" applyNumberFormat="1" applyFont="1" applyBorder="1" applyAlignment="1">
      <alignment horizontal="right" vertical="center" wrapText="1" indent="1" readingOrder="2"/>
    </xf>
    <xf numFmtId="3" fontId="7" fillId="0" borderId="2" xfId="1" applyNumberFormat="1" applyFont="1" applyFill="1" applyBorder="1" applyAlignment="1">
      <alignment horizontal="right" vertical="center" wrapText="1" indent="1"/>
    </xf>
    <xf numFmtId="3" fontId="7" fillId="0" borderId="3" xfId="1" applyNumberFormat="1" applyFont="1" applyFill="1" applyBorder="1" applyAlignment="1">
      <alignment horizontal="left" vertical="center" wrapText="1" indent="1"/>
    </xf>
    <xf numFmtId="165" fontId="1" fillId="0" borderId="0" xfId="2" applyNumberFormat="1" applyFont="1" applyFill="1" applyAlignment="1">
      <alignment horizontal="center"/>
    </xf>
    <xf numFmtId="10" fontId="1" fillId="0" borderId="0" xfId="2" applyNumberFormat="1" applyFont="1" applyFill="1" applyAlignment="1">
      <alignment vertical="center"/>
    </xf>
    <xf numFmtId="165" fontId="7" fillId="0" borderId="0" xfId="2" applyNumberFormat="1" applyFont="1" applyFill="1" applyBorder="1" applyAlignment="1">
      <alignment horizontal="center" vertical="center" wrapText="1"/>
    </xf>
    <xf numFmtId="0" fontId="6" fillId="0" borderId="17" xfId="1" applyFont="1" applyBorder="1" applyAlignment="1">
      <alignment horizontal="right" vertical="center" wrapText="1" indent="1" readingOrder="2"/>
    </xf>
    <xf numFmtId="0" fontId="7" fillId="0" borderId="17" xfId="1" applyFont="1" applyBorder="1" applyAlignment="1">
      <alignment horizontal="left" vertical="center" wrapText="1" indent="1" readingOrder="2"/>
    </xf>
    <xf numFmtId="0" fontId="7" fillId="0" borderId="7" xfId="1" applyFont="1" applyBorder="1" applyAlignment="1">
      <alignment horizontal="left" vertical="center" wrapText="1" indent="1" readingOrder="1"/>
    </xf>
    <xf numFmtId="164" fontId="4" fillId="0" borderId="0" xfId="1" applyNumberFormat="1" applyFont="1" applyFill="1" applyBorder="1" applyAlignment="1">
      <alignment horizontal="right" vertical="center" wrapText="1" indent="1"/>
    </xf>
    <xf numFmtId="0" fontId="4" fillId="0" borderId="7" xfId="1" applyFont="1" applyBorder="1" applyAlignment="1">
      <alignment horizontal="left" vertical="center" wrapText="1" indent="1" readingOrder="1"/>
    </xf>
    <xf numFmtId="0" fontId="6" fillId="0" borderId="12" xfId="1" applyFont="1" applyBorder="1" applyAlignment="1">
      <alignment horizontal="right" vertical="center" wrapText="1" indent="1" readingOrder="2"/>
    </xf>
    <xf numFmtId="0" fontId="7" fillId="0" borderId="12" xfId="1" applyFont="1" applyBorder="1" applyAlignment="1">
      <alignment horizontal="left" vertical="center" wrapText="1" indent="1" readingOrder="1"/>
    </xf>
    <xf numFmtId="0" fontId="11" fillId="0" borderId="0" xfId="1" applyFont="1" applyFill="1"/>
    <xf numFmtId="164" fontId="11" fillId="0" borderId="0" xfId="1" applyNumberFormat="1" applyFont="1" applyFill="1"/>
    <xf numFmtId="4" fontId="11" fillId="0" borderId="0" xfId="1" applyNumberFormat="1" applyFont="1" applyFill="1" applyAlignment="1">
      <alignment horizontal="center"/>
    </xf>
    <xf numFmtId="0" fontId="12" fillId="0" borderId="0" xfId="1" applyFont="1" applyFill="1" applyAlignment="1">
      <alignment vertical="center"/>
    </xf>
    <xf numFmtId="4" fontId="12" fillId="0" borderId="0" xfId="1" applyNumberFormat="1" applyFont="1" applyFill="1" applyAlignment="1">
      <alignment horizontal="center"/>
    </xf>
    <xf numFmtId="0" fontId="11" fillId="0" borderId="0" xfId="1" applyFont="1" applyFill="1" applyAlignment="1">
      <alignment vertical="center"/>
    </xf>
    <xf numFmtId="0" fontId="3" fillId="0" borderId="0" xfId="1" applyFont="1" applyFill="1" applyAlignment="1">
      <alignment horizontal="right" indent="1" readingOrder="2"/>
    </xf>
    <xf numFmtId="0" fontId="12" fillId="0" borderId="0" xfId="1" applyFont="1" applyFill="1"/>
    <xf numFmtId="165" fontId="11" fillId="0" borderId="0" xfId="2" applyNumberFormat="1" applyFont="1" applyFill="1"/>
    <xf numFmtId="0" fontId="6" fillId="0" borderId="4" xfId="1" applyFont="1" applyBorder="1" applyAlignment="1">
      <alignment horizontal="right" vertical="center" wrapText="1" indent="1" readingOrder="2"/>
    </xf>
    <xf numFmtId="164" fontId="7" fillId="0" borderId="19" xfId="1" applyNumberFormat="1" applyFont="1" applyFill="1" applyBorder="1" applyAlignment="1">
      <alignment horizontal="right" vertical="center" wrapText="1" indent="1"/>
    </xf>
    <xf numFmtId="164" fontId="7" fillId="0" borderId="16" xfId="1" applyNumberFormat="1" applyFont="1" applyFill="1" applyBorder="1" applyAlignment="1">
      <alignment horizontal="right" vertical="center" wrapText="1" indent="1"/>
    </xf>
    <xf numFmtId="0" fontId="7" fillId="0" borderId="4" xfId="1" applyFont="1" applyBorder="1" applyAlignment="1">
      <alignment horizontal="left" vertical="center" wrapText="1" indent="1" readingOrder="1"/>
    </xf>
    <xf numFmtId="0" fontId="6" fillId="0" borderId="20" xfId="1" applyFont="1" applyBorder="1" applyAlignment="1">
      <alignment horizontal="right" vertical="center" wrapText="1" indent="1" readingOrder="2"/>
    </xf>
    <xf numFmtId="164" fontId="7" fillId="0" borderId="21" xfId="1" applyNumberFormat="1" applyFont="1" applyFill="1" applyBorder="1" applyAlignment="1">
      <alignment horizontal="right" vertical="center" wrapText="1" indent="1"/>
    </xf>
    <xf numFmtId="0" fontId="7" fillId="0" borderId="20" xfId="1" applyFont="1" applyBorder="1" applyAlignment="1">
      <alignment horizontal="left" vertical="center" wrapText="1" indent="1" readingOrder="1"/>
    </xf>
    <xf numFmtId="0" fontId="6" fillId="0" borderId="20" xfId="1" applyFont="1" applyBorder="1" applyAlignment="1">
      <alignment horizontal="center" vertical="top" wrapText="1" readingOrder="2"/>
    </xf>
    <xf numFmtId="0" fontId="13" fillId="0" borderId="0" xfId="1" applyFont="1" applyFill="1" applyBorder="1" applyAlignment="1">
      <alignment vertical="center"/>
    </xf>
    <xf numFmtId="0" fontId="14" fillId="0" borderId="0" xfId="1" applyFont="1" applyFill="1" applyAlignment="1">
      <alignment vertical="center"/>
    </xf>
    <xf numFmtId="4" fontId="12" fillId="0" borderId="0" xfId="1" applyNumberFormat="1" applyFont="1" applyFill="1" applyAlignment="1">
      <alignment horizontal="right" indent="1"/>
    </xf>
    <xf numFmtId="4" fontId="3" fillId="0" borderId="0" xfId="1" applyNumberFormat="1" applyFont="1" applyFill="1" applyAlignment="1">
      <alignment horizontal="right" indent="1"/>
    </xf>
    <xf numFmtId="0" fontId="3" fillId="0" borderId="0" xfId="1" applyFont="1" applyFill="1" applyAlignment="1">
      <alignment horizontal="right" indent="1"/>
    </xf>
    <xf numFmtId="0" fontId="12" fillId="0" borderId="0" xfId="1" applyFont="1" applyFill="1" applyAlignment="1">
      <alignment vertical="center" readingOrder="2"/>
    </xf>
    <xf numFmtId="0" fontId="3" fillId="0" borderId="0" xfId="1" applyFont="1" applyFill="1" applyAlignment="1">
      <alignment vertical="center" readingOrder="2"/>
    </xf>
    <xf numFmtId="0" fontId="8" fillId="0" borderId="4" xfId="1" applyFont="1" applyBorder="1" applyAlignment="1">
      <alignment horizontal="right" vertical="top" wrapText="1" indent="1" readingOrder="2"/>
    </xf>
    <xf numFmtId="164" fontId="4" fillId="0" borderId="24" xfId="1" applyNumberFormat="1" applyFont="1" applyFill="1" applyBorder="1" applyAlignment="1">
      <alignment horizontal="right" vertical="center" wrapText="1" indent="1"/>
    </xf>
    <xf numFmtId="164" fontId="7" fillId="0" borderId="24" xfId="1" applyNumberFormat="1" applyFont="1" applyFill="1" applyBorder="1" applyAlignment="1">
      <alignment horizontal="right" vertical="center" wrapText="1" indent="1"/>
    </xf>
    <xf numFmtId="164" fontId="4" fillId="0" borderId="19" xfId="1" applyNumberFormat="1" applyFont="1" applyFill="1" applyBorder="1" applyAlignment="1">
      <alignment horizontal="right" vertical="center" wrapText="1" indent="1"/>
    </xf>
    <xf numFmtId="164" fontId="4" fillId="0" borderId="25" xfId="1" applyNumberFormat="1" applyFont="1" applyFill="1" applyBorder="1" applyAlignment="1">
      <alignment horizontal="right" vertical="center" wrapText="1" indent="1"/>
    </xf>
    <xf numFmtId="49" fontId="4" fillId="0" borderId="26" xfId="1" applyNumberFormat="1" applyFont="1" applyBorder="1" applyAlignment="1">
      <alignment horizontal="left" vertical="center" wrapText="1" indent="1" readingOrder="1"/>
    </xf>
    <xf numFmtId="0" fontId="8" fillId="0" borderId="7" xfId="1" applyFont="1" applyBorder="1" applyAlignment="1">
      <alignment horizontal="right" vertical="top" wrapText="1" indent="1" readingOrder="2"/>
    </xf>
    <xf numFmtId="164" fontId="4" fillId="0" borderId="27" xfId="1" applyNumberFormat="1" applyFont="1" applyFill="1" applyBorder="1" applyAlignment="1">
      <alignment horizontal="right" vertical="center" wrapText="1" indent="1"/>
    </xf>
    <xf numFmtId="49" fontId="4" fillId="0" borderId="28" xfId="1" applyNumberFormat="1" applyFont="1" applyBorder="1" applyAlignment="1">
      <alignment horizontal="left" vertical="center" wrapText="1" indent="1" readingOrder="1"/>
    </xf>
    <xf numFmtId="0" fontId="4" fillId="0" borderId="28" xfId="1" applyFont="1" applyBorder="1" applyAlignment="1">
      <alignment horizontal="left" vertical="center" wrapText="1" indent="1" readingOrder="1"/>
    </xf>
    <xf numFmtId="1" fontId="6" fillId="0" borderId="7" xfId="3" applyNumberFormat="1" applyFont="1" applyBorder="1" applyAlignment="1">
      <alignment horizontal="right" vertical="center" wrapText="1" indent="1"/>
    </xf>
    <xf numFmtId="164" fontId="7" fillId="0" borderId="27" xfId="1" applyNumberFormat="1" applyFont="1" applyFill="1" applyBorder="1" applyAlignment="1">
      <alignment horizontal="right" vertical="center" wrapText="1" indent="1"/>
    </xf>
    <xf numFmtId="1" fontId="15" fillId="0" borderId="28" xfId="3" applyNumberFormat="1" applyFont="1" applyBorder="1" applyAlignment="1">
      <alignment horizontal="left" vertical="center" indent="1"/>
    </xf>
    <xf numFmtId="1" fontId="6" fillId="0" borderId="20" xfId="3" applyNumberFormat="1" applyFont="1" applyBorder="1" applyAlignment="1">
      <alignment horizontal="right" vertical="center" wrapText="1" indent="1"/>
    </xf>
    <xf numFmtId="164" fontId="7" fillId="0" borderId="29" xfId="1" applyNumberFormat="1" applyFont="1" applyFill="1" applyBorder="1" applyAlignment="1">
      <alignment horizontal="right" vertical="center" wrapText="1" indent="1"/>
    </xf>
    <xf numFmtId="164" fontId="7" fillId="0" borderId="30" xfId="1" applyNumberFormat="1" applyFont="1" applyFill="1" applyBorder="1" applyAlignment="1">
      <alignment horizontal="right" vertical="center" wrapText="1" indent="1"/>
    </xf>
    <xf numFmtId="1" fontId="15" fillId="0" borderId="31" xfId="3" applyNumberFormat="1" applyFont="1" applyBorder="1" applyAlignment="1">
      <alignment horizontal="left" vertical="center" indent="1"/>
    </xf>
    <xf numFmtId="0" fontId="10" fillId="0" borderId="0" xfId="1" applyFont="1" applyFill="1" applyAlignment="1">
      <alignment horizontal="center" vertical="center"/>
    </xf>
    <xf numFmtId="0" fontId="9" fillId="0" borderId="16" xfId="1" applyFont="1" applyFill="1" applyBorder="1" applyAlignment="1">
      <alignment horizontal="center" vertical="center"/>
    </xf>
    <xf numFmtId="0" fontId="2" fillId="0" borderId="12" xfId="1" applyFont="1" applyFill="1" applyBorder="1" applyAlignment="1">
      <alignment horizontal="center" vertical="center"/>
    </xf>
    <xf numFmtId="0" fontId="2" fillId="0" borderId="8" xfId="1" applyFont="1" applyFill="1" applyBorder="1" applyAlignment="1">
      <alignment horizontal="center" vertical="center"/>
    </xf>
    <xf numFmtId="0" fontId="7" fillId="0" borderId="15" xfId="1" applyFont="1" applyFill="1" applyBorder="1" applyAlignment="1">
      <alignment horizontal="center" vertical="center"/>
    </xf>
    <xf numFmtId="0" fontId="7" fillId="0" borderId="11" xfId="1" applyFont="1" applyFill="1" applyBorder="1" applyAlignment="1">
      <alignment horizontal="center" vertical="center"/>
    </xf>
    <xf numFmtId="0" fontId="2" fillId="0" borderId="14" xfId="1" applyFont="1" applyFill="1" applyBorder="1" applyAlignment="1">
      <alignment horizontal="center" vertical="center"/>
    </xf>
    <xf numFmtId="0" fontId="2" fillId="0" borderId="10" xfId="1" applyFont="1" applyFill="1" applyBorder="1" applyAlignment="1">
      <alignment horizontal="center" vertical="center"/>
    </xf>
    <xf numFmtId="0" fontId="2" fillId="0" borderId="7" xfId="1" applyFont="1" applyFill="1" applyBorder="1" applyAlignment="1">
      <alignment horizontal="center" vertical="center"/>
    </xf>
    <xf numFmtId="0" fontId="2" fillId="0" borderId="13" xfId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left" vertical="center" wrapText="1" indent="1" readingOrder="1"/>
    </xf>
    <xf numFmtId="0" fontId="2" fillId="0" borderId="0" xfId="1" applyFont="1" applyFill="1" applyBorder="1" applyAlignment="1">
      <alignment horizontal="center"/>
    </xf>
    <xf numFmtId="0" fontId="2" fillId="0" borderId="9" xfId="1" applyFont="1" applyFill="1" applyBorder="1" applyAlignment="1">
      <alignment horizontal="center"/>
    </xf>
    <xf numFmtId="0" fontId="7" fillId="0" borderId="12" xfId="1" applyFont="1" applyFill="1" applyBorder="1" applyAlignment="1">
      <alignment horizontal="center" vertical="center"/>
    </xf>
    <xf numFmtId="0" fontId="7" fillId="0" borderId="4" xfId="1" applyFont="1" applyFill="1" applyBorder="1" applyAlignment="1">
      <alignment horizontal="center" vertical="center"/>
    </xf>
    <xf numFmtId="0" fontId="4" fillId="0" borderId="0" xfId="1" applyFont="1" applyBorder="1" applyAlignment="1">
      <alignment horizontal="left" vertical="center" wrapText="1" indent="1" readingOrder="1"/>
    </xf>
    <xf numFmtId="0" fontId="3" fillId="0" borderId="0" xfId="1" applyFont="1" applyFill="1" applyAlignment="1">
      <alignment horizontal="right" vertical="center" indent="1" readingOrder="2"/>
    </xf>
    <xf numFmtId="0" fontId="9" fillId="0" borderId="0" xfId="1" applyFont="1" applyFill="1" applyBorder="1" applyAlignment="1">
      <alignment horizontal="center" vertical="center"/>
    </xf>
    <xf numFmtId="0" fontId="7" fillId="0" borderId="18" xfId="1" applyFont="1" applyFill="1" applyBorder="1" applyAlignment="1">
      <alignment horizontal="center" vertical="center"/>
    </xf>
    <xf numFmtId="0" fontId="2" fillId="0" borderId="22" xfId="1" applyFont="1" applyFill="1" applyBorder="1" applyAlignment="1">
      <alignment horizontal="center" vertical="center"/>
    </xf>
    <xf numFmtId="0" fontId="7" fillId="0" borderId="23" xfId="1" applyFont="1" applyFill="1" applyBorder="1" applyAlignment="1">
      <alignment horizontal="center" vertical="center"/>
    </xf>
    <xf numFmtId="0" fontId="7" fillId="0" borderId="20" xfId="1" applyFont="1" applyFill="1" applyBorder="1" applyAlignment="1">
      <alignment horizontal="center" vertical="center"/>
    </xf>
    <xf numFmtId="0" fontId="2" fillId="0" borderId="20" xfId="1" applyFont="1" applyFill="1" applyBorder="1" applyAlignment="1">
      <alignment horizontal="center" vertical="center"/>
    </xf>
  </cellXfs>
  <cellStyles count="4">
    <cellStyle name="Normal" xfId="0" builtinId="0"/>
    <cellStyle name="Normal 2 5" xfId="3"/>
    <cellStyle name="Normal 3" xfId="1"/>
    <cellStyle name="Percent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FG300"/>
  <sheetViews>
    <sheetView tabSelected="1" view="pageBreakPreview" topLeftCell="DK1" zoomScale="110" zoomScaleNormal="100" zoomScaleSheetLayoutView="110" workbookViewId="0">
      <selection activeCell="DX10" sqref="DX10"/>
    </sheetView>
  </sheetViews>
  <sheetFormatPr defaultColWidth="9.140625" defaultRowHeight="12.75" x14ac:dyDescent="0.2"/>
  <cols>
    <col min="1" max="1" width="9.140625" style="1"/>
    <col min="2" max="2" width="65" style="1" customWidth="1"/>
    <col min="3" max="101" width="13.28515625" style="1" customWidth="1"/>
    <col min="102" max="128" width="13.42578125" style="1" customWidth="1"/>
    <col min="129" max="129" width="48.85546875" style="1" customWidth="1"/>
    <col min="130" max="16384" width="9.140625" style="1"/>
  </cols>
  <sheetData>
    <row r="1" spans="2:136" ht="22.5" customHeight="1" x14ac:dyDescent="0.2">
      <c r="B1" s="43"/>
      <c r="C1" s="106" t="s">
        <v>92</v>
      </c>
      <c r="D1" s="106"/>
      <c r="E1" s="106"/>
      <c r="F1" s="106"/>
      <c r="G1" s="106"/>
      <c r="H1" s="106"/>
      <c r="I1" s="106"/>
      <c r="J1" s="106"/>
      <c r="K1" s="106"/>
      <c r="L1" s="106"/>
      <c r="M1" s="106" t="s">
        <v>92</v>
      </c>
      <c r="N1" s="106"/>
      <c r="O1" s="106"/>
      <c r="P1" s="106"/>
      <c r="Q1" s="106"/>
      <c r="R1" s="106"/>
      <c r="S1" s="106"/>
      <c r="T1" s="106"/>
      <c r="U1" s="106"/>
      <c r="V1" s="106"/>
      <c r="W1" s="106" t="s">
        <v>92</v>
      </c>
      <c r="X1" s="106"/>
      <c r="Y1" s="106"/>
      <c r="Z1" s="106"/>
      <c r="AA1" s="106"/>
      <c r="AB1" s="106"/>
      <c r="AC1" s="106"/>
      <c r="AD1" s="106"/>
      <c r="AE1" s="106"/>
      <c r="AF1" s="106"/>
      <c r="AG1" s="106" t="s">
        <v>92</v>
      </c>
      <c r="AH1" s="106"/>
      <c r="AI1" s="106"/>
      <c r="AJ1" s="106"/>
      <c r="AK1" s="106"/>
      <c r="AL1" s="106"/>
      <c r="AM1" s="106"/>
      <c r="AN1" s="106"/>
      <c r="AO1" s="106"/>
      <c r="AP1" s="106"/>
      <c r="AQ1" s="106" t="s">
        <v>92</v>
      </c>
      <c r="AR1" s="106"/>
      <c r="AS1" s="106"/>
      <c r="AT1" s="106"/>
      <c r="AU1" s="106"/>
      <c r="AV1" s="106"/>
      <c r="AW1" s="106"/>
      <c r="AX1" s="106"/>
      <c r="AY1" s="106"/>
      <c r="AZ1" s="106"/>
      <c r="BA1" s="106" t="s">
        <v>92</v>
      </c>
      <c r="BB1" s="106"/>
      <c r="BC1" s="106"/>
      <c r="BD1" s="106"/>
      <c r="BE1" s="106"/>
      <c r="BF1" s="106"/>
      <c r="BG1" s="106"/>
      <c r="BH1" s="106"/>
      <c r="BI1" s="106"/>
      <c r="BJ1" s="106"/>
      <c r="BK1" s="106" t="s">
        <v>92</v>
      </c>
      <c r="BL1" s="106"/>
      <c r="BM1" s="106"/>
      <c r="BN1" s="106"/>
      <c r="BO1" s="106"/>
      <c r="BP1" s="106"/>
      <c r="BQ1" s="106"/>
      <c r="BR1" s="106"/>
      <c r="BS1" s="106"/>
      <c r="BT1" s="106"/>
      <c r="BU1" s="106" t="s">
        <v>92</v>
      </c>
      <c r="BV1" s="106"/>
      <c r="BW1" s="106"/>
      <c r="BX1" s="106"/>
      <c r="BY1" s="106"/>
      <c r="BZ1" s="106"/>
      <c r="CA1" s="106"/>
      <c r="CB1" s="106"/>
      <c r="CC1" s="106"/>
      <c r="CD1" s="106"/>
      <c r="CE1" s="106" t="s">
        <v>92</v>
      </c>
      <c r="CF1" s="106"/>
      <c r="CG1" s="106"/>
      <c r="CH1" s="106"/>
      <c r="CI1" s="106"/>
      <c r="CJ1" s="106"/>
      <c r="CK1" s="106"/>
      <c r="CL1" s="106"/>
      <c r="CM1" s="106"/>
      <c r="CN1" s="106"/>
      <c r="CO1" s="106" t="s">
        <v>92</v>
      </c>
      <c r="CP1" s="106"/>
      <c r="CQ1" s="106"/>
      <c r="CR1" s="106"/>
      <c r="CS1" s="106"/>
      <c r="CT1" s="106"/>
      <c r="CU1" s="106"/>
      <c r="CV1" s="106"/>
      <c r="CW1" s="106"/>
      <c r="CX1" s="106"/>
      <c r="CY1" s="106" t="s">
        <v>92</v>
      </c>
      <c r="CZ1" s="106"/>
      <c r="DA1" s="106"/>
      <c r="DB1" s="106"/>
      <c r="DC1" s="106"/>
      <c r="DD1" s="106"/>
      <c r="DE1" s="106"/>
      <c r="DF1" s="106"/>
      <c r="DG1" s="106"/>
      <c r="DH1" s="106"/>
      <c r="DI1" s="106" t="s">
        <v>92</v>
      </c>
      <c r="DJ1" s="106"/>
      <c r="DK1" s="106"/>
      <c r="DL1" s="106"/>
      <c r="DM1" s="106"/>
      <c r="DN1" s="106"/>
      <c r="DO1" s="106"/>
      <c r="DP1" s="106"/>
      <c r="DQ1" s="106"/>
      <c r="DR1" s="106"/>
      <c r="DS1" s="47"/>
      <c r="DT1" s="47"/>
      <c r="DU1" s="47"/>
      <c r="DV1" s="47"/>
      <c r="DW1" s="47"/>
      <c r="DX1" s="47"/>
      <c r="DY1" s="47"/>
      <c r="DZ1" s="47"/>
      <c r="EA1" s="47"/>
      <c r="EB1" s="47"/>
      <c r="EC1" s="47"/>
      <c r="ED1" s="47"/>
      <c r="EE1" s="47"/>
    </row>
    <row r="2" spans="2:136" ht="22.5" customHeight="1" x14ac:dyDescent="0.2">
      <c r="B2" s="33" t="s">
        <v>77</v>
      </c>
      <c r="C2" s="107" t="s">
        <v>91</v>
      </c>
      <c r="D2" s="107"/>
      <c r="E2" s="107"/>
      <c r="F2" s="107"/>
      <c r="G2" s="107"/>
      <c r="H2" s="107"/>
      <c r="I2" s="107"/>
      <c r="J2" s="107"/>
      <c r="K2" s="107"/>
      <c r="L2" s="107"/>
      <c r="M2" s="107" t="s">
        <v>91</v>
      </c>
      <c r="N2" s="107"/>
      <c r="O2" s="107"/>
      <c r="P2" s="107"/>
      <c r="Q2" s="107"/>
      <c r="R2" s="107"/>
      <c r="S2" s="107"/>
      <c r="T2" s="107"/>
      <c r="U2" s="107"/>
      <c r="V2" s="107"/>
      <c r="W2" s="107" t="s">
        <v>91</v>
      </c>
      <c r="X2" s="107"/>
      <c r="Y2" s="107"/>
      <c r="Z2" s="107"/>
      <c r="AA2" s="107"/>
      <c r="AB2" s="107"/>
      <c r="AC2" s="107"/>
      <c r="AD2" s="107"/>
      <c r="AE2" s="107"/>
      <c r="AF2" s="107"/>
      <c r="AG2" s="107" t="s">
        <v>91</v>
      </c>
      <c r="AH2" s="107"/>
      <c r="AI2" s="107"/>
      <c r="AJ2" s="107"/>
      <c r="AK2" s="107"/>
      <c r="AL2" s="107"/>
      <c r="AM2" s="107"/>
      <c r="AN2" s="107"/>
      <c r="AO2" s="107"/>
      <c r="AP2" s="107"/>
      <c r="AQ2" s="107" t="s">
        <v>91</v>
      </c>
      <c r="AR2" s="107"/>
      <c r="AS2" s="107"/>
      <c r="AT2" s="107"/>
      <c r="AU2" s="107"/>
      <c r="AV2" s="107"/>
      <c r="AW2" s="107"/>
      <c r="AX2" s="107"/>
      <c r="AY2" s="107"/>
      <c r="AZ2" s="107"/>
      <c r="BA2" s="107" t="s">
        <v>91</v>
      </c>
      <c r="BB2" s="107"/>
      <c r="BC2" s="107"/>
      <c r="BD2" s="107"/>
      <c r="BE2" s="107"/>
      <c r="BF2" s="107"/>
      <c r="BG2" s="107"/>
      <c r="BH2" s="107"/>
      <c r="BI2" s="107"/>
      <c r="BJ2" s="107"/>
      <c r="BK2" s="107" t="s">
        <v>91</v>
      </c>
      <c r="BL2" s="107"/>
      <c r="BM2" s="107"/>
      <c r="BN2" s="107"/>
      <c r="BO2" s="107"/>
      <c r="BP2" s="107"/>
      <c r="BQ2" s="107"/>
      <c r="BR2" s="107"/>
      <c r="BS2" s="107"/>
      <c r="BT2" s="107"/>
      <c r="BU2" s="107" t="s">
        <v>91</v>
      </c>
      <c r="BV2" s="107"/>
      <c r="BW2" s="107"/>
      <c r="BX2" s="107"/>
      <c r="BY2" s="107"/>
      <c r="BZ2" s="107"/>
      <c r="CA2" s="107"/>
      <c r="CB2" s="107"/>
      <c r="CC2" s="107"/>
      <c r="CD2" s="107"/>
      <c r="CE2" s="107" t="s">
        <v>91</v>
      </c>
      <c r="CF2" s="107"/>
      <c r="CG2" s="107"/>
      <c r="CH2" s="107"/>
      <c r="CI2" s="107"/>
      <c r="CJ2" s="107"/>
      <c r="CK2" s="107"/>
      <c r="CL2" s="107"/>
      <c r="CM2" s="107"/>
      <c r="CN2" s="107"/>
      <c r="CO2" s="107" t="s">
        <v>91</v>
      </c>
      <c r="CP2" s="107"/>
      <c r="CQ2" s="107"/>
      <c r="CR2" s="107"/>
      <c r="CS2" s="107"/>
      <c r="CT2" s="107"/>
      <c r="CU2" s="107"/>
      <c r="CV2" s="107"/>
      <c r="CW2" s="107"/>
      <c r="CX2" s="107"/>
      <c r="CY2" s="107" t="s">
        <v>91</v>
      </c>
      <c r="CZ2" s="107"/>
      <c r="DA2" s="107"/>
      <c r="DB2" s="107"/>
      <c r="DC2" s="107"/>
      <c r="DD2" s="107"/>
      <c r="DE2" s="107"/>
      <c r="DF2" s="107"/>
      <c r="DG2" s="107"/>
      <c r="DH2" s="107"/>
      <c r="DI2" s="107" t="s">
        <v>91</v>
      </c>
      <c r="DJ2" s="107"/>
      <c r="DK2" s="107"/>
      <c r="DL2" s="107"/>
      <c r="DM2" s="107"/>
      <c r="DN2" s="107"/>
      <c r="DO2" s="107"/>
      <c r="DP2" s="107"/>
      <c r="DQ2" s="107"/>
      <c r="DR2" s="107"/>
      <c r="DS2" s="46"/>
      <c r="DT2" s="46"/>
      <c r="DU2" s="46"/>
      <c r="DV2" s="46"/>
      <c r="DW2" s="46"/>
      <c r="DX2" s="46"/>
      <c r="DY2" s="32" t="s">
        <v>75</v>
      </c>
      <c r="DZ2" s="46"/>
      <c r="EA2" s="46"/>
      <c r="EB2" s="46"/>
      <c r="EC2" s="46"/>
      <c r="ED2" s="46"/>
      <c r="EE2" s="46"/>
    </row>
    <row r="3" spans="2:136" ht="15" customHeight="1" x14ac:dyDescent="0.2">
      <c r="B3" s="110" t="s">
        <v>74</v>
      </c>
      <c r="C3" s="31" t="s">
        <v>72</v>
      </c>
      <c r="D3" s="31" t="s">
        <v>71</v>
      </c>
      <c r="E3" s="31" t="s">
        <v>73</v>
      </c>
      <c r="F3" s="31" t="s">
        <v>69</v>
      </c>
      <c r="G3" s="108">
        <v>2000</v>
      </c>
      <c r="H3" s="31" t="s">
        <v>72</v>
      </c>
      <c r="I3" s="31" t="s">
        <v>71</v>
      </c>
      <c r="J3" s="31" t="s">
        <v>73</v>
      </c>
      <c r="K3" s="31" t="s">
        <v>69</v>
      </c>
      <c r="L3" s="112">
        <v>2001</v>
      </c>
      <c r="M3" s="31" t="s">
        <v>72</v>
      </c>
      <c r="N3" s="31" t="s">
        <v>71</v>
      </c>
      <c r="O3" s="31" t="s">
        <v>73</v>
      </c>
      <c r="P3" s="31" t="s">
        <v>69</v>
      </c>
      <c r="Q3" s="114">
        <v>2002</v>
      </c>
      <c r="R3" s="31" t="s">
        <v>72</v>
      </c>
      <c r="S3" s="31" t="s">
        <v>71</v>
      </c>
      <c r="T3" s="31" t="s">
        <v>73</v>
      </c>
      <c r="U3" s="31" t="s">
        <v>69</v>
      </c>
      <c r="V3" s="114">
        <v>2003</v>
      </c>
      <c r="W3" s="31" t="s">
        <v>72</v>
      </c>
      <c r="X3" s="31" t="s">
        <v>71</v>
      </c>
      <c r="Y3" s="31" t="s">
        <v>73</v>
      </c>
      <c r="Z3" s="31" t="s">
        <v>69</v>
      </c>
      <c r="AA3" s="114">
        <v>2004</v>
      </c>
      <c r="AB3" s="31" t="s">
        <v>72</v>
      </c>
      <c r="AC3" s="31" t="s">
        <v>71</v>
      </c>
      <c r="AD3" s="31" t="s">
        <v>73</v>
      </c>
      <c r="AE3" s="31" t="s">
        <v>69</v>
      </c>
      <c r="AF3" s="117">
        <v>2005</v>
      </c>
      <c r="AG3" s="31" t="s">
        <v>72</v>
      </c>
      <c r="AH3" s="31" t="s">
        <v>71</v>
      </c>
      <c r="AI3" s="31" t="s">
        <v>73</v>
      </c>
      <c r="AJ3" s="31" t="s">
        <v>69</v>
      </c>
      <c r="AK3" s="114">
        <v>2006</v>
      </c>
      <c r="AL3" s="31" t="s">
        <v>72</v>
      </c>
      <c r="AM3" s="31" t="s">
        <v>71</v>
      </c>
      <c r="AN3" s="31" t="s">
        <v>73</v>
      </c>
      <c r="AO3" s="31" t="s">
        <v>69</v>
      </c>
      <c r="AP3" s="114">
        <v>2007</v>
      </c>
      <c r="AQ3" s="31" t="s">
        <v>72</v>
      </c>
      <c r="AR3" s="31" t="s">
        <v>71</v>
      </c>
      <c r="AS3" s="31" t="s">
        <v>73</v>
      </c>
      <c r="AT3" s="31" t="s">
        <v>69</v>
      </c>
      <c r="AU3" s="115">
        <v>2008</v>
      </c>
      <c r="AV3" s="31" t="s">
        <v>72</v>
      </c>
      <c r="AW3" s="31" t="s">
        <v>71</v>
      </c>
      <c r="AX3" s="31" t="s">
        <v>73</v>
      </c>
      <c r="AY3" s="31" t="s">
        <v>69</v>
      </c>
      <c r="AZ3" s="115">
        <v>2009</v>
      </c>
      <c r="BA3" s="31" t="s">
        <v>72</v>
      </c>
      <c r="BB3" s="31" t="s">
        <v>71</v>
      </c>
      <c r="BC3" s="31" t="s">
        <v>73</v>
      </c>
      <c r="BD3" s="31" t="s">
        <v>69</v>
      </c>
      <c r="BE3" s="114">
        <v>2010</v>
      </c>
      <c r="BF3" s="31" t="s">
        <v>72</v>
      </c>
      <c r="BG3" s="31" t="s">
        <v>71</v>
      </c>
      <c r="BH3" s="31" t="s">
        <v>73</v>
      </c>
      <c r="BI3" s="31" t="s">
        <v>69</v>
      </c>
      <c r="BJ3" s="115">
        <v>2011</v>
      </c>
      <c r="BK3" s="31" t="s">
        <v>72</v>
      </c>
      <c r="BL3" s="31" t="s">
        <v>71</v>
      </c>
      <c r="BM3" s="31" t="s">
        <v>73</v>
      </c>
      <c r="BN3" s="31" t="s">
        <v>69</v>
      </c>
      <c r="BO3" s="115">
        <v>2012</v>
      </c>
      <c r="BP3" s="31" t="s">
        <v>72</v>
      </c>
      <c r="BQ3" s="31" t="s">
        <v>71</v>
      </c>
      <c r="BR3" s="31" t="s">
        <v>73</v>
      </c>
      <c r="BS3" s="31" t="s">
        <v>69</v>
      </c>
      <c r="BT3" s="115">
        <v>2013</v>
      </c>
      <c r="BU3" s="31" t="s">
        <v>72</v>
      </c>
      <c r="BV3" s="31" t="s">
        <v>71</v>
      </c>
      <c r="BW3" s="31" t="s">
        <v>73</v>
      </c>
      <c r="BX3" s="31" t="s">
        <v>69</v>
      </c>
      <c r="BY3" s="115">
        <v>2014</v>
      </c>
      <c r="BZ3" s="31" t="s">
        <v>72</v>
      </c>
      <c r="CA3" s="31" t="s">
        <v>71</v>
      </c>
      <c r="CB3" s="31" t="s">
        <v>73</v>
      </c>
      <c r="CC3" s="31" t="s">
        <v>69</v>
      </c>
      <c r="CD3" s="115">
        <v>2015</v>
      </c>
      <c r="CE3" s="31" t="s">
        <v>72</v>
      </c>
      <c r="CF3" s="31" t="s">
        <v>71</v>
      </c>
      <c r="CG3" s="31" t="s">
        <v>73</v>
      </c>
      <c r="CH3" s="31" t="s">
        <v>69</v>
      </c>
      <c r="CI3" s="115">
        <v>2016</v>
      </c>
      <c r="CJ3" s="31" t="s">
        <v>72</v>
      </c>
      <c r="CK3" s="31" t="s">
        <v>71</v>
      </c>
      <c r="CL3" s="31" t="s">
        <v>73</v>
      </c>
      <c r="CM3" s="31" t="s">
        <v>69</v>
      </c>
      <c r="CN3" s="115">
        <v>2017</v>
      </c>
      <c r="CO3" s="31" t="s">
        <v>72</v>
      </c>
      <c r="CP3" s="31" t="s">
        <v>71</v>
      </c>
      <c r="CQ3" s="31" t="s">
        <v>73</v>
      </c>
      <c r="CR3" s="31" t="s">
        <v>69</v>
      </c>
      <c r="CS3" s="115">
        <v>2018</v>
      </c>
      <c r="CT3" s="31" t="s">
        <v>72</v>
      </c>
      <c r="CU3" s="31" t="s">
        <v>71</v>
      </c>
      <c r="CV3" s="31" t="s">
        <v>73</v>
      </c>
      <c r="CW3" s="31" t="s">
        <v>69</v>
      </c>
      <c r="CX3" s="115">
        <v>2019</v>
      </c>
      <c r="CY3" s="31" t="s">
        <v>72</v>
      </c>
      <c r="CZ3" s="31" t="s">
        <v>71</v>
      </c>
      <c r="DA3" s="31" t="s">
        <v>70</v>
      </c>
      <c r="DB3" s="31" t="s">
        <v>69</v>
      </c>
      <c r="DC3" s="115">
        <v>2020</v>
      </c>
      <c r="DD3" s="31" t="s">
        <v>72</v>
      </c>
      <c r="DE3" s="31" t="s">
        <v>71</v>
      </c>
      <c r="DF3" s="31" t="s">
        <v>70</v>
      </c>
      <c r="DG3" s="31" t="s">
        <v>69</v>
      </c>
      <c r="DH3" s="115">
        <v>2021</v>
      </c>
      <c r="DI3" s="31" t="s">
        <v>72</v>
      </c>
      <c r="DJ3" s="31" t="s">
        <v>71</v>
      </c>
      <c r="DK3" s="31" t="s">
        <v>70</v>
      </c>
      <c r="DL3" s="31" t="s">
        <v>69</v>
      </c>
      <c r="DM3" s="115">
        <v>2022</v>
      </c>
      <c r="DN3" s="31" t="s">
        <v>72</v>
      </c>
      <c r="DO3" s="31" t="s">
        <v>71</v>
      </c>
      <c r="DP3" s="31" t="s">
        <v>70</v>
      </c>
      <c r="DQ3" s="31" t="s">
        <v>69</v>
      </c>
      <c r="DR3" s="115">
        <v>2023</v>
      </c>
      <c r="DS3" s="31" t="s">
        <v>90</v>
      </c>
      <c r="DT3" s="31" t="s">
        <v>89</v>
      </c>
      <c r="DU3" s="31" t="s">
        <v>88</v>
      </c>
      <c r="DV3" s="31" t="s">
        <v>87</v>
      </c>
      <c r="DW3" s="115">
        <v>2024</v>
      </c>
      <c r="DX3" s="31" t="s">
        <v>86</v>
      </c>
      <c r="DY3" s="119" t="s">
        <v>68</v>
      </c>
    </row>
    <row r="4" spans="2:136" ht="15" customHeight="1" x14ac:dyDescent="0.2">
      <c r="B4" s="111"/>
      <c r="C4" s="29" t="s">
        <v>67</v>
      </c>
      <c r="D4" s="29" t="s">
        <v>66</v>
      </c>
      <c r="E4" s="30" t="s">
        <v>65</v>
      </c>
      <c r="F4" s="29" t="s">
        <v>64</v>
      </c>
      <c r="G4" s="109"/>
      <c r="H4" s="29" t="s">
        <v>67</v>
      </c>
      <c r="I4" s="29" t="s">
        <v>66</v>
      </c>
      <c r="J4" s="30" t="s">
        <v>65</v>
      </c>
      <c r="K4" s="29" t="s">
        <v>64</v>
      </c>
      <c r="L4" s="113"/>
      <c r="M4" s="29" t="s">
        <v>67</v>
      </c>
      <c r="N4" s="29" t="s">
        <v>66</v>
      </c>
      <c r="O4" s="30" t="s">
        <v>65</v>
      </c>
      <c r="P4" s="29" t="s">
        <v>64</v>
      </c>
      <c r="Q4" s="109"/>
      <c r="R4" s="29" t="s">
        <v>67</v>
      </c>
      <c r="S4" s="29" t="s">
        <v>66</v>
      </c>
      <c r="T4" s="30" t="s">
        <v>65</v>
      </c>
      <c r="U4" s="29" t="s">
        <v>64</v>
      </c>
      <c r="V4" s="109"/>
      <c r="W4" s="29" t="s">
        <v>67</v>
      </c>
      <c r="X4" s="29" t="s">
        <v>66</v>
      </c>
      <c r="Y4" s="30" t="s">
        <v>65</v>
      </c>
      <c r="Z4" s="29" t="s">
        <v>64</v>
      </c>
      <c r="AA4" s="109"/>
      <c r="AB4" s="29" t="s">
        <v>67</v>
      </c>
      <c r="AC4" s="29" t="s">
        <v>66</v>
      </c>
      <c r="AD4" s="30" t="s">
        <v>65</v>
      </c>
      <c r="AE4" s="29" t="s">
        <v>64</v>
      </c>
      <c r="AF4" s="118"/>
      <c r="AG4" s="29" t="s">
        <v>67</v>
      </c>
      <c r="AH4" s="29" t="s">
        <v>66</v>
      </c>
      <c r="AI4" s="30" t="s">
        <v>65</v>
      </c>
      <c r="AJ4" s="29" t="s">
        <v>64</v>
      </c>
      <c r="AK4" s="109"/>
      <c r="AL4" s="29" t="s">
        <v>67</v>
      </c>
      <c r="AM4" s="29" t="s">
        <v>66</v>
      </c>
      <c r="AN4" s="30" t="s">
        <v>65</v>
      </c>
      <c r="AO4" s="29" t="s">
        <v>64</v>
      </c>
      <c r="AP4" s="109"/>
      <c r="AQ4" s="29" t="s">
        <v>67</v>
      </c>
      <c r="AR4" s="29" t="s">
        <v>66</v>
      </c>
      <c r="AS4" s="30" t="s">
        <v>65</v>
      </c>
      <c r="AT4" s="29" t="s">
        <v>64</v>
      </c>
      <c r="AU4" s="109"/>
      <c r="AV4" s="29" t="s">
        <v>67</v>
      </c>
      <c r="AW4" s="29" t="s">
        <v>66</v>
      </c>
      <c r="AX4" s="30" t="s">
        <v>65</v>
      </c>
      <c r="AY4" s="29" t="s">
        <v>64</v>
      </c>
      <c r="AZ4" s="109"/>
      <c r="BA4" s="29" t="s">
        <v>67</v>
      </c>
      <c r="BB4" s="29" t="s">
        <v>66</v>
      </c>
      <c r="BC4" s="30" t="s">
        <v>65</v>
      </c>
      <c r="BD4" s="29" t="s">
        <v>64</v>
      </c>
      <c r="BE4" s="109"/>
      <c r="BF4" s="29" t="s">
        <v>67</v>
      </c>
      <c r="BG4" s="29" t="s">
        <v>66</v>
      </c>
      <c r="BH4" s="30" t="s">
        <v>65</v>
      </c>
      <c r="BI4" s="29" t="s">
        <v>64</v>
      </c>
      <c r="BJ4" s="109"/>
      <c r="BK4" s="29" t="s">
        <v>67</v>
      </c>
      <c r="BL4" s="29" t="s">
        <v>66</v>
      </c>
      <c r="BM4" s="30" t="s">
        <v>65</v>
      </c>
      <c r="BN4" s="29" t="s">
        <v>64</v>
      </c>
      <c r="BO4" s="109"/>
      <c r="BP4" s="29" t="s">
        <v>67</v>
      </c>
      <c r="BQ4" s="29" t="s">
        <v>66</v>
      </c>
      <c r="BR4" s="30" t="s">
        <v>65</v>
      </c>
      <c r="BS4" s="29" t="s">
        <v>64</v>
      </c>
      <c r="BT4" s="109"/>
      <c r="BU4" s="29" t="s">
        <v>67</v>
      </c>
      <c r="BV4" s="29" t="s">
        <v>66</v>
      </c>
      <c r="BW4" s="30" t="s">
        <v>65</v>
      </c>
      <c r="BX4" s="29" t="s">
        <v>64</v>
      </c>
      <c r="BY4" s="109"/>
      <c r="BZ4" s="29" t="s">
        <v>67</v>
      </c>
      <c r="CA4" s="29" t="s">
        <v>66</v>
      </c>
      <c r="CB4" s="30" t="s">
        <v>65</v>
      </c>
      <c r="CC4" s="29" t="s">
        <v>64</v>
      </c>
      <c r="CD4" s="109"/>
      <c r="CE4" s="29" t="s">
        <v>67</v>
      </c>
      <c r="CF4" s="29" t="s">
        <v>66</v>
      </c>
      <c r="CG4" s="30" t="s">
        <v>65</v>
      </c>
      <c r="CH4" s="29" t="s">
        <v>64</v>
      </c>
      <c r="CI4" s="109"/>
      <c r="CJ4" s="29" t="s">
        <v>67</v>
      </c>
      <c r="CK4" s="29" t="s">
        <v>66</v>
      </c>
      <c r="CL4" s="30" t="s">
        <v>65</v>
      </c>
      <c r="CM4" s="29" t="s">
        <v>64</v>
      </c>
      <c r="CN4" s="109"/>
      <c r="CO4" s="29" t="s">
        <v>67</v>
      </c>
      <c r="CP4" s="29" t="s">
        <v>66</v>
      </c>
      <c r="CQ4" s="30" t="s">
        <v>65</v>
      </c>
      <c r="CR4" s="29" t="s">
        <v>64</v>
      </c>
      <c r="CS4" s="109"/>
      <c r="CT4" s="29" t="s">
        <v>67</v>
      </c>
      <c r="CU4" s="29" t="s">
        <v>66</v>
      </c>
      <c r="CV4" s="30" t="s">
        <v>65</v>
      </c>
      <c r="CW4" s="29" t="s">
        <v>64</v>
      </c>
      <c r="CX4" s="109"/>
      <c r="CY4" s="29" t="s">
        <v>67</v>
      </c>
      <c r="CZ4" s="29" t="s">
        <v>66</v>
      </c>
      <c r="DA4" s="29" t="s">
        <v>65</v>
      </c>
      <c r="DB4" s="29" t="s">
        <v>64</v>
      </c>
      <c r="DC4" s="109"/>
      <c r="DD4" s="29" t="s">
        <v>67</v>
      </c>
      <c r="DE4" s="29" t="s">
        <v>66</v>
      </c>
      <c r="DF4" s="29" t="s">
        <v>65</v>
      </c>
      <c r="DG4" s="29" t="s">
        <v>64</v>
      </c>
      <c r="DH4" s="109"/>
      <c r="DI4" s="29" t="s">
        <v>67</v>
      </c>
      <c r="DJ4" s="29" t="s">
        <v>66</v>
      </c>
      <c r="DK4" s="29" t="s">
        <v>65</v>
      </c>
      <c r="DL4" s="29" t="s">
        <v>64</v>
      </c>
      <c r="DM4" s="109"/>
      <c r="DN4" s="29" t="s">
        <v>67</v>
      </c>
      <c r="DO4" s="29" t="s">
        <v>66</v>
      </c>
      <c r="DP4" s="29" t="s">
        <v>65</v>
      </c>
      <c r="DQ4" s="29" t="s">
        <v>64</v>
      </c>
      <c r="DR4" s="109"/>
      <c r="DS4" s="29" t="s">
        <v>85</v>
      </c>
      <c r="DT4" s="29" t="s">
        <v>84</v>
      </c>
      <c r="DU4" s="29" t="s">
        <v>83</v>
      </c>
      <c r="DV4" s="29" t="s">
        <v>82</v>
      </c>
      <c r="DW4" s="109"/>
      <c r="DX4" s="29" t="s">
        <v>81</v>
      </c>
      <c r="DY4" s="120"/>
    </row>
    <row r="5" spans="2:136" s="4" customFormat="1" ht="14.25" customHeight="1" x14ac:dyDescent="0.2">
      <c r="B5" s="28" t="s">
        <v>63</v>
      </c>
      <c r="C5" s="27">
        <v>129.25340609710193</v>
      </c>
      <c r="D5" s="27">
        <v>141.95852465186294</v>
      </c>
      <c r="E5" s="27">
        <v>137.7234851336093</v>
      </c>
      <c r="F5" s="27">
        <v>194.30361309747829</v>
      </c>
      <c r="G5" s="27">
        <v>603.23902898005247</v>
      </c>
      <c r="H5" s="27">
        <v>118.07290176891227</v>
      </c>
      <c r="I5" s="27">
        <v>161.43970643582986</v>
      </c>
      <c r="J5" s="27">
        <v>104.52077531050055</v>
      </c>
      <c r="K5" s="27">
        <v>119.25871283402333</v>
      </c>
      <c r="L5" s="27">
        <v>503.29209634926605</v>
      </c>
      <c r="M5" s="27">
        <v>89.613436206247655</v>
      </c>
      <c r="N5" s="27">
        <v>92.323861497930011</v>
      </c>
      <c r="O5" s="27">
        <v>79.279939781708691</v>
      </c>
      <c r="P5" s="27">
        <v>153.30843056078285</v>
      </c>
      <c r="Q5" s="27">
        <v>414.52566804666918</v>
      </c>
      <c r="R5" s="27">
        <v>97.067105758374083</v>
      </c>
      <c r="S5" s="27">
        <v>134.50485509973655</v>
      </c>
      <c r="T5" s="27">
        <v>108.07820850583363</v>
      </c>
      <c r="U5" s="27">
        <v>128.40639819345125</v>
      </c>
      <c r="V5" s="27">
        <v>468.05656755739551</v>
      </c>
      <c r="W5" s="27">
        <v>198</v>
      </c>
      <c r="X5" s="27">
        <v>190.39999999999998</v>
      </c>
      <c r="Y5" s="27">
        <v>187</v>
      </c>
      <c r="Z5" s="27">
        <v>293.89999999999998</v>
      </c>
      <c r="AA5" s="27">
        <v>869.3</v>
      </c>
      <c r="AB5" s="27">
        <v>155.89999999999998</v>
      </c>
      <c r="AC5" s="27">
        <v>198.60000000000002</v>
      </c>
      <c r="AD5" s="27">
        <v>191.7</v>
      </c>
      <c r="AE5" s="27">
        <v>181</v>
      </c>
      <c r="AF5" s="27">
        <v>727.2</v>
      </c>
      <c r="AG5" s="27">
        <v>180.9</v>
      </c>
      <c r="AH5" s="27">
        <v>225.5</v>
      </c>
      <c r="AI5" s="27">
        <v>188.3</v>
      </c>
      <c r="AJ5" s="27">
        <v>334.90000000000003</v>
      </c>
      <c r="AK5" s="27">
        <v>929.6</v>
      </c>
      <c r="AL5" s="27">
        <v>173.2</v>
      </c>
      <c r="AM5" s="27">
        <v>215.10000000000002</v>
      </c>
      <c r="AN5" s="27">
        <v>173</v>
      </c>
      <c r="AO5" s="27">
        <v>195.2</v>
      </c>
      <c r="AP5" s="27">
        <v>756.5</v>
      </c>
      <c r="AQ5" s="27">
        <v>228.89999999999998</v>
      </c>
      <c r="AR5" s="27">
        <v>272.5</v>
      </c>
      <c r="AS5" s="27">
        <v>242.5</v>
      </c>
      <c r="AT5" s="27">
        <v>265.8</v>
      </c>
      <c r="AU5" s="27">
        <v>1009.7</v>
      </c>
      <c r="AV5" s="27">
        <v>260</v>
      </c>
      <c r="AW5" s="27">
        <v>280.70000000000005</v>
      </c>
      <c r="AX5" s="27">
        <v>224.39999999999998</v>
      </c>
      <c r="AY5" s="27">
        <v>324.5</v>
      </c>
      <c r="AZ5" s="27">
        <v>1089.5999999999999</v>
      </c>
      <c r="BA5" s="27">
        <v>242</v>
      </c>
      <c r="BB5" s="27">
        <v>257.8</v>
      </c>
      <c r="BC5" s="27">
        <v>201</v>
      </c>
      <c r="BD5" s="27">
        <v>284.60000000000002</v>
      </c>
      <c r="BE5" s="27">
        <v>985.4</v>
      </c>
      <c r="BF5" s="27">
        <v>238.8</v>
      </c>
      <c r="BG5" s="27">
        <v>255.39999999999998</v>
      </c>
      <c r="BH5" s="27">
        <v>207</v>
      </c>
      <c r="BI5" s="27">
        <v>332.8</v>
      </c>
      <c r="BJ5" s="27">
        <v>1034</v>
      </c>
      <c r="BK5" s="27">
        <v>228.4</v>
      </c>
      <c r="BL5" s="27">
        <v>294.3</v>
      </c>
      <c r="BM5" s="27">
        <v>239.5</v>
      </c>
      <c r="BN5" s="27">
        <v>323.7</v>
      </c>
      <c r="BO5" s="27">
        <v>1085.9000000000001</v>
      </c>
      <c r="BP5" s="27">
        <v>223.70000000000002</v>
      </c>
      <c r="BQ5" s="27">
        <v>276.10000000000002</v>
      </c>
      <c r="BR5" s="27">
        <v>251.5</v>
      </c>
      <c r="BS5" s="27">
        <v>298.10000000000002</v>
      </c>
      <c r="BT5" s="27">
        <v>1049.4000000000001</v>
      </c>
      <c r="BU5" s="27">
        <v>261.60000000000002</v>
      </c>
      <c r="BV5" s="27">
        <v>304.89999999999998</v>
      </c>
      <c r="BW5" s="27">
        <v>199</v>
      </c>
      <c r="BX5" s="27">
        <v>312.39999999999998</v>
      </c>
      <c r="BY5" s="27">
        <v>1077.9000000000001</v>
      </c>
      <c r="BZ5" s="27">
        <v>250.70000000000002</v>
      </c>
      <c r="CA5" s="27">
        <v>280.39999999999998</v>
      </c>
      <c r="CB5" s="27">
        <v>235.29999999999998</v>
      </c>
      <c r="CC5" s="27">
        <v>268.8</v>
      </c>
      <c r="CD5" s="27">
        <v>1035.2</v>
      </c>
      <c r="CE5" s="27">
        <v>312.2</v>
      </c>
      <c r="CF5" s="27">
        <v>291.7</v>
      </c>
      <c r="CG5" s="27">
        <v>252.8</v>
      </c>
      <c r="CH5" s="27">
        <v>286.2</v>
      </c>
      <c r="CI5" s="27">
        <v>1142.9000000000001</v>
      </c>
      <c r="CJ5" s="27">
        <v>251.3</v>
      </c>
      <c r="CK5" s="27">
        <v>264.39999999999998</v>
      </c>
      <c r="CL5" s="27">
        <v>261.3</v>
      </c>
      <c r="CM5" s="27">
        <v>297.10000000000002</v>
      </c>
      <c r="CN5" s="27">
        <v>1074.0999999999999</v>
      </c>
      <c r="CO5" s="27">
        <v>265.89999999999998</v>
      </c>
      <c r="CP5" s="27">
        <v>271.2</v>
      </c>
      <c r="CQ5" s="27">
        <v>253.6</v>
      </c>
      <c r="CR5" s="27">
        <v>300.39999999999998</v>
      </c>
      <c r="CS5" s="27">
        <v>1091.0999999999999</v>
      </c>
      <c r="CT5" s="27">
        <v>267.5</v>
      </c>
      <c r="CU5" s="27">
        <v>256.3</v>
      </c>
      <c r="CV5" s="27">
        <v>272.10000000000002</v>
      </c>
      <c r="CW5" s="27">
        <v>304.8</v>
      </c>
      <c r="CX5" s="27">
        <v>1100.7</v>
      </c>
      <c r="CY5" s="27">
        <v>279.5</v>
      </c>
      <c r="CZ5" s="27">
        <v>242.39999999999998</v>
      </c>
      <c r="DA5" s="27">
        <v>236.6</v>
      </c>
      <c r="DB5" s="27">
        <v>242.5</v>
      </c>
      <c r="DC5" s="27">
        <v>1001</v>
      </c>
      <c r="DD5" s="27">
        <v>238.39999999999998</v>
      </c>
      <c r="DE5" s="27">
        <v>242.29999999999998</v>
      </c>
      <c r="DF5" s="27">
        <v>234.7</v>
      </c>
      <c r="DG5" s="27">
        <v>278.5</v>
      </c>
      <c r="DH5" s="27">
        <v>993.90000000000009</v>
      </c>
      <c r="DI5" s="27">
        <v>231.2</v>
      </c>
      <c r="DJ5" s="27">
        <v>248.20000000000002</v>
      </c>
      <c r="DK5" s="27">
        <v>209.29999999999998</v>
      </c>
      <c r="DL5" s="27">
        <v>249.89999999999998</v>
      </c>
      <c r="DM5" s="27">
        <v>938.6</v>
      </c>
      <c r="DN5" s="27">
        <f t="shared" ref="DN5:DX5" si="0">DN36+DN67</f>
        <v>204.4</v>
      </c>
      <c r="DO5" s="27">
        <f t="shared" si="0"/>
        <v>250.9</v>
      </c>
      <c r="DP5" s="27">
        <f t="shared" si="0"/>
        <v>225.3</v>
      </c>
      <c r="DQ5" s="27">
        <f t="shared" si="0"/>
        <v>154.6</v>
      </c>
      <c r="DR5" s="27">
        <f t="shared" si="0"/>
        <v>835.19999999999993</v>
      </c>
      <c r="DS5" s="27">
        <f t="shared" si="0"/>
        <v>138</v>
      </c>
      <c r="DT5" s="27">
        <f t="shared" si="0"/>
        <v>178.9</v>
      </c>
      <c r="DU5" s="27">
        <f t="shared" si="0"/>
        <v>164.4</v>
      </c>
      <c r="DV5" s="27">
        <f t="shared" si="0"/>
        <v>178.7</v>
      </c>
      <c r="DW5" s="27">
        <f t="shared" si="0"/>
        <v>660</v>
      </c>
      <c r="DX5" s="27">
        <f t="shared" si="0"/>
        <v>173.9</v>
      </c>
      <c r="DY5" s="26" t="s">
        <v>62</v>
      </c>
      <c r="DZ5" s="18"/>
    </row>
    <row r="6" spans="2:136" s="4" customFormat="1" ht="14.25" customHeight="1" x14ac:dyDescent="0.2">
      <c r="B6" s="28" t="s">
        <v>61</v>
      </c>
      <c r="C6" s="27">
        <v>252.66304827718599</v>
      </c>
      <c r="D6" s="27">
        <v>235.64923697091857</v>
      </c>
      <c r="E6" s="27">
        <v>218.63542566465117</v>
      </c>
      <c r="F6" s="27">
        <v>233.58213840099825</v>
      </c>
      <c r="G6" s="27">
        <v>940.52984931375397</v>
      </c>
      <c r="H6" s="27">
        <v>242.4865630098858</v>
      </c>
      <c r="I6" s="27">
        <v>281.44342067376908</v>
      </c>
      <c r="J6" s="27">
        <v>284.94158748440356</v>
      </c>
      <c r="K6" s="27">
        <v>262.68052596218445</v>
      </c>
      <c r="L6" s="27">
        <v>1071.5520971302428</v>
      </c>
      <c r="M6" s="27">
        <v>226.58580477972941</v>
      </c>
      <c r="N6" s="27">
        <v>214.18321336020736</v>
      </c>
      <c r="O6" s="27">
        <v>230.56099433726851</v>
      </c>
      <c r="P6" s="27">
        <v>238.82938861694984</v>
      </c>
      <c r="Q6" s="27">
        <v>910.15940109415533</v>
      </c>
      <c r="R6" s="27">
        <v>282.23845858527693</v>
      </c>
      <c r="S6" s="27">
        <v>275.71914771091275</v>
      </c>
      <c r="T6" s="27">
        <v>280.48937517995972</v>
      </c>
      <c r="U6" s="27">
        <v>269.67685958345334</v>
      </c>
      <c r="V6" s="27">
        <v>1108.1238410596029</v>
      </c>
      <c r="W6" s="27">
        <v>230.10000000000002</v>
      </c>
      <c r="X6" s="27">
        <v>262.5</v>
      </c>
      <c r="Y6" s="27">
        <v>283.8</v>
      </c>
      <c r="Z6" s="27">
        <v>326.5</v>
      </c>
      <c r="AA6" s="27">
        <v>1102.9000000000001</v>
      </c>
      <c r="AB6" s="27">
        <v>335.5</v>
      </c>
      <c r="AC6" s="27">
        <v>340</v>
      </c>
      <c r="AD6" s="27">
        <v>334.4</v>
      </c>
      <c r="AE6" s="27">
        <v>324</v>
      </c>
      <c r="AF6" s="27">
        <v>1333.9</v>
      </c>
      <c r="AG6" s="27">
        <v>214.10000000000002</v>
      </c>
      <c r="AH6" s="27">
        <v>264.20000000000005</v>
      </c>
      <c r="AI6" s="27">
        <v>225.20000000000002</v>
      </c>
      <c r="AJ6" s="27">
        <v>260.8</v>
      </c>
      <c r="AK6" s="27">
        <v>964.30000000000018</v>
      </c>
      <c r="AL6" s="27">
        <v>215.2</v>
      </c>
      <c r="AM6" s="27">
        <v>256.2</v>
      </c>
      <c r="AN6" s="27">
        <v>218.8</v>
      </c>
      <c r="AO6" s="27">
        <v>260.8</v>
      </c>
      <c r="AP6" s="27">
        <v>951</v>
      </c>
      <c r="AQ6" s="27">
        <v>330</v>
      </c>
      <c r="AR6" s="27">
        <v>326.3</v>
      </c>
      <c r="AS6" s="27">
        <v>324.5</v>
      </c>
      <c r="AT6" s="27">
        <v>324.7</v>
      </c>
      <c r="AU6" s="27">
        <v>1305.5</v>
      </c>
      <c r="AV6" s="27">
        <v>318.40000000000003</v>
      </c>
      <c r="AW6" s="27">
        <v>339</v>
      </c>
      <c r="AX6" s="27">
        <v>380.59999999999997</v>
      </c>
      <c r="AY6" s="27">
        <v>342.6</v>
      </c>
      <c r="AZ6" s="27">
        <v>1380.6000000000001</v>
      </c>
      <c r="BA6" s="27">
        <v>386.79999999999995</v>
      </c>
      <c r="BB6" s="27">
        <v>392.3</v>
      </c>
      <c r="BC6" s="27">
        <v>391.70000000000005</v>
      </c>
      <c r="BD6" s="27">
        <v>388.2</v>
      </c>
      <c r="BE6" s="27">
        <v>1559</v>
      </c>
      <c r="BF6" s="27">
        <v>390.5</v>
      </c>
      <c r="BG6" s="27">
        <v>404.3</v>
      </c>
      <c r="BH6" s="27">
        <v>394.40000000000003</v>
      </c>
      <c r="BI6" s="27">
        <v>398.30000000000007</v>
      </c>
      <c r="BJ6" s="27">
        <v>1587.5</v>
      </c>
      <c r="BK6" s="27">
        <v>401.2</v>
      </c>
      <c r="BL6" s="27">
        <v>443</v>
      </c>
      <c r="BM6" s="27">
        <v>452.8</v>
      </c>
      <c r="BN6" s="27">
        <v>459.9</v>
      </c>
      <c r="BO6" s="27">
        <v>1756.9</v>
      </c>
      <c r="BP6" s="27">
        <v>428.29999999999995</v>
      </c>
      <c r="BQ6" s="27">
        <v>490.3</v>
      </c>
      <c r="BR6" s="27">
        <v>495.1</v>
      </c>
      <c r="BS6" s="27">
        <v>426.7</v>
      </c>
      <c r="BT6" s="27">
        <v>1840.4000000000003</v>
      </c>
      <c r="BU6" s="27">
        <v>443.20000000000005</v>
      </c>
      <c r="BV6" s="27">
        <v>454</v>
      </c>
      <c r="BW6" s="27">
        <v>409.80000000000007</v>
      </c>
      <c r="BX6" s="27">
        <v>413.69999999999993</v>
      </c>
      <c r="BY6" s="27">
        <v>1720.6999999999998</v>
      </c>
      <c r="BZ6" s="27">
        <v>396.7</v>
      </c>
      <c r="CA6" s="27">
        <v>414.4</v>
      </c>
      <c r="CB6" s="27">
        <v>409.4</v>
      </c>
      <c r="CC6" s="27">
        <v>409.20000000000005</v>
      </c>
      <c r="CD6" s="27">
        <v>1629.7</v>
      </c>
      <c r="CE6" s="27">
        <v>442.6</v>
      </c>
      <c r="CF6" s="27">
        <v>460.29999999999995</v>
      </c>
      <c r="CG6" s="27">
        <v>466.80000000000007</v>
      </c>
      <c r="CH6" s="27">
        <v>459.69999999999993</v>
      </c>
      <c r="CI6" s="27">
        <v>1829.4</v>
      </c>
      <c r="CJ6" s="27">
        <v>520</v>
      </c>
      <c r="CK6" s="27">
        <v>507.89999999999992</v>
      </c>
      <c r="CL6" s="27">
        <v>540.09999999999991</v>
      </c>
      <c r="CM6" s="27">
        <v>526.20000000000005</v>
      </c>
      <c r="CN6" s="27">
        <v>2094.2000000000003</v>
      </c>
      <c r="CO6" s="27">
        <v>492.79999999999995</v>
      </c>
      <c r="CP6" s="27">
        <v>505.09999999999997</v>
      </c>
      <c r="CQ6" s="27">
        <v>539.5</v>
      </c>
      <c r="CR6" s="27">
        <v>519.20000000000005</v>
      </c>
      <c r="CS6" s="27">
        <v>2056.6</v>
      </c>
      <c r="CT6" s="27">
        <v>513.4</v>
      </c>
      <c r="CU6" s="27">
        <v>516.4</v>
      </c>
      <c r="CV6" s="27">
        <v>517.29999999999995</v>
      </c>
      <c r="CW6" s="27">
        <v>527.59999999999991</v>
      </c>
      <c r="CX6" s="27">
        <v>2074.6999999999998</v>
      </c>
      <c r="CY6" s="27">
        <v>459.70000000000005</v>
      </c>
      <c r="CZ6" s="27">
        <v>394.4</v>
      </c>
      <c r="DA6" s="27">
        <v>443.9</v>
      </c>
      <c r="DB6" s="27">
        <v>446.4</v>
      </c>
      <c r="DC6" s="27">
        <v>1744.3999999999999</v>
      </c>
      <c r="DD6" s="27">
        <v>433.90000000000003</v>
      </c>
      <c r="DE6" s="27">
        <v>433.1</v>
      </c>
      <c r="DF6" s="27">
        <v>466.5</v>
      </c>
      <c r="DG6" s="27">
        <v>456.6</v>
      </c>
      <c r="DH6" s="27">
        <v>1790.0999999999995</v>
      </c>
      <c r="DI6" s="27">
        <v>451.79999999999995</v>
      </c>
      <c r="DJ6" s="27">
        <v>473.8</v>
      </c>
      <c r="DK6" s="27">
        <v>484.20000000000005</v>
      </c>
      <c r="DL6" s="27">
        <v>478.1</v>
      </c>
      <c r="DM6" s="27">
        <v>1887.9</v>
      </c>
      <c r="DN6" s="27">
        <f t="shared" ref="DN6:DX6" si="1">DN37+DN68</f>
        <v>445.90000000000003</v>
      </c>
      <c r="DO6" s="27">
        <f t="shared" si="1"/>
        <v>463</v>
      </c>
      <c r="DP6" s="27">
        <f t="shared" si="1"/>
        <v>489.2</v>
      </c>
      <c r="DQ6" s="27">
        <f t="shared" si="1"/>
        <v>312.09999999999997</v>
      </c>
      <c r="DR6" s="27">
        <f t="shared" si="1"/>
        <v>1710.1999999999998</v>
      </c>
      <c r="DS6" s="27">
        <f t="shared" si="1"/>
        <v>281.79999999999995</v>
      </c>
      <c r="DT6" s="27">
        <f t="shared" si="1"/>
        <v>303.39999999999992</v>
      </c>
      <c r="DU6" s="27">
        <f t="shared" si="1"/>
        <v>317.29999999999995</v>
      </c>
      <c r="DV6" s="27">
        <f t="shared" si="1"/>
        <v>323.2</v>
      </c>
      <c r="DW6" s="27">
        <f t="shared" si="1"/>
        <v>1225.6999999999998</v>
      </c>
      <c r="DX6" s="27">
        <f t="shared" si="1"/>
        <v>303.59999999999997</v>
      </c>
      <c r="DY6" s="26" t="s">
        <v>60</v>
      </c>
      <c r="DZ6" s="18"/>
    </row>
    <row r="7" spans="2:136" ht="14.25" customHeight="1" x14ac:dyDescent="0.2">
      <c r="B7" s="24" t="s">
        <v>59</v>
      </c>
      <c r="C7" s="23">
        <v>4.0166204986149587</v>
      </c>
      <c r="D7" s="23">
        <v>4.0166204986149587</v>
      </c>
      <c r="E7" s="23">
        <v>7.0637119113573412</v>
      </c>
      <c r="F7" s="23">
        <v>4.1551246537396134</v>
      </c>
      <c r="G7" s="23">
        <v>19.252077562326875</v>
      </c>
      <c r="H7" s="23">
        <v>5.4016620498614936</v>
      </c>
      <c r="I7" s="23">
        <v>5.4016620498614936</v>
      </c>
      <c r="J7" s="23">
        <v>5.124653739612187</v>
      </c>
      <c r="K7" s="23">
        <v>5.4016620498614936</v>
      </c>
      <c r="L7" s="23">
        <v>21.32963988919667</v>
      </c>
      <c r="M7" s="23">
        <v>8.1717451523545712</v>
      </c>
      <c r="N7" s="23">
        <v>5.9556786703601112</v>
      </c>
      <c r="O7" s="23">
        <v>5.9556786703601112</v>
      </c>
      <c r="P7" s="23">
        <v>6.7867036011080337</v>
      </c>
      <c r="Q7" s="23">
        <v>26.869806094182824</v>
      </c>
      <c r="R7" s="23">
        <v>6.3711911357340725</v>
      </c>
      <c r="S7" s="23">
        <v>6.5096952908587262</v>
      </c>
      <c r="T7" s="23">
        <v>7.0637119113573403</v>
      </c>
      <c r="U7" s="23">
        <v>7.0637119113573403</v>
      </c>
      <c r="V7" s="23">
        <v>27.008310249307481</v>
      </c>
      <c r="W7" s="23">
        <v>6.8</v>
      </c>
      <c r="X7" s="23">
        <v>6.8</v>
      </c>
      <c r="Y7" s="23">
        <v>6.9</v>
      </c>
      <c r="Z7" s="23">
        <v>6.2</v>
      </c>
      <c r="AA7" s="23">
        <v>26.7</v>
      </c>
      <c r="AB7" s="23">
        <v>6.1</v>
      </c>
      <c r="AC7" s="23">
        <v>7.3</v>
      </c>
      <c r="AD7" s="23">
        <v>6.1</v>
      </c>
      <c r="AE7" s="23">
        <v>7.5</v>
      </c>
      <c r="AF7" s="23">
        <v>27</v>
      </c>
      <c r="AG7" s="23">
        <v>1.9</v>
      </c>
      <c r="AH7" s="23">
        <v>10.6</v>
      </c>
      <c r="AI7" s="23">
        <v>2</v>
      </c>
      <c r="AJ7" s="23">
        <v>10.4</v>
      </c>
      <c r="AK7" s="23">
        <v>24.9</v>
      </c>
      <c r="AL7" s="23">
        <v>1.4</v>
      </c>
      <c r="AM7" s="23">
        <v>7</v>
      </c>
      <c r="AN7" s="23">
        <v>1.4</v>
      </c>
      <c r="AO7" s="23">
        <v>6.9</v>
      </c>
      <c r="AP7" s="23">
        <v>16.7</v>
      </c>
      <c r="AQ7" s="23">
        <v>2.2999999999999998</v>
      </c>
      <c r="AR7" s="23">
        <v>12.3</v>
      </c>
      <c r="AS7" s="23">
        <v>2.2999999999999998</v>
      </c>
      <c r="AT7" s="23">
        <v>12.2</v>
      </c>
      <c r="AU7" s="23">
        <v>29.1</v>
      </c>
      <c r="AV7" s="23">
        <v>8.9</v>
      </c>
      <c r="AW7" s="23">
        <v>10.6</v>
      </c>
      <c r="AX7" s="23">
        <v>5.4</v>
      </c>
      <c r="AY7" s="23">
        <v>5.7</v>
      </c>
      <c r="AZ7" s="23">
        <v>30.6</v>
      </c>
      <c r="BA7" s="23">
        <v>9.1999999999999993</v>
      </c>
      <c r="BB7" s="23">
        <v>9</v>
      </c>
      <c r="BC7" s="23">
        <v>7.6</v>
      </c>
      <c r="BD7" s="23">
        <v>7.2</v>
      </c>
      <c r="BE7" s="23">
        <v>33</v>
      </c>
      <c r="BF7" s="23">
        <v>17.8</v>
      </c>
      <c r="BG7" s="23">
        <v>13.5</v>
      </c>
      <c r="BH7" s="23">
        <v>18.5</v>
      </c>
      <c r="BI7" s="23">
        <v>17.899999999999999</v>
      </c>
      <c r="BJ7" s="23">
        <v>67.7</v>
      </c>
      <c r="BK7" s="23">
        <v>9.6999999999999993</v>
      </c>
      <c r="BL7" s="23">
        <v>9.4</v>
      </c>
      <c r="BM7" s="23">
        <v>8.6999999999999993</v>
      </c>
      <c r="BN7" s="23">
        <v>7.6</v>
      </c>
      <c r="BO7" s="23">
        <v>35.4</v>
      </c>
      <c r="BP7" s="23">
        <v>12.299999999999999</v>
      </c>
      <c r="BQ7" s="23">
        <v>18.5</v>
      </c>
      <c r="BR7" s="23">
        <v>17.8</v>
      </c>
      <c r="BS7" s="23">
        <v>17</v>
      </c>
      <c r="BT7" s="23">
        <v>65.600000000000009</v>
      </c>
      <c r="BU7" s="23">
        <v>14.9</v>
      </c>
      <c r="BV7" s="23">
        <v>14.9</v>
      </c>
      <c r="BW7" s="23">
        <v>15.3</v>
      </c>
      <c r="BX7" s="23">
        <v>14.200000000000001</v>
      </c>
      <c r="BY7" s="23">
        <v>59.300000000000004</v>
      </c>
      <c r="BZ7" s="23">
        <v>11.3</v>
      </c>
      <c r="CA7" s="23">
        <v>12.6</v>
      </c>
      <c r="CB7" s="23">
        <v>12.6</v>
      </c>
      <c r="CC7" s="23">
        <v>12.2</v>
      </c>
      <c r="CD7" s="23">
        <v>48.7</v>
      </c>
      <c r="CE7" s="23">
        <v>10.1</v>
      </c>
      <c r="CF7" s="23">
        <v>12.8</v>
      </c>
      <c r="CG7" s="23">
        <v>11.9</v>
      </c>
      <c r="CH7" s="23">
        <v>11.6</v>
      </c>
      <c r="CI7" s="23">
        <v>46.4</v>
      </c>
      <c r="CJ7" s="23">
        <v>8.5</v>
      </c>
      <c r="CK7" s="23">
        <v>10.6</v>
      </c>
      <c r="CL7" s="23">
        <v>11.399999999999999</v>
      </c>
      <c r="CM7" s="23">
        <v>12.5</v>
      </c>
      <c r="CN7" s="23">
        <v>43</v>
      </c>
      <c r="CO7" s="23">
        <v>13.6</v>
      </c>
      <c r="CP7" s="23">
        <v>17.400000000000002</v>
      </c>
      <c r="CQ7" s="23">
        <v>17.5</v>
      </c>
      <c r="CR7" s="23">
        <v>18.200000000000003</v>
      </c>
      <c r="CS7" s="23">
        <v>66.7</v>
      </c>
      <c r="CT7" s="23">
        <v>17.3</v>
      </c>
      <c r="CU7" s="23">
        <v>18.100000000000001</v>
      </c>
      <c r="CV7" s="23">
        <v>17.399999999999999</v>
      </c>
      <c r="CW7" s="23">
        <v>15.899999999999999</v>
      </c>
      <c r="CX7" s="23">
        <v>68.699999999999989</v>
      </c>
      <c r="CY7" s="23">
        <v>13.299999999999999</v>
      </c>
      <c r="CZ7" s="23">
        <v>11.299999999999999</v>
      </c>
      <c r="DA7" s="23">
        <v>12.2</v>
      </c>
      <c r="DB7" s="23">
        <v>13.1</v>
      </c>
      <c r="DC7" s="23">
        <v>49.899999999999991</v>
      </c>
      <c r="DD7" s="23">
        <v>13.2</v>
      </c>
      <c r="DE7" s="23">
        <v>11.9</v>
      </c>
      <c r="DF7" s="23">
        <v>12.7</v>
      </c>
      <c r="DG7" s="23">
        <v>11.9</v>
      </c>
      <c r="DH7" s="23">
        <v>49.699999999999996</v>
      </c>
      <c r="DI7" s="23">
        <v>11.2</v>
      </c>
      <c r="DJ7" s="23">
        <v>12.299999999999999</v>
      </c>
      <c r="DK7" s="23">
        <v>13.1</v>
      </c>
      <c r="DL7" s="23">
        <v>12.2</v>
      </c>
      <c r="DM7" s="23">
        <v>48.8</v>
      </c>
      <c r="DN7" s="23">
        <f t="shared" ref="DN7:DX7" si="2">DN38+DN69</f>
        <v>12.6</v>
      </c>
      <c r="DO7" s="23">
        <f t="shared" si="2"/>
        <v>13.6</v>
      </c>
      <c r="DP7" s="23">
        <f t="shared" si="2"/>
        <v>13.5</v>
      </c>
      <c r="DQ7" s="23">
        <f t="shared" si="2"/>
        <v>10.3</v>
      </c>
      <c r="DR7" s="23">
        <f t="shared" si="2"/>
        <v>50</v>
      </c>
      <c r="DS7" s="23">
        <f t="shared" si="2"/>
        <v>11.2</v>
      </c>
      <c r="DT7" s="23">
        <f t="shared" si="2"/>
        <v>11.9</v>
      </c>
      <c r="DU7" s="23">
        <f t="shared" si="2"/>
        <v>11.3</v>
      </c>
      <c r="DV7" s="23">
        <f t="shared" si="2"/>
        <v>11.6</v>
      </c>
      <c r="DW7" s="23">
        <f t="shared" si="2"/>
        <v>46.000000000000007</v>
      </c>
      <c r="DX7" s="23">
        <f t="shared" si="2"/>
        <v>11.1</v>
      </c>
      <c r="DY7" s="25" t="s">
        <v>58</v>
      </c>
      <c r="DZ7" s="18"/>
    </row>
    <row r="8" spans="2:136" ht="14.25" customHeight="1" x14ac:dyDescent="0.2">
      <c r="B8" s="24" t="s">
        <v>57</v>
      </c>
      <c r="C8" s="23">
        <v>205.21493089832188</v>
      </c>
      <c r="D8" s="23">
        <v>190.58047877591318</v>
      </c>
      <c r="E8" s="23">
        <v>173.95041954590332</v>
      </c>
      <c r="F8" s="23">
        <v>216.52337117472857</v>
      </c>
      <c r="G8" s="23">
        <v>786.26920039486697</v>
      </c>
      <c r="H8" s="23">
        <v>172.95261599210278</v>
      </c>
      <c r="I8" s="23">
        <v>201.7226184600199</v>
      </c>
      <c r="J8" s="23">
        <v>204.21712734452134</v>
      </c>
      <c r="K8" s="23">
        <v>198.56290720631799</v>
      </c>
      <c r="L8" s="23">
        <v>777.45526900296193</v>
      </c>
      <c r="M8" s="23">
        <v>147.17602418558741</v>
      </c>
      <c r="N8" s="23">
        <v>140.52400049358346</v>
      </c>
      <c r="O8" s="23">
        <v>151.49983958538999</v>
      </c>
      <c r="P8" s="23">
        <v>153.16284550839094</v>
      </c>
      <c r="Q8" s="23">
        <v>592.3627097729518</v>
      </c>
      <c r="R8" s="23">
        <v>205.88013326752221</v>
      </c>
      <c r="S8" s="23">
        <v>201.05741609081932</v>
      </c>
      <c r="T8" s="23">
        <v>203.71822556762092</v>
      </c>
      <c r="U8" s="23">
        <v>189.25007403751235</v>
      </c>
      <c r="V8" s="23">
        <v>799.9058489634748</v>
      </c>
      <c r="W8" s="23">
        <v>178</v>
      </c>
      <c r="X8" s="23">
        <v>210.2</v>
      </c>
      <c r="Y8" s="23">
        <v>212.1</v>
      </c>
      <c r="Z8" s="23">
        <v>245.2</v>
      </c>
      <c r="AA8" s="23">
        <v>845.5</v>
      </c>
      <c r="AB8" s="23">
        <v>269.60000000000002</v>
      </c>
      <c r="AC8" s="23">
        <v>275.39999999999998</v>
      </c>
      <c r="AD8" s="23">
        <v>270.2</v>
      </c>
      <c r="AE8" s="23">
        <v>256.10000000000002</v>
      </c>
      <c r="AF8" s="23">
        <v>1071.3</v>
      </c>
      <c r="AG8" s="23">
        <v>159.30000000000001</v>
      </c>
      <c r="AH8" s="23">
        <v>201.8</v>
      </c>
      <c r="AI8" s="23">
        <v>170.3</v>
      </c>
      <c r="AJ8" s="23">
        <v>197.3</v>
      </c>
      <c r="AK8" s="23">
        <v>728.7</v>
      </c>
      <c r="AL8" s="23">
        <v>159</v>
      </c>
      <c r="AM8" s="23">
        <v>192.9</v>
      </c>
      <c r="AN8" s="23">
        <v>157.70000000000002</v>
      </c>
      <c r="AO8" s="23">
        <v>193.2</v>
      </c>
      <c r="AP8" s="23">
        <v>702.8</v>
      </c>
      <c r="AQ8" s="23">
        <v>258.3</v>
      </c>
      <c r="AR8" s="23">
        <v>251.60000000000002</v>
      </c>
      <c r="AS8" s="23">
        <v>261.5</v>
      </c>
      <c r="AT8" s="23">
        <v>250.60000000000002</v>
      </c>
      <c r="AU8" s="23">
        <v>1022</v>
      </c>
      <c r="AV8" s="23">
        <v>252.1</v>
      </c>
      <c r="AW8" s="23">
        <v>261.3</v>
      </c>
      <c r="AX8" s="23">
        <v>321.89999999999998</v>
      </c>
      <c r="AY8" s="23">
        <v>276.7</v>
      </c>
      <c r="AZ8" s="23">
        <v>1112</v>
      </c>
      <c r="BA8" s="23">
        <v>331.6</v>
      </c>
      <c r="BB8" s="23">
        <v>336.9</v>
      </c>
      <c r="BC8" s="23">
        <v>337.6</v>
      </c>
      <c r="BD8" s="23">
        <v>332.9</v>
      </c>
      <c r="BE8" s="23">
        <v>1339</v>
      </c>
      <c r="BF8" s="23">
        <v>329.3</v>
      </c>
      <c r="BG8" s="23">
        <v>348.4</v>
      </c>
      <c r="BH8" s="23">
        <v>324.89999999999998</v>
      </c>
      <c r="BI8" s="23">
        <v>326.7</v>
      </c>
      <c r="BJ8" s="23">
        <v>1329.3</v>
      </c>
      <c r="BK8" s="23">
        <v>343.4</v>
      </c>
      <c r="BL8" s="23">
        <v>380.7</v>
      </c>
      <c r="BM8" s="23">
        <v>386.79999999999995</v>
      </c>
      <c r="BN8" s="23">
        <v>393.5</v>
      </c>
      <c r="BO8" s="23">
        <v>1504.4</v>
      </c>
      <c r="BP8" s="23">
        <v>364.29999999999995</v>
      </c>
      <c r="BQ8" s="23">
        <v>424.70000000000005</v>
      </c>
      <c r="BR8" s="23">
        <v>421</v>
      </c>
      <c r="BS8" s="23">
        <v>372.09999999999997</v>
      </c>
      <c r="BT8" s="23">
        <v>1582.1000000000001</v>
      </c>
      <c r="BU8" s="23">
        <v>373.2</v>
      </c>
      <c r="BV8" s="23">
        <v>381.79999999999995</v>
      </c>
      <c r="BW8" s="23">
        <v>336.7</v>
      </c>
      <c r="BX8" s="23">
        <v>346.2</v>
      </c>
      <c r="BY8" s="23">
        <v>1437.9</v>
      </c>
      <c r="BZ8" s="23">
        <v>317.3</v>
      </c>
      <c r="CA8" s="23">
        <v>333.90000000000003</v>
      </c>
      <c r="CB8" s="23">
        <v>323.89999999999998</v>
      </c>
      <c r="CC8" s="23">
        <v>327.3</v>
      </c>
      <c r="CD8" s="23">
        <v>1302.4000000000001</v>
      </c>
      <c r="CE8" s="23">
        <v>358.70000000000005</v>
      </c>
      <c r="CF8" s="23">
        <v>379.6</v>
      </c>
      <c r="CG8" s="23">
        <v>378.1</v>
      </c>
      <c r="CH8" s="23">
        <v>383.2</v>
      </c>
      <c r="CI8" s="23">
        <v>1499.6</v>
      </c>
      <c r="CJ8" s="23">
        <v>436.7</v>
      </c>
      <c r="CK8" s="23">
        <v>426.09999999999997</v>
      </c>
      <c r="CL8" s="23">
        <v>451</v>
      </c>
      <c r="CM8" s="23">
        <v>443</v>
      </c>
      <c r="CN8" s="23">
        <v>1756.8</v>
      </c>
      <c r="CO8" s="23">
        <v>422.7</v>
      </c>
      <c r="CP8" s="23">
        <v>433.09999999999997</v>
      </c>
      <c r="CQ8" s="23">
        <v>463.40000000000003</v>
      </c>
      <c r="CR8" s="23">
        <v>443.6</v>
      </c>
      <c r="CS8" s="23">
        <v>1762.8</v>
      </c>
      <c r="CT8" s="23">
        <v>435.59999999999997</v>
      </c>
      <c r="CU8" s="23">
        <v>441.3</v>
      </c>
      <c r="CV8" s="23">
        <v>445.90000000000003</v>
      </c>
      <c r="CW8" s="23">
        <v>456.2</v>
      </c>
      <c r="CX8" s="23">
        <v>1779</v>
      </c>
      <c r="CY8" s="23">
        <v>389.5</v>
      </c>
      <c r="CZ8" s="23">
        <v>339</v>
      </c>
      <c r="DA8" s="23">
        <v>386.2</v>
      </c>
      <c r="DB8" s="23">
        <v>386</v>
      </c>
      <c r="DC8" s="23">
        <v>1500.7</v>
      </c>
      <c r="DD8" s="23">
        <v>372.2</v>
      </c>
      <c r="DE8" s="23">
        <v>373.5</v>
      </c>
      <c r="DF8" s="23">
        <v>397.2</v>
      </c>
      <c r="DG8" s="23">
        <v>394.8</v>
      </c>
      <c r="DH8" s="23">
        <v>1537.7</v>
      </c>
      <c r="DI8" s="23">
        <v>385.7</v>
      </c>
      <c r="DJ8" s="23">
        <v>407.9</v>
      </c>
      <c r="DK8" s="23">
        <v>416.1</v>
      </c>
      <c r="DL8" s="23">
        <v>413.29999999999995</v>
      </c>
      <c r="DM8" s="23">
        <v>1623.0000000000002</v>
      </c>
      <c r="DN8" s="23">
        <f t="shared" ref="DN8:DX8" si="3">DN39+DN70</f>
        <v>385.90000000000003</v>
      </c>
      <c r="DO8" s="23">
        <f t="shared" si="3"/>
        <v>402.8</v>
      </c>
      <c r="DP8" s="23">
        <f t="shared" si="3"/>
        <v>422.4</v>
      </c>
      <c r="DQ8" s="23">
        <f t="shared" si="3"/>
        <v>279.5</v>
      </c>
      <c r="DR8" s="23">
        <f t="shared" si="3"/>
        <v>1490.6000000000001</v>
      </c>
      <c r="DS8" s="23">
        <f t="shared" si="3"/>
        <v>245.7</v>
      </c>
      <c r="DT8" s="23">
        <f t="shared" si="3"/>
        <v>270.10000000000002</v>
      </c>
      <c r="DU8" s="23">
        <f t="shared" si="3"/>
        <v>281.90000000000003</v>
      </c>
      <c r="DV8" s="23">
        <f t="shared" si="3"/>
        <v>289.5</v>
      </c>
      <c r="DW8" s="23">
        <f t="shared" si="3"/>
        <v>1087.2000000000003</v>
      </c>
      <c r="DX8" s="23">
        <f t="shared" si="3"/>
        <v>270</v>
      </c>
      <c r="DY8" s="25" t="s">
        <v>56</v>
      </c>
      <c r="DZ8" s="18"/>
    </row>
    <row r="9" spans="2:136" ht="14.25" customHeight="1" x14ac:dyDescent="0.2">
      <c r="B9" s="24" t="s">
        <v>55</v>
      </c>
      <c r="C9" s="23">
        <v>29.621992031872523</v>
      </c>
      <c r="D9" s="23">
        <v>28.00398406374503</v>
      </c>
      <c r="E9" s="23">
        <v>25.265816733067741</v>
      </c>
      <c r="F9" s="23">
        <v>12.446215139442236</v>
      </c>
      <c r="G9" s="23">
        <v>95.338007968127513</v>
      </c>
      <c r="H9" s="23">
        <v>36.218486055776907</v>
      </c>
      <c r="I9" s="23">
        <v>42.068207171314747</v>
      </c>
      <c r="J9" s="23">
        <v>42.939442231075709</v>
      </c>
      <c r="K9" s="23">
        <v>33.978167330677302</v>
      </c>
      <c r="L9" s="23">
        <v>155.20430278884467</v>
      </c>
      <c r="M9" s="23">
        <v>40.450199203187267</v>
      </c>
      <c r="N9" s="23">
        <v>38.583266932270931</v>
      </c>
      <c r="O9" s="23">
        <v>41.694820717131485</v>
      </c>
      <c r="P9" s="23">
        <v>44.681912350597628</v>
      </c>
      <c r="Q9" s="23">
        <v>165.41019920318729</v>
      </c>
      <c r="R9" s="23">
        <v>42.317131474103597</v>
      </c>
      <c r="S9" s="23">
        <v>41.196972111553798</v>
      </c>
      <c r="T9" s="23">
        <v>42.068207171314747</v>
      </c>
      <c r="U9" s="23">
        <v>43.686215139442247</v>
      </c>
      <c r="V9" s="23">
        <v>169.26852589641439</v>
      </c>
      <c r="W9" s="23">
        <v>30.599999999999998</v>
      </c>
      <c r="X9" s="23">
        <v>30.7</v>
      </c>
      <c r="Y9" s="23">
        <v>44</v>
      </c>
      <c r="Z9" s="23">
        <v>51</v>
      </c>
      <c r="AA9" s="23">
        <v>156.30000000000001</v>
      </c>
      <c r="AB9" s="23">
        <v>38.700000000000003</v>
      </c>
      <c r="AC9" s="23">
        <v>37</v>
      </c>
      <c r="AD9" s="23">
        <v>37.5</v>
      </c>
      <c r="AE9" s="23">
        <v>39</v>
      </c>
      <c r="AF9" s="23">
        <v>152.19999999999999</v>
      </c>
      <c r="AG9" s="23">
        <v>29.1</v>
      </c>
      <c r="AH9" s="23">
        <v>28.5</v>
      </c>
      <c r="AI9" s="23">
        <v>29.1</v>
      </c>
      <c r="AJ9" s="23">
        <v>29.200000000000003</v>
      </c>
      <c r="AK9" s="23">
        <v>115.9</v>
      </c>
      <c r="AL9" s="23">
        <v>30.2</v>
      </c>
      <c r="AM9" s="23">
        <v>31</v>
      </c>
      <c r="AN9" s="23">
        <v>32.700000000000003</v>
      </c>
      <c r="AO9" s="23">
        <v>33.5</v>
      </c>
      <c r="AP9" s="23">
        <v>127.4</v>
      </c>
      <c r="AQ9" s="23">
        <v>41.400000000000006</v>
      </c>
      <c r="AR9" s="23">
        <v>37.1</v>
      </c>
      <c r="AS9" s="23">
        <v>36.200000000000003</v>
      </c>
      <c r="AT9" s="23">
        <v>36.9</v>
      </c>
      <c r="AU9" s="23">
        <v>151.60000000000002</v>
      </c>
      <c r="AV9" s="23">
        <v>26.9</v>
      </c>
      <c r="AW9" s="23">
        <v>33.5</v>
      </c>
      <c r="AX9" s="23">
        <v>45.599999999999994</v>
      </c>
      <c r="AY9" s="23">
        <v>39.9</v>
      </c>
      <c r="AZ9" s="23">
        <v>145.9</v>
      </c>
      <c r="BA9" s="23">
        <v>29.099999999999998</v>
      </c>
      <c r="BB9" s="23">
        <v>30.9</v>
      </c>
      <c r="BC9" s="23">
        <v>31.2</v>
      </c>
      <c r="BD9" s="23">
        <v>29.700000000000003</v>
      </c>
      <c r="BE9" s="23">
        <v>120.9</v>
      </c>
      <c r="BF9" s="23">
        <v>27</v>
      </c>
      <c r="BG9" s="23">
        <v>26.7</v>
      </c>
      <c r="BH9" s="23">
        <v>33</v>
      </c>
      <c r="BI9" s="23">
        <v>34.200000000000003</v>
      </c>
      <c r="BJ9" s="23">
        <v>120.9</v>
      </c>
      <c r="BK9" s="23">
        <v>27</v>
      </c>
      <c r="BL9" s="23">
        <v>34.400000000000006</v>
      </c>
      <c r="BM9" s="23">
        <v>36.1</v>
      </c>
      <c r="BN9" s="23">
        <v>29.6</v>
      </c>
      <c r="BO9" s="23">
        <v>127.1</v>
      </c>
      <c r="BP9" s="23">
        <v>23.2</v>
      </c>
      <c r="BQ9" s="23">
        <v>21.9</v>
      </c>
      <c r="BR9" s="23">
        <v>26.599999999999998</v>
      </c>
      <c r="BS9" s="23">
        <v>17.899999999999999</v>
      </c>
      <c r="BT9" s="23">
        <v>89.600000000000009</v>
      </c>
      <c r="BU9" s="23">
        <v>32</v>
      </c>
      <c r="BV9" s="23">
        <v>30.5</v>
      </c>
      <c r="BW9" s="23">
        <v>31.400000000000002</v>
      </c>
      <c r="BX9" s="23">
        <v>29.7</v>
      </c>
      <c r="BY9" s="23">
        <v>123.6</v>
      </c>
      <c r="BZ9" s="23">
        <v>38.299999999999997</v>
      </c>
      <c r="CA9" s="23">
        <v>38.5</v>
      </c>
      <c r="CB9" s="23">
        <v>42.4</v>
      </c>
      <c r="CC9" s="23">
        <v>39</v>
      </c>
      <c r="CD9" s="23">
        <v>158.19999999999999</v>
      </c>
      <c r="CE9" s="23">
        <v>43.8</v>
      </c>
      <c r="CF9" s="23">
        <v>36.799999999999997</v>
      </c>
      <c r="CG9" s="23">
        <v>40.6</v>
      </c>
      <c r="CH9" s="23">
        <v>37.4</v>
      </c>
      <c r="CI9" s="23">
        <v>158.6</v>
      </c>
      <c r="CJ9" s="23">
        <v>46.5</v>
      </c>
      <c r="CK9" s="23">
        <v>41.099999999999994</v>
      </c>
      <c r="CL9" s="23">
        <v>44.5</v>
      </c>
      <c r="CM9" s="23">
        <v>39.1</v>
      </c>
      <c r="CN9" s="23">
        <v>171.2</v>
      </c>
      <c r="CO9" s="23">
        <v>40.799999999999997</v>
      </c>
      <c r="CP9" s="23">
        <v>39.5</v>
      </c>
      <c r="CQ9" s="23">
        <v>43.599999999999994</v>
      </c>
      <c r="CR9" s="23">
        <v>42</v>
      </c>
      <c r="CS9" s="23">
        <v>165.9</v>
      </c>
      <c r="CT9" s="23">
        <v>44.400000000000006</v>
      </c>
      <c r="CU9" s="23">
        <v>40.5</v>
      </c>
      <c r="CV9" s="23">
        <v>39.4</v>
      </c>
      <c r="CW9" s="23">
        <v>39.799999999999997</v>
      </c>
      <c r="CX9" s="23">
        <v>164.1</v>
      </c>
      <c r="CY9" s="23">
        <v>43.2</v>
      </c>
      <c r="CZ9" s="23">
        <v>31.5</v>
      </c>
      <c r="DA9" s="23">
        <v>31.599999999999998</v>
      </c>
      <c r="DB9" s="23">
        <v>32.299999999999997</v>
      </c>
      <c r="DC9" s="23">
        <v>138.6</v>
      </c>
      <c r="DD9" s="23">
        <v>35.1</v>
      </c>
      <c r="DE9" s="23">
        <v>34.1</v>
      </c>
      <c r="DF9" s="23">
        <v>41.8</v>
      </c>
      <c r="DG9" s="23">
        <v>35</v>
      </c>
      <c r="DH9" s="23">
        <v>145.99999999999997</v>
      </c>
      <c r="DI9" s="23">
        <v>38.700000000000003</v>
      </c>
      <c r="DJ9" s="23">
        <v>38.6</v>
      </c>
      <c r="DK9" s="23">
        <v>42.6</v>
      </c>
      <c r="DL9" s="23">
        <v>40.200000000000003</v>
      </c>
      <c r="DM9" s="23">
        <v>160.10000000000002</v>
      </c>
      <c r="DN9" s="23">
        <f t="shared" ref="DN9:DX9" si="4">DN40+DN71</f>
        <v>35</v>
      </c>
      <c r="DO9" s="23">
        <f t="shared" si="4"/>
        <v>34.799999999999997</v>
      </c>
      <c r="DP9" s="23">
        <f t="shared" si="4"/>
        <v>42.8</v>
      </c>
      <c r="DQ9" s="23">
        <f t="shared" si="4"/>
        <v>14.7</v>
      </c>
      <c r="DR9" s="23">
        <f t="shared" si="4"/>
        <v>127.30000000000001</v>
      </c>
      <c r="DS9" s="23">
        <f t="shared" si="4"/>
        <v>14.5</v>
      </c>
      <c r="DT9" s="23">
        <f t="shared" si="4"/>
        <v>13.1</v>
      </c>
      <c r="DU9" s="23">
        <f t="shared" si="4"/>
        <v>16.100000000000001</v>
      </c>
      <c r="DV9" s="23">
        <f t="shared" si="4"/>
        <v>14</v>
      </c>
      <c r="DW9" s="23">
        <f t="shared" si="4"/>
        <v>57.7</v>
      </c>
      <c r="DX9" s="23">
        <f t="shared" si="4"/>
        <v>15.399999999999999</v>
      </c>
      <c r="DY9" s="25" t="s">
        <v>54</v>
      </c>
      <c r="DZ9" s="18"/>
    </row>
    <row r="10" spans="2:136" ht="14.25" customHeight="1" x14ac:dyDescent="0.2">
      <c r="B10" s="24" t="s">
        <v>53</v>
      </c>
      <c r="C10" s="23">
        <v>12.941917024320457</v>
      </c>
      <c r="D10" s="23">
        <v>12.059513590844061</v>
      </c>
      <c r="E10" s="23">
        <v>11.030042918454935</v>
      </c>
      <c r="F10" s="23">
        <v>5.4414878397711011</v>
      </c>
      <c r="G10" s="23">
        <v>41.472961373390554</v>
      </c>
      <c r="H10" s="23">
        <v>22.795422031473528</v>
      </c>
      <c r="I10" s="23">
        <v>26.472103004291842</v>
      </c>
      <c r="J10" s="23">
        <v>26.766237482117308</v>
      </c>
      <c r="K10" s="23">
        <v>21.471816881258935</v>
      </c>
      <c r="L10" s="23">
        <v>97.50557939914161</v>
      </c>
      <c r="M10" s="23">
        <v>22.942489270386258</v>
      </c>
      <c r="N10" s="23">
        <v>21.913018597997134</v>
      </c>
      <c r="O10" s="23">
        <v>23.677825464949915</v>
      </c>
      <c r="P10" s="23">
        <v>25.442632331902711</v>
      </c>
      <c r="Q10" s="23">
        <v>93.975965665236032</v>
      </c>
      <c r="R10" s="23">
        <v>22.207153075822596</v>
      </c>
      <c r="S10" s="23">
        <v>21.618884120171668</v>
      </c>
      <c r="T10" s="23">
        <v>22.060085836909863</v>
      </c>
      <c r="U10" s="23">
        <v>22.942489270386261</v>
      </c>
      <c r="V10" s="23">
        <v>88.828612303290399</v>
      </c>
      <c r="W10" s="23">
        <v>14.7</v>
      </c>
      <c r="X10" s="23">
        <v>14.8</v>
      </c>
      <c r="Y10" s="23">
        <v>20.8</v>
      </c>
      <c r="Z10" s="23">
        <v>24.1</v>
      </c>
      <c r="AA10" s="23">
        <v>74.399999999999991</v>
      </c>
      <c r="AB10" s="23">
        <v>21.099999999999998</v>
      </c>
      <c r="AC10" s="23">
        <v>20.3</v>
      </c>
      <c r="AD10" s="23">
        <v>20.599999999999998</v>
      </c>
      <c r="AE10" s="23">
        <v>21.4</v>
      </c>
      <c r="AF10" s="23">
        <v>83.4</v>
      </c>
      <c r="AG10" s="23">
        <v>23.8</v>
      </c>
      <c r="AH10" s="23">
        <v>23.299999999999997</v>
      </c>
      <c r="AI10" s="23">
        <v>23.799999999999997</v>
      </c>
      <c r="AJ10" s="23">
        <v>23.9</v>
      </c>
      <c r="AK10" s="23">
        <v>94.8</v>
      </c>
      <c r="AL10" s="23">
        <v>24.599999999999998</v>
      </c>
      <c r="AM10" s="23">
        <v>25.3</v>
      </c>
      <c r="AN10" s="23">
        <v>27</v>
      </c>
      <c r="AO10" s="23">
        <v>27.2</v>
      </c>
      <c r="AP10" s="23">
        <v>104.1</v>
      </c>
      <c r="AQ10" s="23">
        <v>28</v>
      </c>
      <c r="AR10" s="23">
        <v>25.3</v>
      </c>
      <c r="AS10" s="23">
        <v>24.5</v>
      </c>
      <c r="AT10" s="23">
        <v>25</v>
      </c>
      <c r="AU10" s="23">
        <v>102.8</v>
      </c>
      <c r="AV10" s="23">
        <v>30.5</v>
      </c>
      <c r="AW10" s="23">
        <v>33.6</v>
      </c>
      <c r="AX10" s="23">
        <v>7.7</v>
      </c>
      <c r="AY10" s="23">
        <v>20.3</v>
      </c>
      <c r="AZ10" s="23">
        <v>92.100000000000009</v>
      </c>
      <c r="BA10" s="23">
        <v>16.899999999999999</v>
      </c>
      <c r="BB10" s="23">
        <v>15.5</v>
      </c>
      <c r="BC10" s="23">
        <v>15.299999999999999</v>
      </c>
      <c r="BD10" s="23">
        <v>18.399999999999999</v>
      </c>
      <c r="BE10" s="23">
        <v>66.099999999999994</v>
      </c>
      <c r="BF10" s="23">
        <v>16.399999999999999</v>
      </c>
      <c r="BG10" s="23">
        <v>15.700000000000001</v>
      </c>
      <c r="BH10" s="23">
        <v>18</v>
      </c>
      <c r="BI10" s="23">
        <v>19.5</v>
      </c>
      <c r="BJ10" s="23">
        <v>69.600000000000009</v>
      </c>
      <c r="BK10" s="23">
        <v>21.1</v>
      </c>
      <c r="BL10" s="23">
        <v>18.5</v>
      </c>
      <c r="BM10" s="23">
        <v>21.200000000000003</v>
      </c>
      <c r="BN10" s="23">
        <v>29.2</v>
      </c>
      <c r="BO10" s="23">
        <v>90</v>
      </c>
      <c r="BP10" s="23">
        <v>28.5</v>
      </c>
      <c r="BQ10" s="23">
        <v>25.200000000000003</v>
      </c>
      <c r="BR10" s="23">
        <v>29.700000000000003</v>
      </c>
      <c r="BS10" s="23">
        <v>19.700000000000003</v>
      </c>
      <c r="BT10" s="23">
        <v>103.1</v>
      </c>
      <c r="BU10" s="23">
        <v>23.1</v>
      </c>
      <c r="BV10" s="23">
        <v>26.8</v>
      </c>
      <c r="BW10" s="23">
        <v>26.400000000000002</v>
      </c>
      <c r="BX10" s="23">
        <v>23.599999999999998</v>
      </c>
      <c r="BY10" s="23">
        <v>99.9</v>
      </c>
      <c r="BZ10" s="23">
        <v>29.8</v>
      </c>
      <c r="CA10" s="23">
        <v>29.400000000000002</v>
      </c>
      <c r="CB10" s="23">
        <v>30.5</v>
      </c>
      <c r="CC10" s="23">
        <v>30.700000000000003</v>
      </c>
      <c r="CD10" s="23">
        <v>120.39999999999999</v>
      </c>
      <c r="CE10" s="23">
        <v>30</v>
      </c>
      <c r="CF10" s="23">
        <v>31.1</v>
      </c>
      <c r="CG10" s="23">
        <v>36.200000000000003</v>
      </c>
      <c r="CH10" s="23">
        <v>27.5</v>
      </c>
      <c r="CI10" s="23">
        <v>124.80000000000001</v>
      </c>
      <c r="CJ10" s="23">
        <v>28.3</v>
      </c>
      <c r="CK10" s="23">
        <v>30.099999999999998</v>
      </c>
      <c r="CL10" s="23">
        <v>33.200000000000003</v>
      </c>
      <c r="CM10" s="23">
        <v>31.6</v>
      </c>
      <c r="CN10" s="23">
        <v>123.2</v>
      </c>
      <c r="CO10" s="23">
        <v>15.7</v>
      </c>
      <c r="CP10" s="23">
        <v>15.1</v>
      </c>
      <c r="CQ10" s="23">
        <v>15</v>
      </c>
      <c r="CR10" s="23">
        <v>15.4</v>
      </c>
      <c r="CS10" s="23">
        <v>61.2</v>
      </c>
      <c r="CT10" s="23">
        <v>16.100000000000001</v>
      </c>
      <c r="CU10" s="23">
        <v>16.5</v>
      </c>
      <c r="CV10" s="23">
        <v>14.6</v>
      </c>
      <c r="CW10" s="23">
        <v>15.700000000000001</v>
      </c>
      <c r="CX10" s="23">
        <v>62.9</v>
      </c>
      <c r="CY10" s="23">
        <v>13.7</v>
      </c>
      <c r="CZ10" s="23">
        <v>12.6</v>
      </c>
      <c r="DA10" s="23">
        <v>13.9</v>
      </c>
      <c r="DB10" s="23">
        <v>15</v>
      </c>
      <c r="DC10" s="23">
        <v>55.2</v>
      </c>
      <c r="DD10" s="23">
        <v>13.4</v>
      </c>
      <c r="DE10" s="23">
        <v>13.6</v>
      </c>
      <c r="DF10" s="23">
        <v>14.8</v>
      </c>
      <c r="DG10" s="23">
        <v>14.9</v>
      </c>
      <c r="DH10" s="23">
        <v>56.699999999999996</v>
      </c>
      <c r="DI10" s="23">
        <v>16.2</v>
      </c>
      <c r="DJ10" s="23">
        <v>15</v>
      </c>
      <c r="DK10" s="23">
        <v>12.4</v>
      </c>
      <c r="DL10" s="23">
        <v>12.4</v>
      </c>
      <c r="DM10" s="23">
        <v>56</v>
      </c>
      <c r="DN10" s="23">
        <f t="shared" ref="DN10:DX10" si="5">DN41+DN72</f>
        <v>12.399999999999999</v>
      </c>
      <c r="DO10" s="23">
        <f t="shared" si="5"/>
        <v>11.8</v>
      </c>
      <c r="DP10" s="23">
        <f t="shared" si="5"/>
        <v>10.5</v>
      </c>
      <c r="DQ10" s="23">
        <f t="shared" si="5"/>
        <v>7.6</v>
      </c>
      <c r="DR10" s="23">
        <f t="shared" si="5"/>
        <v>42.3</v>
      </c>
      <c r="DS10" s="23">
        <f t="shared" si="5"/>
        <v>10.4</v>
      </c>
      <c r="DT10" s="23">
        <f t="shared" si="5"/>
        <v>8.2999999999999989</v>
      </c>
      <c r="DU10" s="23">
        <f t="shared" si="5"/>
        <v>8</v>
      </c>
      <c r="DV10" s="23">
        <f t="shared" si="5"/>
        <v>8.1</v>
      </c>
      <c r="DW10" s="23">
        <f t="shared" si="5"/>
        <v>34.799999999999997</v>
      </c>
      <c r="DX10" s="23">
        <f t="shared" si="5"/>
        <v>7.1</v>
      </c>
      <c r="DY10" s="25" t="s">
        <v>52</v>
      </c>
      <c r="DZ10" s="18"/>
    </row>
    <row r="11" spans="2:136" s="4" customFormat="1" ht="14.25" customHeight="1" x14ac:dyDescent="0.2">
      <c r="B11" s="28" t="s">
        <v>51</v>
      </c>
      <c r="C11" s="27">
        <v>87.854993834771832</v>
      </c>
      <c r="D11" s="27">
        <v>116.44685573366208</v>
      </c>
      <c r="E11" s="27">
        <v>114.88729963008626</v>
      </c>
      <c r="F11" s="27">
        <v>57.963501849568402</v>
      </c>
      <c r="G11" s="27">
        <v>377.15265104808856</v>
      </c>
      <c r="H11" s="27">
        <v>39.898643649815043</v>
      </c>
      <c r="I11" s="27">
        <v>61.862392108508018</v>
      </c>
      <c r="J11" s="27">
        <v>62.902096177558569</v>
      </c>
      <c r="K11" s="27">
        <v>52.894944512946985</v>
      </c>
      <c r="L11" s="27">
        <v>217.55807644882859</v>
      </c>
      <c r="M11" s="27">
        <v>29.37163995067818</v>
      </c>
      <c r="N11" s="27">
        <v>21.833785450061654</v>
      </c>
      <c r="O11" s="27">
        <v>29.501602959309498</v>
      </c>
      <c r="P11" s="27">
        <v>45.35709001233046</v>
      </c>
      <c r="Q11" s="27">
        <v>126.0641183723798</v>
      </c>
      <c r="R11" s="27">
        <v>33.400493218249082</v>
      </c>
      <c r="S11" s="27">
        <v>46.006905055487053</v>
      </c>
      <c r="T11" s="27">
        <v>59.912946979038232</v>
      </c>
      <c r="U11" s="27">
        <v>56.663871763255251</v>
      </c>
      <c r="V11" s="27">
        <v>195.98421701602962</v>
      </c>
      <c r="W11" s="27">
        <v>72.3</v>
      </c>
      <c r="X11" s="27">
        <v>65</v>
      </c>
      <c r="Y11" s="27">
        <v>85.300000000000011</v>
      </c>
      <c r="Z11" s="27">
        <v>83.6</v>
      </c>
      <c r="AA11" s="27">
        <v>306.20000000000005</v>
      </c>
      <c r="AB11" s="27">
        <v>75.599999999999994</v>
      </c>
      <c r="AC11" s="27">
        <v>94.4</v>
      </c>
      <c r="AD11" s="27">
        <v>102.80000000000001</v>
      </c>
      <c r="AE11" s="27">
        <v>95.5</v>
      </c>
      <c r="AF11" s="27">
        <v>368.3</v>
      </c>
      <c r="AG11" s="27">
        <v>90.4</v>
      </c>
      <c r="AH11" s="27">
        <v>100.8</v>
      </c>
      <c r="AI11" s="27">
        <v>92.100000000000009</v>
      </c>
      <c r="AJ11" s="27">
        <v>77.3</v>
      </c>
      <c r="AK11" s="27">
        <v>360.6</v>
      </c>
      <c r="AL11" s="27">
        <v>84</v>
      </c>
      <c r="AM11" s="27">
        <v>104.10000000000001</v>
      </c>
      <c r="AN11" s="27">
        <v>93.2</v>
      </c>
      <c r="AO11" s="27">
        <v>77</v>
      </c>
      <c r="AP11" s="27">
        <v>358.3</v>
      </c>
      <c r="AQ11" s="27">
        <v>71.900000000000006</v>
      </c>
      <c r="AR11" s="27">
        <v>61.300000000000004</v>
      </c>
      <c r="AS11" s="27">
        <v>61.7</v>
      </c>
      <c r="AT11" s="27">
        <v>62.5</v>
      </c>
      <c r="AU11" s="27">
        <v>257.39999999999998</v>
      </c>
      <c r="AV11" s="27">
        <v>118.9</v>
      </c>
      <c r="AW11" s="27">
        <v>134.9</v>
      </c>
      <c r="AX11" s="27">
        <v>128.70000000000002</v>
      </c>
      <c r="AY11" s="27">
        <v>122.3</v>
      </c>
      <c r="AZ11" s="27">
        <v>504.8</v>
      </c>
      <c r="BA11" s="27">
        <v>137.69999999999999</v>
      </c>
      <c r="BB11" s="27">
        <v>183.60000000000002</v>
      </c>
      <c r="BC11" s="27">
        <v>191.3</v>
      </c>
      <c r="BD11" s="27">
        <v>179.3</v>
      </c>
      <c r="BE11" s="27">
        <v>691.9</v>
      </c>
      <c r="BF11" s="27">
        <v>211.6</v>
      </c>
      <c r="BG11" s="27">
        <v>264.10000000000002</v>
      </c>
      <c r="BH11" s="27">
        <v>234.8</v>
      </c>
      <c r="BI11" s="27">
        <v>229.5</v>
      </c>
      <c r="BJ11" s="27">
        <v>940</v>
      </c>
      <c r="BK11" s="27">
        <v>199</v>
      </c>
      <c r="BL11" s="27">
        <v>259.7</v>
      </c>
      <c r="BM11" s="27">
        <v>242.8</v>
      </c>
      <c r="BN11" s="27">
        <v>220.3</v>
      </c>
      <c r="BO11" s="27">
        <v>921.80000000000007</v>
      </c>
      <c r="BP11" s="27">
        <v>267.60000000000002</v>
      </c>
      <c r="BQ11" s="27">
        <v>300.8</v>
      </c>
      <c r="BR11" s="27">
        <v>254.5</v>
      </c>
      <c r="BS11" s="27">
        <v>286.3</v>
      </c>
      <c r="BT11" s="27">
        <v>1109.2</v>
      </c>
      <c r="BU11" s="27">
        <v>179.10000000000002</v>
      </c>
      <c r="BV11" s="27">
        <v>184.6</v>
      </c>
      <c r="BW11" s="27">
        <v>157.39999999999998</v>
      </c>
      <c r="BX11" s="27">
        <v>174.60000000000002</v>
      </c>
      <c r="BY11" s="27">
        <v>695.69999999999993</v>
      </c>
      <c r="BZ11" s="27">
        <v>142.9</v>
      </c>
      <c r="CA11" s="27">
        <v>175.7</v>
      </c>
      <c r="CB11" s="27">
        <v>155.5</v>
      </c>
      <c r="CC11" s="27">
        <v>191.2</v>
      </c>
      <c r="CD11" s="27">
        <v>665.3</v>
      </c>
      <c r="CE11" s="27">
        <v>199.39999999999998</v>
      </c>
      <c r="CF11" s="27">
        <v>179.5</v>
      </c>
      <c r="CG11" s="27">
        <v>184.8</v>
      </c>
      <c r="CH11" s="27">
        <v>216.6</v>
      </c>
      <c r="CI11" s="27">
        <v>780.3</v>
      </c>
      <c r="CJ11" s="27">
        <v>188.79999999999998</v>
      </c>
      <c r="CK11" s="27">
        <v>197.3</v>
      </c>
      <c r="CL11" s="27">
        <v>212.6</v>
      </c>
      <c r="CM11" s="27">
        <v>220.1</v>
      </c>
      <c r="CN11" s="27">
        <v>818.8</v>
      </c>
      <c r="CO11" s="27">
        <v>221.6</v>
      </c>
      <c r="CP11" s="27">
        <v>217.8</v>
      </c>
      <c r="CQ11" s="27">
        <v>240.89999999999998</v>
      </c>
      <c r="CR11" s="27">
        <v>240.5</v>
      </c>
      <c r="CS11" s="27">
        <v>920.8</v>
      </c>
      <c r="CT11" s="27">
        <v>215.8</v>
      </c>
      <c r="CU11" s="27">
        <v>222.5</v>
      </c>
      <c r="CV11" s="27">
        <v>222.7</v>
      </c>
      <c r="CW11" s="27">
        <v>228.1</v>
      </c>
      <c r="CX11" s="27">
        <v>889.1</v>
      </c>
      <c r="CY11" s="27">
        <v>204</v>
      </c>
      <c r="CZ11" s="27">
        <v>127.6</v>
      </c>
      <c r="DA11" s="27">
        <v>150.5</v>
      </c>
      <c r="DB11" s="27">
        <v>162.30000000000001</v>
      </c>
      <c r="DC11" s="27">
        <v>644.39999999999986</v>
      </c>
      <c r="DD11" s="27">
        <v>172.2</v>
      </c>
      <c r="DE11" s="27">
        <v>169.2</v>
      </c>
      <c r="DF11" s="27">
        <v>176</v>
      </c>
      <c r="DG11" s="27">
        <v>189.5</v>
      </c>
      <c r="DH11" s="27">
        <v>706.90000000000009</v>
      </c>
      <c r="DI11" s="27">
        <v>175.2</v>
      </c>
      <c r="DJ11" s="27">
        <v>169.20000000000002</v>
      </c>
      <c r="DK11" s="27">
        <v>172.6</v>
      </c>
      <c r="DL11" s="27">
        <v>179.60000000000002</v>
      </c>
      <c r="DM11" s="27">
        <v>696.6</v>
      </c>
      <c r="DN11" s="27">
        <f t="shared" ref="DN11:DX11" si="6">DN42+DN73</f>
        <v>141.30000000000001</v>
      </c>
      <c r="DO11" s="27">
        <f t="shared" si="6"/>
        <v>131.5</v>
      </c>
      <c r="DP11" s="27">
        <f t="shared" si="6"/>
        <v>138.69999999999999</v>
      </c>
      <c r="DQ11" s="27">
        <f t="shared" si="6"/>
        <v>86.6</v>
      </c>
      <c r="DR11" s="27">
        <f t="shared" si="6"/>
        <v>498.09999999999997</v>
      </c>
      <c r="DS11" s="27">
        <f t="shared" si="6"/>
        <v>65.7</v>
      </c>
      <c r="DT11" s="27">
        <f t="shared" si="6"/>
        <v>64.400000000000006</v>
      </c>
      <c r="DU11" s="27">
        <f t="shared" si="6"/>
        <v>68</v>
      </c>
      <c r="DV11" s="27">
        <f t="shared" si="6"/>
        <v>74</v>
      </c>
      <c r="DW11" s="27">
        <f t="shared" si="6"/>
        <v>272.10000000000002</v>
      </c>
      <c r="DX11" s="27">
        <f t="shared" si="6"/>
        <v>61.9</v>
      </c>
      <c r="DY11" s="26" t="s">
        <v>50</v>
      </c>
      <c r="DZ11" s="18"/>
    </row>
    <row r="12" spans="2:136" s="4" customFormat="1" ht="14.25" customHeight="1" x14ac:dyDescent="0.2">
      <c r="B12" s="28" t="s">
        <v>49</v>
      </c>
      <c r="C12" s="27">
        <v>200.57796766416104</v>
      </c>
      <c r="D12" s="27">
        <v>218.73447028790235</v>
      </c>
      <c r="E12" s="27">
        <v>251.45043256275699</v>
      </c>
      <c r="F12" s="27">
        <v>199.20766557935039</v>
      </c>
      <c r="G12" s="27">
        <v>869.97053609417071</v>
      </c>
      <c r="H12" s="27">
        <v>170.26003403772509</v>
      </c>
      <c r="I12" s="27">
        <v>198.52251453694504</v>
      </c>
      <c r="J12" s="27">
        <v>208.79978017302503</v>
      </c>
      <c r="K12" s="27">
        <v>196.8096369309317</v>
      </c>
      <c r="L12" s="27">
        <v>774.39196567862689</v>
      </c>
      <c r="M12" s="27">
        <v>226.61370727556371</v>
      </c>
      <c r="N12" s="27">
        <v>177.11154446177844</v>
      </c>
      <c r="O12" s="27">
        <v>196.98092469153309</v>
      </c>
      <c r="P12" s="27">
        <v>227.47014607857037</v>
      </c>
      <c r="Q12" s="27">
        <v>828.17632250744555</v>
      </c>
      <c r="R12" s="27">
        <v>172.65806268614375</v>
      </c>
      <c r="S12" s="27">
        <v>194.75418380371573</v>
      </c>
      <c r="T12" s="27">
        <v>225.4146929513544</v>
      </c>
      <c r="U12" s="27">
        <v>206.5730392852077</v>
      </c>
      <c r="V12" s="27">
        <v>799.39997872642152</v>
      </c>
      <c r="W12" s="27">
        <v>199.3</v>
      </c>
      <c r="X12" s="27">
        <v>205.8</v>
      </c>
      <c r="Y12" s="27">
        <v>216.7</v>
      </c>
      <c r="Z12" s="27">
        <v>193.5</v>
      </c>
      <c r="AA12" s="27">
        <v>815.3</v>
      </c>
      <c r="AB12" s="27">
        <v>183.60000000000002</v>
      </c>
      <c r="AC12" s="27">
        <v>225.60000000000002</v>
      </c>
      <c r="AD12" s="27">
        <v>242.3</v>
      </c>
      <c r="AE12" s="27">
        <v>208.39999999999998</v>
      </c>
      <c r="AF12" s="27">
        <v>859.9</v>
      </c>
      <c r="AG12" s="27">
        <v>192.9</v>
      </c>
      <c r="AH12" s="27">
        <v>208</v>
      </c>
      <c r="AI12" s="27">
        <v>220.1</v>
      </c>
      <c r="AJ12" s="27">
        <v>185.1</v>
      </c>
      <c r="AK12" s="27">
        <v>806.09999999999991</v>
      </c>
      <c r="AL12" s="27">
        <v>246.8</v>
      </c>
      <c r="AM12" s="27">
        <v>263.3</v>
      </c>
      <c r="AN12" s="27">
        <v>261.8</v>
      </c>
      <c r="AO12" s="27">
        <v>248.3</v>
      </c>
      <c r="AP12" s="27">
        <v>1020.2</v>
      </c>
      <c r="AQ12" s="27">
        <v>213.8</v>
      </c>
      <c r="AR12" s="27">
        <v>212.39999999999998</v>
      </c>
      <c r="AS12" s="27">
        <v>231</v>
      </c>
      <c r="AT12" s="27">
        <v>209.9</v>
      </c>
      <c r="AU12" s="27">
        <v>867.1</v>
      </c>
      <c r="AV12" s="27">
        <v>250.39999999999998</v>
      </c>
      <c r="AW12" s="27">
        <v>265.2</v>
      </c>
      <c r="AX12" s="27">
        <v>307.5</v>
      </c>
      <c r="AY12" s="27">
        <v>302</v>
      </c>
      <c r="AZ12" s="27">
        <v>1125.0999999999999</v>
      </c>
      <c r="BA12" s="27">
        <v>414.8</v>
      </c>
      <c r="BB12" s="27">
        <v>442.8</v>
      </c>
      <c r="BC12" s="27">
        <v>438.3</v>
      </c>
      <c r="BD12" s="27">
        <v>465.1</v>
      </c>
      <c r="BE12" s="27">
        <v>1761</v>
      </c>
      <c r="BF12" s="27">
        <v>539.9</v>
      </c>
      <c r="BG12" s="27">
        <v>553.1</v>
      </c>
      <c r="BH12" s="27">
        <v>562.70000000000005</v>
      </c>
      <c r="BI12" s="27">
        <v>595.70000000000005</v>
      </c>
      <c r="BJ12" s="27">
        <v>2251.4</v>
      </c>
      <c r="BK12" s="27">
        <v>600.20000000000005</v>
      </c>
      <c r="BL12" s="27">
        <v>599.20000000000005</v>
      </c>
      <c r="BM12" s="27">
        <v>586.79999999999995</v>
      </c>
      <c r="BN12" s="27">
        <v>587.29999999999995</v>
      </c>
      <c r="BO12" s="27">
        <v>2373.5</v>
      </c>
      <c r="BP12" s="27">
        <v>580.29999999999995</v>
      </c>
      <c r="BQ12" s="27">
        <v>624</v>
      </c>
      <c r="BR12" s="27">
        <v>663</v>
      </c>
      <c r="BS12" s="27">
        <v>657.8</v>
      </c>
      <c r="BT12" s="27">
        <v>2525.1</v>
      </c>
      <c r="BU12" s="27">
        <v>722.5</v>
      </c>
      <c r="BV12" s="27">
        <v>671.8</v>
      </c>
      <c r="BW12" s="27">
        <v>535.9</v>
      </c>
      <c r="BX12" s="27">
        <v>613.70000000000005</v>
      </c>
      <c r="BY12" s="27">
        <v>2543.9</v>
      </c>
      <c r="BZ12" s="27">
        <v>702.8</v>
      </c>
      <c r="CA12" s="27">
        <v>711.1</v>
      </c>
      <c r="CB12" s="27">
        <v>664.9</v>
      </c>
      <c r="CC12" s="27">
        <v>681.2</v>
      </c>
      <c r="CD12" s="27">
        <v>2760</v>
      </c>
      <c r="CE12" s="27">
        <v>758</v>
      </c>
      <c r="CF12" s="27">
        <v>761.7</v>
      </c>
      <c r="CG12" s="27">
        <v>738.80000000000007</v>
      </c>
      <c r="CH12" s="27">
        <v>692</v>
      </c>
      <c r="CI12" s="27">
        <v>2950.5</v>
      </c>
      <c r="CJ12" s="27">
        <v>715.2</v>
      </c>
      <c r="CK12" s="27">
        <v>753.19999999999993</v>
      </c>
      <c r="CL12" s="27">
        <v>855.90000000000009</v>
      </c>
      <c r="CM12" s="27">
        <v>841.19999999999993</v>
      </c>
      <c r="CN12" s="27">
        <v>3165.5</v>
      </c>
      <c r="CO12" s="27">
        <v>793</v>
      </c>
      <c r="CP12" s="27">
        <v>804.5</v>
      </c>
      <c r="CQ12" s="27">
        <v>857.8</v>
      </c>
      <c r="CR12" s="27">
        <v>890.8</v>
      </c>
      <c r="CS12" s="27">
        <v>3346.1</v>
      </c>
      <c r="CT12" s="27">
        <v>853.40000000000009</v>
      </c>
      <c r="CU12" s="27">
        <v>823.59999999999991</v>
      </c>
      <c r="CV12" s="27">
        <v>838.1</v>
      </c>
      <c r="CW12" s="27">
        <v>856.3</v>
      </c>
      <c r="CX12" s="27">
        <v>3371.4</v>
      </c>
      <c r="CY12" s="27">
        <v>781.4</v>
      </c>
      <c r="CZ12" s="27">
        <v>559</v>
      </c>
      <c r="DA12" s="27">
        <v>674.2</v>
      </c>
      <c r="DB12" s="27">
        <v>630</v>
      </c>
      <c r="DC12" s="27">
        <v>2644.6</v>
      </c>
      <c r="DD12" s="27">
        <v>630.70000000000005</v>
      </c>
      <c r="DE12" s="27">
        <v>664.4</v>
      </c>
      <c r="DF12" s="27">
        <v>674.19999999999993</v>
      </c>
      <c r="DG12" s="27">
        <v>722.9</v>
      </c>
      <c r="DH12" s="27">
        <v>2692.2</v>
      </c>
      <c r="DI12" s="27">
        <v>692.09999999999991</v>
      </c>
      <c r="DJ12" s="27">
        <v>666.6</v>
      </c>
      <c r="DK12" s="27">
        <v>696.9</v>
      </c>
      <c r="DL12" s="27">
        <v>726.9</v>
      </c>
      <c r="DM12" s="27">
        <v>2782.4999999999995</v>
      </c>
      <c r="DN12" s="27">
        <f t="shared" ref="DN12:DX12" si="7">DN43+DN74</f>
        <v>727.1</v>
      </c>
      <c r="DO12" s="27">
        <f t="shared" si="7"/>
        <v>717.3</v>
      </c>
      <c r="DP12" s="27">
        <f t="shared" si="7"/>
        <v>689.8</v>
      </c>
      <c r="DQ12" s="27">
        <f t="shared" si="7"/>
        <v>521.80000000000007</v>
      </c>
      <c r="DR12" s="27">
        <f t="shared" si="7"/>
        <v>2656</v>
      </c>
      <c r="DS12" s="27">
        <f t="shared" si="7"/>
        <v>466.1</v>
      </c>
      <c r="DT12" s="27">
        <f t="shared" si="7"/>
        <v>515.29999999999995</v>
      </c>
      <c r="DU12" s="27">
        <f t="shared" si="7"/>
        <v>539.30000000000007</v>
      </c>
      <c r="DV12" s="27">
        <f t="shared" si="7"/>
        <v>540.9</v>
      </c>
      <c r="DW12" s="27">
        <f t="shared" si="7"/>
        <v>2061.6</v>
      </c>
      <c r="DX12" s="27">
        <f t="shared" si="7"/>
        <v>546.5</v>
      </c>
      <c r="DY12" s="26" t="s">
        <v>48</v>
      </c>
      <c r="DZ12" s="18"/>
      <c r="EA12" s="18"/>
      <c r="EB12" s="18"/>
      <c r="EC12" s="18"/>
      <c r="ED12" s="18"/>
      <c r="EE12" s="18"/>
      <c r="EF12" s="18"/>
    </row>
    <row r="13" spans="2:136" s="4" customFormat="1" ht="14.25" customHeight="1" x14ac:dyDescent="0.2">
      <c r="B13" s="28" t="s">
        <v>47</v>
      </c>
      <c r="C13" s="27">
        <v>66.809675366008946</v>
      </c>
      <c r="D13" s="27">
        <v>75.231063017186543</v>
      </c>
      <c r="E13" s="27">
        <v>79.722469764481261</v>
      </c>
      <c r="F13" s="27">
        <v>49.545830681094863</v>
      </c>
      <c r="G13" s="27">
        <v>271.30903882877163</v>
      </c>
      <c r="H13" s="27">
        <v>42.247294716740953</v>
      </c>
      <c r="I13" s="27">
        <v>57.967218332272481</v>
      </c>
      <c r="J13" s="27">
        <v>61.055060471037592</v>
      </c>
      <c r="K13" s="27">
        <v>54.037237428389595</v>
      </c>
      <c r="L13" s="27">
        <v>215.30681094844061</v>
      </c>
      <c r="M13" s="27">
        <v>45.756206238064955</v>
      </c>
      <c r="N13" s="27">
        <v>55.721514958625121</v>
      </c>
      <c r="O13" s="27">
        <v>37.615531508593271</v>
      </c>
      <c r="P13" s="27">
        <v>57.967218332272473</v>
      </c>
      <c r="Q13" s="27">
        <v>197.06047103755583</v>
      </c>
      <c r="R13" s="27">
        <v>37.755887969446242</v>
      </c>
      <c r="S13" s="27">
        <v>49.124761298535994</v>
      </c>
      <c r="T13" s="27">
        <v>46.879057924888642</v>
      </c>
      <c r="U13" s="27">
        <v>51.651177593889273</v>
      </c>
      <c r="V13" s="27">
        <v>185.41088478676014</v>
      </c>
      <c r="W13" s="27">
        <v>43.6</v>
      </c>
      <c r="X13" s="27">
        <v>45.699999999999996</v>
      </c>
      <c r="Y13" s="27">
        <v>45.8</v>
      </c>
      <c r="Z13" s="27">
        <v>47.8</v>
      </c>
      <c r="AA13" s="27">
        <v>182.9</v>
      </c>
      <c r="AB13" s="27">
        <v>57.099999999999994</v>
      </c>
      <c r="AC13" s="27">
        <v>63</v>
      </c>
      <c r="AD13" s="27">
        <v>57.3</v>
      </c>
      <c r="AE13" s="27">
        <v>57</v>
      </c>
      <c r="AF13" s="27">
        <v>234.4</v>
      </c>
      <c r="AG13" s="27">
        <v>40.900000000000006</v>
      </c>
      <c r="AH13" s="27">
        <v>42.7</v>
      </c>
      <c r="AI13" s="27">
        <v>42.5</v>
      </c>
      <c r="AJ13" s="27">
        <v>37.700000000000003</v>
      </c>
      <c r="AK13" s="27">
        <v>163.80000000000001</v>
      </c>
      <c r="AL13" s="27">
        <v>35.200000000000003</v>
      </c>
      <c r="AM13" s="27">
        <v>38.9</v>
      </c>
      <c r="AN13" s="27">
        <v>39.799999999999997</v>
      </c>
      <c r="AO13" s="27">
        <v>34.5</v>
      </c>
      <c r="AP13" s="27">
        <v>148.4</v>
      </c>
      <c r="AQ13" s="27">
        <v>25</v>
      </c>
      <c r="AR13" s="27">
        <v>26.6</v>
      </c>
      <c r="AS13" s="27">
        <v>34.1</v>
      </c>
      <c r="AT13" s="27">
        <v>27.299999999999997</v>
      </c>
      <c r="AU13" s="27">
        <v>113</v>
      </c>
      <c r="AV13" s="27">
        <v>37.400000000000006</v>
      </c>
      <c r="AW13" s="27">
        <v>42.1</v>
      </c>
      <c r="AX13" s="27">
        <v>46.400000000000006</v>
      </c>
      <c r="AY13" s="27">
        <v>43.2</v>
      </c>
      <c r="AZ13" s="27">
        <v>169.10000000000002</v>
      </c>
      <c r="BA13" s="27">
        <v>35.200000000000003</v>
      </c>
      <c r="BB13" s="27">
        <v>39.4</v>
      </c>
      <c r="BC13" s="27">
        <v>35.299999999999997</v>
      </c>
      <c r="BD13" s="27">
        <v>35.200000000000003</v>
      </c>
      <c r="BE13" s="27">
        <v>145.1</v>
      </c>
      <c r="BF13" s="27">
        <v>32.799999999999997</v>
      </c>
      <c r="BG13" s="27">
        <v>37.200000000000003</v>
      </c>
      <c r="BH13" s="27">
        <v>39.700000000000003</v>
      </c>
      <c r="BI13" s="27">
        <v>41.4</v>
      </c>
      <c r="BJ13" s="27">
        <v>151.1</v>
      </c>
      <c r="BK13" s="27">
        <v>38.799999999999997</v>
      </c>
      <c r="BL13" s="27">
        <v>43.8</v>
      </c>
      <c r="BM13" s="27">
        <v>41.7</v>
      </c>
      <c r="BN13" s="27">
        <v>38</v>
      </c>
      <c r="BO13" s="27">
        <v>162.30000000000001</v>
      </c>
      <c r="BP13" s="27">
        <v>42.7</v>
      </c>
      <c r="BQ13" s="27">
        <v>51.6</v>
      </c>
      <c r="BR13" s="27">
        <v>50.3</v>
      </c>
      <c r="BS13" s="27">
        <v>45.6</v>
      </c>
      <c r="BT13" s="27">
        <v>190.2</v>
      </c>
      <c r="BU13" s="27">
        <v>52.3</v>
      </c>
      <c r="BV13" s="27">
        <v>50</v>
      </c>
      <c r="BW13" s="27">
        <v>40.4</v>
      </c>
      <c r="BX13" s="27">
        <v>53.8</v>
      </c>
      <c r="BY13" s="27">
        <v>196.5</v>
      </c>
      <c r="BZ13" s="27">
        <v>66</v>
      </c>
      <c r="CA13" s="27">
        <v>65.7</v>
      </c>
      <c r="CB13" s="27">
        <v>58.7</v>
      </c>
      <c r="CC13" s="27">
        <v>67</v>
      </c>
      <c r="CD13" s="27">
        <v>257.40000000000003</v>
      </c>
      <c r="CE13" s="27">
        <v>66.099999999999994</v>
      </c>
      <c r="CF13" s="27">
        <v>68.400000000000006</v>
      </c>
      <c r="CG13" s="27">
        <v>64.7</v>
      </c>
      <c r="CH13" s="27">
        <v>75.399999999999991</v>
      </c>
      <c r="CI13" s="27">
        <v>274.60000000000002</v>
      </c>
      <c r="CJ13" s="27">
        <v>72.2</v>
      </c>
      <c r="CK13" s="27">
        <v>71.7</v>
      </c>
      <c r="CL13" s="27">
        <v>68.600000000000009</v>
      </c>
      <c r="CM13" s="27">
        <v>63.099999999999994</v>
      </c>
      <c r="CN13" s="27">
        <v>275.60000000000002</v>
      </c>
      <c r="CO13" s="27">
        <v>70.5</v>
      </c>
      <c r="CP13" s="27">
        <v>63.6</v>
      </c>
      <c r="CQ13" s="27">
        <v>71.099999999999994</v>
      </c>
      <c r="CR13" s="27">
        <v>72.8</v>
      </c>
      <c r="CS13" s="27">
        <v>278</v>
      </c>
      <c r="CT13" s="27">
        <v>75.599999999999994</v>
      </c>
      <c r="CU13" s="27">
        <v>63.6</v>
      </c>
      <c r="CV13" s="27">
        <v>62.199999999999996</v>
      </c>
      <c r="CW13" s="27">
        <v>69.2</v>
      </c>
      <c r="CX13" s="27">
        <v>270.60000000000002</v>
      </c>
      <c r="CY13" s="27">
        <v>67</v>
      </c>
      <c r="CZ13" s="27">
        <v>49</v>
      </c>
      <c r="DA13" s="27">
        <v>56.300000000000004</v>
      </c>
      <c r="DB13" s="27">
        <v>49.6</v>
      </c>
      <c r="DC13" s="27">
        <v>221.9</v>
      </c>
      <c r="DD13" s="27">
        <v>49.400000000000006</v>
      </c>
      <c r="DE13" s="27">
        <v>54</v>
      </c>
      <c r="DF13" s="27">
        <v>57.9</v>
      </c>
      <c r="DG13" s="27">
        <v>64.8</v>
      </c>
      <c r="DH13" s="27">
        <v>226.09999999999997</v>
      </c>
      <c r="DI13" s="27">
        <v>58</v>
      </c>
      <c r="DJ13" s="27">
        <v>55</v>
      </c>
      <c r="DK13" s="27">
        <v>59.3</v>
      </c>
      <c r="DL13" s="27">
        <v>60.400000000000006</v>
      </c>
      <c r="DM13" s="27">
        <v>232.70000000000002</v>
      </c>
      <c r="DN13" s="27">
        <f t="shared" ref="DN13:DX13" si="8">DN44+DN75</f>
        <v>56.8</v>
      </c>
      <c r="DO13" s="27">
        <f t="shared" si="8"/>
        <v>55.199999999999996</v>
      </c>
      <c r="DP13" s="27">
        <f t="shared" si="8"/>
        <v>55</v>
      </c>
      <c r="DQ13" s="27">
        <f t="shared" si="8"/>
        <v>37</v>
      </c>
      <c r="DR13" s="27">
        <f t="shared" si="8"/>
        <v>204</v>
      </c>
      <c r="DS13" s="27">
        <f t="shared" si="8"/>
        <v>32.4</v>
      </c>
      <c r="DT13" s="27">
        <f t="shared" si="8"/>
        <v>37.799999999999997</v>
      </c>
      <c r="DU13" s="27">
        <f t="shared" si="8"/>
        <v>39.699999999999996</v>
      </c>
      <c r="DV13" s="27">
        <f t="shared" si="8"/>
        <v>37.199999999999996</v>
      </c>
      <c r="DW13" s="27">
        <f t="shared" si="8"/>
        <v>147.1</v>
      </c>
      <c r="DX13" s="27">
        <f t="shared" si="8"/>
        <v>30.799999999999997</v>
      </c>
      <c r="DY13" s="26" t="s">
        <v>46</v>
      </c>
      <c r="DZ13" s="18"/>
    </row>
    <row r="14" spans="2:136" s="4" customFormat="1" ht="14.25" customHeight="1" x14ac:dyDescent="0.2">
      <c r="B14" s="28" t="s">
        <v>45</v>
      </c>
      <c r="C14" s="27">
        <v>54.648401826484012</v>
      </c>
      <c r="D14" s="27">
        <v>60.639269406392685</v>
      </c>
      <c r="E14" s="27">
        <v>68.383561643835606</v>
      </c>
      <c r="F14" s="27">
        <v>64.292237442922357</v>
      </c>
      <c r="G14" s="27">
        <v>247.96347031963467</v>
      </c>
      <c r="H14" s="27">
        <v>49.095890410958901</v>
      </c>
      <c r="I14" s="27">
        <v>48.219178082191789</v>
      </c>
      <c r="J14" s="27">
        <v>48.511415525114167</v>
      </c>
      <c r="K14" s="27">
        <v>47.196347031963469</v>
      </c>
      <c r="L14" s="27">
        <v>193.02283105022832</v>
      </c>
      <c r="M14" s="27">
        <v>48.36529680365296</v>
      </c>
      <c r="N14" s="27">
        <v>46.757990867579899</v>
      </c>
      <c r="O14" s="27">
        <v>45.589041095890401</v>
      </c>
      <c r="P14" s="27">
        <v>46.465753424657528</v>
      </c>
      <c r="Q14" s="27">
        <v>187.17808219178079</v>
      </c>
      <c r="R14" s="27">
        <v>55.963470319634695</v>
      </c>
      <c r="S14" s="27">
        <v>53.91780821917807</v>
      </c>
      <c r="T14" s="27">
        <v>59.324200913242002</v>
      </c>
      <c r="U14" s="27">
        <v>59.178082191780817</v>
      </c>
      <c r="V14" s="27">
        <v>228.38356164383561</v>
      </c>
      <c r="W14" s="27">
        <v>54.8</v>
      </c>
      <c r="X14" s="27">
        <v>58</v>
      </c>
      <c r="Y14" s="27">
        <v>61.400000000000006</v>
      </c>
      <c r="Z14" s="27">
        <v>60.5</v>
      </c>
      <c r="AA14" s="27">
        <v>234.7</v>
      </c>
      <c r="AB14" s="27">
        <v>81.5</v>
      </c>
      <c r="AC14" s="27">
        <v>85.8</v>
      </c>
      <c r="AD14" s="27">
        <v>92.7</v>
      </c>
      <c r="AE14" s="27">
        <v>93.800000000000011</v>
      </c>
      <c r="AF14" s="27">
        <v>353.8</v>
      </c>
      <c r="AG14" s="27">
        <v>88.2</v>
      </c>
      <c r="AH14" s="27">
        <v>82.6</v>
      </c>
      <c r="AI14" s="27">
        <v>82.9</v>
      </c>
      <c r="AJ14" s="27">
        <v>80.7</v>
      </c>
      <c r="AK14" s="27">
        <v>334.4</v>
      </c>
      <c r="AL14" s="27">
        <v>97.300000000000011</v>
      </c>
      <c r="AM14" s="27">
        <v>97.6</v>
      </c>
      <c r="AN14" s="27">
        <v>100.9</v>
      </c>
      <c r="AO14" s="27">
        <v>97.6</v>
      </c>
      <c r="AP14" s="27">
        <v>393.4</v>
      </c>
      <c r="AQ14" s="27">
        <v>99.5</v>
      </c>
      <c r="AR14" s="27">
        <v>99.7</v>
      </c>
      <c r="AS14" s="27">
        <v>99.7</v>
      </c>
      <c r="AT14" s="27">
        <v>110.5</v>
      </c>
      <c r="AU14" s="27">
        <v>409.4</v>
      </c>
      <c r="AV14" s="27">
        <v>96.8</v>
      </c>
      <c r="AW14" s="27">
        <v>102.4</v>
      </c>
      <c r="AX14" s="27">
        <v>95.5</v>
      </c>
      <c r="AY14" s="27">
        <v>98.800000000000011</v>
      </c>
      <c r="AZ14" s="27">
        <v>393.5</v>
      </c>
      <c r="BA14" s="27">
        <v>73</v>
      </c>
      <c r="BB14" s="27">
        <v>74.2</v>
      </c>
      <c r="BC14" s="27">
        <v>74.900000000000006</v>
      </c>
      <c r="BD14" s="27">
        <v>73.099999999999994</v>
      </c>
      <c r="BE14" s="27">
        <v>295.20000000000005</v>
      </c>
      <c r="BF14" s="27">
        <v>75.900000000000006</v>
      </c>
      <c r="BG14" s="27">
        <v>75.5</v>
      </c>
      <c r="BH14" s="27">
        <v>76.599999999999994</v>
      </c>
      <c r="BI14" s="27">
        <v>78.100000000000009</v>
      </c>
      <c r="BJ14" s="27">
        <v>306.10000000000002</v>
      </c>
      <c r="BK14" s="27">
        <v>89.8</v>
      </c>
      <c r="BL14" s="27">
        <v>89.7</v>
      </c>
      <c r="BM14" s="27">
        <v>92.1</v>
      </c>
      <c r="BN14" s="27">
        <v>92.2</v>
      </c>
      <c r="BO14" s="27">
        <v>363.8</v>
      </c>
      <c r="BP14" s="27">
        <v>90.9</v>
      </c>
      <c r="BQ14" s="27">
        <v>93.8</v>
      </c>
      <c r="BR14" s="27">
        <v>94.6</v>
      </c>
      <c r="BS14" s="27">
        <v>95.1</v>
      </c>
      <c r="BT14" s="27">
        <v>374.4</v>
      </c>
      <c r="BU14" s="27">
        <v>94.3</v>
      </c>
      <c r="BV14" s="27">
        <v>97.6</v>
      </c>
      <c r="BW14" s="27">
        <v>100.1</v>
      </c>
      <c r="BX14" s="27">
        <v>107.5</v>
      </c>
      <c r="BY14" s="27">
        <v>399.5</v>
      </c>
      <c r="BZ14" s="27">
        <v>102.2</v>
      </c>
      <c r="CA14" s="27">
        <v>104.4</v>
      </c>
      <c r="CB14" s="27">
        <v>105.7</v>
      </c>
      <c r="CC14" s="27">
        <v>110.3</v>
      </c>
      <c r="CD14" s="27">
        <v>422.59999999999997</v>
      </c>
      <c r="CE14" s="27">
        <v>128.4</v>
      </c>
      <c r="CF14" s="27">
        <v>133.1</v>
      </c>
      <c r="CG14" s="27">
        <v>133.9</v>
      </c>
      <c r="CH14" s="27">
        <v>139.6</v>
      </c>
      <c r="CI14" s="27">
        <v>535</v>
      </c>
      <c r="CJ14" s="27">
        <v>137.6</v>
      </c>
      <c r="CK14" s="27">
        <v>135.80000000000001</v>
      </c>
      <c r="CL14" s="27">
        <v>139.9</v>
      </c>
      <c r="CM14" s="27">
        <v>138.5</v>
      </c>
      <c r="CN14" s="27">
        <v>551.79999999999995</v>
      </c>
      <c r="CO14" s="27">
        <v>153.79999999999998</v>
      </c>
      <c r="CP14" s="27">
        <v>155.9</v>
      </c>
      <c r="CQ14" s="27">
        <v>157.10000000000002</v>
      </c>
      <c r="CR14" s="27">
        <v>159.30000000000001</v>
      </c>
      <c r="CS14" s="27">
        <v>626.1</v>
      </c>
      <c r="CT14" s="27">
        <v>158.1</v>
      </c>
      <c r="CU14" s="27">
        <v>157</v>
      </c>
      <c r="CV14" s="27">
        <v>156.80000000000001</v>
      </c>
      <c r="CW14" s="27">
        <v>160.30000000000001</v>
      </c>
      <c r="CX14" s="27">
        <v>632.20000000000005</v>
      </c>
      <c r="CY14" s="27">
        <v>156.29999999999998</v>
      </c>
      <c r="CZ14" s="27">
        <v>160.39999999999998</v>
      </c>
      <c r="DA14" s="27">
        <v>161.9</v>
      </c>
      <c r="DB14" s="27">
        <v>161.1</v>
      </c>
      <c r="DC14" s="27">
        <v>639.69999999999993</v>
      </c>
      <c r="DD14" s="27">
        <v>171.4</v>
      </c>
      <c r="DE14" s="27">
        <v>173.29999999999998</v>
      </c>
      <c r="DF14" s="27">
        <v>178.39999999999998</v>
      </c>
      <c r="DG14" s="27">
        <v>177</v>
      </c>
      <c r="DH14" s="27">
        <v>700.09999999999991</v>
      </c>
      <c r="DI14" s="27">
        <v>176.3</v>
      </c>
      <c r="DJ14" s="27">
        <v>181</v>
      </c>
      <c r="DK14" s="27">
        <v>184.9</v>
      </c>
      <c r="DL14" s="27">
        <v>189.4</v>
      </c>
      <c r="DM14" s="27">
        <v>731.6</v>
      </c>
      <c r="DN14" s="27">
        <f t="shared" ref="DN14:DX14" si="9">DN45+DN76</f>
        <v>202.70000000000002</v>
      </c>
      <c r="DO14" s="27">
        <f t="shared" si="9"/>
        <v>208.29999999999998</v>
      </c>
      <c r="DP14" s="27">
        <f t="shared" si="9"/>
        <v>211.79999999999998</v>
      </c>
      <c r="DQ14" s="27">
        <f t="shared" si="9"/>
        <v>164.5</v>
      </c>
      <c r="DR14" s="27">
        <f t="shared" si="9"/>
        <v>787.29999999999984</v>
      </c>
      <c r="DS14" s="27">
        <f t="shared" si="9"/>
        <v>153.80000000000001</v>
      </c>
      <c r="DT14" s="27">
        <f t="shared" si="9"/>
        <v>156</v>
      </c>
      <c r="DU14" s="27">
        <f t="shared" si="9"/>
        <v>155.9</v>
      </c>
      <c r="DV14" s="27">
        <f t="shared" si="9"/>
        <v>155.70000000000002</v>
      </c>
      <c r="DW14" s="27">
        <f t="shared" si="9"/>
        <v>621.4</v>
      </c>
      <c r="DX14" s="27">
        <f t="shared" si="9"/>
        <v>162.1</v>
      </c>
      <c r="DY14" s="26" t="s">
        <v>44</v>
      </c>
      <c r="DZ14" s="18"/>
    </row>
    <row r="15" spans="2:136" s="4" customFormat="1" ht="14.25" customHeight="1" x14ac:dyDescent="0.2">
      <c r="B15" s="28" t="s">
        <v>43</v>
      </c>
      <c r="C15" s="27">
        <v>52.760615663196035</v>
      </c>
      <c r="D15" s="27">
        <v>52.760615663196035</v>
      </c>
      <c r="E15" s="27">
        <v>54.161339972838412</v>
      </c>
      <c r="F15" s="27">
        <v>50.659529198732479</v>
      </c>
      <c r="G15" s="27">
        <v>210.34210049796295</v>
      </c>
      <c r="H15" s="27">
        <v>46.807537347215955</v>
      </c>
      <c r="I15" s="27">
        <v>48.908623811679519</v>
      </c>
      <c r="J15" s="27">
        <v>51.009710276143068</v>
      </c>
      <c r="K15" s="27">
        <v>46.807537347215955</v>
      </c>
      <c r="L15" s="27">
        <v>193.53340878225447</v>
      </c>
      <c r="M15" s="27">
        <v>41.788275237664124</v>
      </c>
      <c r="N15" s="27">
        <v>38.753372566772313</v>
      </c>
      <c r="O15" s="27">
        <v>41.905002263467651</v>
      </c>
      <c r="P15" s="27">
        <v>41.204640108646466</v>
      </c>
      <c r="Q15" s="27">
        <v>163.65129017655056</v>
      </c>
      <c r="R15" s="27">
        <v>46.690810321412428</v>
      </c>
      <c r="S15" s="27">
        <v>47.85808057944773</v>
      </c>
      <c r="T15" s="27">
        <v>50.776256224536006</v>
      </c>
      <c r="U15" s="27">
        <v>47.274445450430079</v>
      </c>
      <c r="V15" s="27">
        <v>192.59959257582625</v>
      </c>
      <c r="W15" s="27">
        <v>48.3</v>
      </c>
      <c r="X15" s="27">
        <v>50.2</v>
      </c>
      <c r="Y15" s="27">
        <v>58.900000000000006</v>
      </c>
      <c r="Z15" s="27">
        <v>56.7</v>
      </c>
      <c r="AA15" s="27">
        <v>214.1</v>
      </c>
      <c r="AB15" s="27">
        <v>29.200000000000003</v>
      </c>
      <c r="AC15" s="27">
        <v>32</v>
      </c>
      <c r="AD15" s="27">
        <v>35</v>
      </c>
      <c r="AE15" s="27">
        <v>33.299999999999997</v>
      </c>
      <c r="AF15" s="27">
        <v>129.5</v>
      </c>
      <c r="AG15" s="27">
        <v>68</v>
      </c>
      <c r="AH15" s="27">
        <v>67.7</v>
      </c>
      <c r="AI15" s="27">
        <v>72.3</v>
      </c>
      <c r="AJ15" s="27">
        <v>70.3</v>
      </c>
      <c r="AK15" s="27">
        <v>278.3</v>
      </c>
      <c r="AL15" s="27">
        <v>69.800000000000011</v>
      </c>
      <c r="AM15" s="27">
        <v>76.8</v>
      </c>
      <c r="AN15" s="27">
        <v>79.8</v>
      </c>
      <c r="AO15" s="27">
        <v>80.399999999999991</v>
      </c>
      <c r="AP15" s="27">
        <v>306.8</v>
      </c>
      <c r="AQ15" s="27">
        <v>76</v>
      </c>
      <c r="AR15" s="27">
        <v>82.8</v>
      </c>
      <c r="AS15" s="27">
        <v>95.4</v>
      </c>
      <c r="AT15" s="27">
        <v>83.100000000000009</v>
      </c>
      <c r="AU15" s="27">
        <v>337.29999999999995</v>
      </c>
      <c r="AV15" s="27">
        <v>103.4</v>
      </c>
      <c r="AW15" s="27">
        <v>111.6</v>
      </c>
      <c r="AX15" s="27">
        <v>110.69999999999999</v>
      </c>
      <c r="AY15" s="27">
        <v>117.19999999999999</v>
      </c>
      <c r="AZ15" s="27">
        <v>442.9</v>
      </c>
      <c r="BA15" s="27">
        <v>107.8</v>
      </c>
      <c r="BB15" s="27">
        <v>118.60000000000001</v>
      </c>
      <c r="BC15" s="27">
        <v>127.2</v>
      </c>
      <c r="BD15" s="27">
        <v>122</v>
      </c>
      <c r="BE15" s="27">
        <v>475.59999999999997</v>
      </c>
      <c r="BF15" s="27">
        <v>118.4</v>
      </c>
      <c r="BG15" s="27">
        <v>128.80000000000001</v>
      </c>
      <c r="BH15" s="27">
        <v>136.5</v>
      </c>
      <c r="BI15" s="27">
        <v>129.80000000000001</v>
      </c>
      <c r="BJ15" s="27">
        <v>513.5</v>
      </c>
      <c r="BK15" s="27">
        <v>129.69999999999999</v>
      </c>
      <c r="BL15" s="27">
        <v>136.89999999999998</v>
      </c>
      <c r="BM15" s="27">
        <v>144</v>
      </c>
      <c r="BN15" s="27">
        <v>135.6</v>
      </c>
      <c r="BO15" s="27">
        <v>546.20000000000005</v>
      </c>
      <c r="BP15" s="27">
        <v>126.9</v>
      </c>
      <c r="BQ15" s="27">
        <v>133.6</v>
      </c>
      <c r="BR15" s="27">
        <v>136.69999999999999</v>
      </c>
      <c r="BS15" s="27">
        <v>129.19999999999999</v>
      </c>
      <c r="BT15" s="27">
        <v>526.4</v>
      </c>
      <c r="BU15" s="27">
        <v>135.80000000000001</v>
      </c>
      <c r="BV15" s="27">
        <v>136.10000000000002</v>
      </c>
      <c r="BW15" s="27">
        <v>137.29999999999998</v>
      </c>
      <c r="BX15" s="27">
        <v>139.10000000000002</v>
      </c>
      <c r="BY15" s="27">
        <v>548.29999999999995</v>
      </c>
      <c r="BZ15" s="27">
        <v>131.80000000000001</v>
      </c>
      <c r="CA15" s="27">
        <v>139.69999999999999</v>
      </c>
      <c r="CB15" s="27">
        <v>144.4</v>
      </c>
      <c r="CC15" s="27">
        <v>133.89999999999998</v>
      </c>
      <c r="CD15" s="27">
        <v>549.79999999999995</v>
      </c>
      <c r="CE15" s="27">
        <v>128.80000000000001</v>
      </c>
      <c r="CF15" s="27">
        <v>131</v>
      </c>
      <c r="CG15" s="27">
        <v>135.39999999999998</v>
      </c>
      <c r="CH15" s="27">
        <v>128.4</v>
      </c>
      <c r="CI15" s="27">
        <v>523.6</v>
      </c>
      <c r="CJ15" s="27">
        <v>121.6</v>
      </c>
      <c r="CK15" s="27">
        <v>121.8</v>
      </c>
      <c r="CL15" s="27">
        <v>125.5</v>
      </c>
      <c r="CM15" s="27">
        <v>117.39999999999999</v>
      </c>
      <c r="CN15" s="27">
        <v>486.3</v>
      </c>
      <c r="CO15" s="27">
        <v>123</v>
      </c>
      <c r="CP15" s="27">
        <v>124.89999999999999</v>
      </c>
      <c r="CQ15" s="27">
        <v>125.80000000000001</v>
      </c>
      <c r="CR15" s="27">
        <v>123.3</v>
      </c>
      <c r="CS15" s="27">
        <v>497</v>
      </c>
      <c r="CT15" s="27">
        <v>125.7</v>
      </c>
      <c r="CU15" s="27">
        <v>119.8</v>
      </c>
      <c r="CV15" s="27">
        <v>120.60000000000001</v>
      </c>
      <c r="CW15" s="27">
        <v>123.6</v>
      </c>
      <c r="CX15" s="27">
        <v>489.7</v>
      </c>
      <c r="CY15" s="27">
        <v>121.3</v>
      </c>
      <c r="CZ15" s="27">
        <v>114.69999999999999</v>
      </c>
      <c r="DA15" s="27">
        <v>121.8</v>
      </c>
      <c r="DB15" s="27">
        <v>126.4</v>
      </c>
      <c r="DC15" s="27">
        <v>484.2</v>
      </c>
      <c r="DD15" s="27">
        <v>125.5</v>
      </c>
      <c r="DE15" s="27">
        <v>119.8</v>
      </c>
      <c r="DF15" s="27">
        <v>129.6</v>
      </c>
      <c r="DG15" s="27">
        <v>140.70000000000002</v>
      </c>
      <c r="DH15" s="27">
        <v>515.59999999999991</v>
      </c>
      <c r="DI15" s="27">
        <v>123.30000000000001</v>
      </c>
      <c r="DJ15" s="27">
        <v>118</v>
      </c>
      <c r="DK15" s="27">
        <v>119.9</v>
      </c>
      <c r="DL15" s="27">
        <v>121.5</v>
      </c>
      <c r="DM15" s="27">
        <v>482.70000000000005</v>
      </c>
      <c r="DN15" s="27">
        <f t="shared" ref="DN15:DX15" si="10">DN46+DN77</f>
        <v>111.39999999999999</v>
      </c>
      <c r="DO15" s="27">
        <f t="shared" si="10"/>
        <v>116.5</v>
      </c>
      <c r="DP15" s="27">
        <f t="shared" si="10"/>
        <v>120.4</v>
      </c>
      <c r="DQ15" s="27">
        <f t="shared" si="10"/>
        <v>96.2</v>
      </c>
      <c r="DR15" s="27">
        <f t="shared" si="10"/>
        <v>444.5</v>
      </c>
      <c r="DS15" s="27">
        <f t="shared" si="10"/>
        <v>88.6</v>
      </c>
      <c r="DT15" s="27">
        <f t="shared" si="10"/>
        <v>94</v>
      </c>
      <c r="DU15" s="27">
        <f t="shared" si="10"/>
        <v>96.7</v>
      </c>
      <c r="DV15" s="27">
        <f t="shared" si="10"/>
        <v>93.100000000000009</v>
      </c>
      <c r="DW15" s="27">
        <f t="shared" si="10"/>
        <v>372.4</v>
      </c>
      <c r="DX15" s="27">
        <f t="shared" si="10"/>
        <v>94</v>
      </c>
      <c r="DY15" s="26" t="s">
        <v>42</v>
      </c>
      <c r="DZ15" s="18"/>
    </row>
    <row r="16" spans="2:136" s="4" customFormat="1" ht="14.25" customHeight="1" x14ac:dyDescent="0.2">
      <c r="B16" s="28" t="s">
        <v>41</v>
      </c>
      <c r="C16" s="27">
        <v>467.51172677944464</v>
      </c>
      <c r="D16" s="27">
        <v>482.12146824130218</v>
      </c>
      <c r="E16" s="27">
        <v>494.73897223108838</v>
      </c>
      <c r="F16" s="27">
        <v>499.71956591126718</v>
      </c>
      <c r="G16" s="27">
        <v>1944.0917331631024</v>
      </c>
      <c r="H16" s="27">
        <v>379.18919885094158</v>
      </c>
      <c r="I16" s="27">
        <v>401.43585062240663</v>
      </c>
      <c r="J16" s="27">
        <v>429.32717523140764</v>
      </c>
      <c r="K16" s="27">
        <v>453.56606447494408</v>
      </c>
      <c r="L16" s="27">
        <v>1663.5182891796999</v>
      </c>
      <c r="M16" s="27">
        <v>333.03569741461854</v>
      </c>
      <c r="N16" s="27">
        <v>366.40567507181606</v>
      </c>
      <c r="O16" s="27">
        <v>369.72607085860193</v>
      </c>
      <c r="P16" s="27">
        <v>433.80970954356843</v>
      </c>
      <c r="Q16" s="27">
        <v>1502.9771528886049</v>
      </c>
      <c r="R16" s="27">
        <v>406.91450367060315</v>
      </c>
      <c r="S16" s="27">
        <v>397.61739546760288</v>
      </c>
      <c r="T16" s="27">
        <v>427.66697733801465</v>
      </c>
      <c r="U16" s="27">
        <v>432.1495116501755</v>
      </c>
      <c r="V16" s="27">
        <v>1664.3483881263962</v>
      </c>
      <c r="W16" s="27">
        <v>439.69999999999993</v>
      </c>
      <c r="X16" s="27">
        <v>425.69999999999993</v>
      </c>
      <c r="Y16" s="27">
        <v>454.50000000000006</v>
      </c>
      <c r="Z16" s="27">
        <v>455.5</v>
      </c>
      <c r="AA16" s="27">
        <v>1775.4</v>
      </c>
      <c r="AB16" s="27">
        <v>458.1</v>
      </c>
      <c r="AC16" s="27">
        <v>454.00000000000006</v>
      </c>
      <c r="AD16" s="27">
        <v>487.5</v>
      </c>
      <c r="AE16" s="27">
        <v>506.5</v>
      </c>
      <c r="AF16" s="27">
        <v>1906.1</v>
      </c>
      <c r="AG16" s="27">
        <v>406.5</v>
      </c>
      <c r="AH16" s="27">
        <v>404.7</v>
      </c>
      <c r="AI16" s="27">
        <v>411.7</v>
      </c>
      <c r="AJ16" s="27">
        <v>352</v>
      </c>
      <c r="AK16" s="27">
        <v>1574.9</v>
      </c>
      <c r="AL16" s="27">
        <v>370.2</v>
      </c>
      <c r="AM16" s="27">
        <v>445.29999999999995</v>
      </c>
      <c r="AN16" s="27">
        <v>456.9</v>
      </c>
      <c r="AO16" s="27">
        <v>387.7</v>
      </c>
      <c r="AP16" s="27">
        <v>1660.1</v>
      </c>
      <c r="AQ16" s="27">
        <v>459</v>
      </c>
      <c r="AR16" s="27">
        <v>470.4</v>
      </c>
      <c r="AS16" s="27">
        <v>503.9</v>
      </c>
      <c r="AT16" s="27">
        <v>496.29999999999995</v>
      </c>
      <c r="AU16" s="27">
        <v>1929.6</v>
      </c>
      <c r="AV16" s="27">
        <v>462.70000000000005</v>
      </c>
      <c r="AW16" s="27">
        <v>501.80000000000007</v>
      </c>
      <c r="AX16" s="27">
        <v>511.20000000000005</v>
      </c>
      <c r="AY16" s="27">
        <v>485.59999999999997</v>
      </c>
      <c r="AZ16" s="27">
        <v>1961.2999999999997</v>
      </c>
      <c r="BA16" s="27">
        <v>442.80000000000007</v>
      </c>
      <c r="BB16" s="27">
        <v>455.4</v>
      </c>
      <c r="BC16" s="27">
        <v>490.29999999999995</v>
      </c>
      <c r="BD16" s="27">
        <v>469</v>
      </c>
      <c r="BE16" s="27">
        <v>1857.5</v>
      </c>
      <c r="BF16" s="27">
        <v>505.4</v>
      </c>
      <c r="BG16" s="27">
        <v>521.09999999999991</v>
      </c>
      <c r="BH16" s="27">
        <v>512.5</v>
      </c>
      <c r="BI16" s="27">
        <v>515.6</v>
      </c>
      <c r="BJ16" s="27">
        <v>2054.6000000000004</v>
      </c>
      <c r="BK16" s="27">
        <v>595.59999999999991</v>
      </c>
      <c r="BL16" s="27">
        <v>595.5</v>
      </c>
      <c r="BM16" s="27">
        <v>577.29999999999995</v>
      </c>
      <c r="BN16" s="27">
        <v>591.1</v>
      </c>
      <c r="BO16" s="27">
        <v>2359.5</v>
      </c>
      <c r="BP16" s="27">
        <v>586.20000000000005</v>
      </c>
      <c r="BQ16" s="27">
        <v>648.5</v>
      </c>
      <c r="BR16" s="27">
        <v>623.1</v>
      </c>
      <c r="BS16" s="27">
        <v>649.5</v>
      </c>
      <c r="BT16" s="27">
        <v>2507.3000000000002</v>
      </c>
      <c r="BU16" s="27">
        <v>671.5</v>
      </c>
      <c r="BV16" s="27">
        <v>699.1</v>
      </c>
      <c r="BW16" s="27">
        <v>617.29999999999995</v>
      </c>
      <c r="BX16" s="27">
        <v>625.09999999999991</v>
      </c>
      <c r="BY16" s="27">
        <v>2613</v>
      </c>
      <c r="BZ16" s="27">
        <v>651.09999999999991</v>
      </c>
      <c r="CA16" s="27">
        <v>678.1</v>
      </c>
      <c r="CB16" s="27">
        <v>677.7</v>
      </c>
      <c r="CC16" s="27">
        <v>674.2</v>
      </c>
      <c r="CD16" s="27">
        <v>2681.1</v>
      </c>
      <c r="CE16" s="27">
        <v>735.5</v>
      </c>
      <c r="CF16" s="27">
        <v>751.7</v>
      </c>
      <c r="CG16" s="27">
        <v>757.2</v>
      </c>
      <c r="CH16" s="27">
        <v>733.80000000000007</v>
      </c>
      <c r="CI16" s="27">
        <v>2978.2000000000003</v>
      </c>
      <c r="CJ16" s="27">
        <v>702.8</v>
      </c>
      <c r="CK16" s="27">
        <v>719.7</v>
      </c>
      <c r="CL16" s="27">
        <v>711.9</v>
      </c>
      <c r="CM16" s="27">
        <v>711.59999999999991</v>
      </c>
      <c r="CN16" s="27">
        <v>2846.0000000000005</v>
      </c>
      <c r="CO16" s="27">
        <v>725.30000000000007</v>
      </c>
      <c r="CP16" s="27">
        <v>712.6</v>
      </c>
      <c r="CQ16" s="27">
        <v>761.8</v>
      </c>
      <c r="CR16" s="27">
        <v>795.3</v>
      </c>
      <c r="CS16" s="27">
        <v>2995</v>
      </c>
      <c r="CT16" s="27">
        <v>786.4</v>
      </c>
      <c r="CU16" s="27">
        <v>779.3</v>
      </c>
      <c r="CV16" s="27">
        <v>764.3</v>
      </c>
      <c r="CW16" s="27">
        <v>768.10000000000014</v>
      </c>
      <c r="CX16" s="27">
        <v>3098.1</v>
      </c>
      <c r="CY16" s="27">
        <v>829.1</v>
      </c>
      <c r="CZ16" s="27">
        <v>636.4</v>
      </c>
      <c r="DA16" s="27">
        <v>695.5</v>
      </c>
      <c r="DB16" s="27">
        <v>686</v>
      </c>
      <c r="DC16" s="27">
        <v>2847.0000000000005</v>
      </c>
      <c r="DD16" s="27">
        <v>760.7</v>
      </c>
      <c r="DE16" s="27">
        <v>778.40000000000009</v>
      </c>
      <c r="DF16" s="27">
        <v>825.60000000000014</v>
      </c>
      <c r="DG16" s="27">
        <v>805.3</v>
      </c>
      <c r="DH16" s="27">
        <v>3170.0000000000005</v>
      </c>
      <c r="DI16" s="27">
        <v>791.8</v>
      </c>
      <c r="DJ16" s="27">
        <v>806.90000000000009</v>
      </c>
      <c r="DK16" s="27">
        <v>817.39999999999986</v>
      </c>
      <c r="DL16" s="27">
        <v>798</v>
      </c>
      <c r="DM16" s="27">
        <v>3214.1000000000004</v>
      </c>
      <c r="DN16" s="27">
        <f t="shared" ref="DN16:DX16" si="11">DN47+DN78</f>
        <v>813.90000000000009</v>
      </c>
      <c r="DO16" s="27">
        <f t="shared" si="11"/>
        <v>816.19999999999993</v>
      </c>
      <c r="DP16" s="27">
        <f t="shared" si="11"/>
        <v>823.2</v>
      </c>
      <c r="DQ16" s="27">
        <f t="shared" si="11"/>
        <v>608.5</v>
      </c>
      <c r="DR16" s="27">
        <f t="shared" si="11"/>
        <v>3061.8</v>
      </c>
      <c r="DS16" s="27">
        <f t="shared" si="11"/>
        <v>540.20000000000005</v>
      </c>
      <c r="DT16" s="27">
        <f t="shared" si="11"/>
        <v>548.79999999999995</v>
      </c>
      <c r="DU16" s="27">
        <f t="shared" si="11"/>
        <v>556.29999999999995</v>
      </c>
      <c r="DV16" s="27">
        <f t="shared" si="11"/>
        <v>541.49999999999989</v>
      </c>
      <c r="DW16" s="27">
        <f t="shared" si="11"/>
        <v>2186.8000000000002</v>
      </c>
      <c r="DX16" s="27">
        <f t="shared" si="11"/>
        <v>564.79999999999995</v>
      </c>
      <c r="DY16" s="26" t="s">
        <v>40</v>
      </c>
      <c r="DZ16" s="18"/>
    </row>
    <row r="17" spans="2:134" ht="14.25" customHeight="1" x14ac:dyDescent="0.2">
      <c r="B17" s="24" t="s">
        <v>39</v>
      </c>
      <c r="C17" s="23">
        <v>27.745757575757569</v>
      </c>
      <c r="D17" s="23">
        <v>34.795909090909078</v>
      </c>
      <c r="E17" s="23">
        <v>41.391212121212114</v>
      </c>
      <c r="F17" s="23">
        <v>7.0501515151515139</v>
      </c>
      <c r="G17" s="23">
        <v>110.98303030303028</v>
      </c>
      <c r="H17" s="23">
        <v>15.237424242424234</v>
      </c>
      <c r="I17" s="23">
        <v>14.100303030303023</v>
      </c>
      <c r="J17" s="23">
        <v>15.009999999999993</v>
      </c>
      <c r="K17" s="23">
        <v>17.056818181818176</v>
      </c>
      <c r="L17" s="23">
        <v>61.404545454545428</v>
      </c>
      <c r="M17" s="23">
        <v>7.7324242424242406</v>
      </c>
      <c r="N17" s="23">
        <v>7.9598484848484823</v>
      </c>
      <c r="O17" s="23">
        <v>6.3678787878787855</v>
      </c>
      <c r="P17" s="23">
        <v>7.7324242424242406</v>
      </c>
      <c r="Q17" s="23">
        <v>29.792575757575747</v>
      </c>
      <c r="R17" s="23">
        <v>13.872878787878784</v>
      </c>
      <c r="S17" s="23">
        <v>13.645454545454541</v>
      </c>
      <c r="T17" s="23">
        <v>16.601969696969693</v>
      </c>
      <c r="U17" s="23">
        <v>14.782575757575753</v>
      </c>
      <c r="V17" s="23">
        <v>58.90287878787877</v>
      </c>
      <c r="W17" s="23">
        <v>14.7</v>
      </c>
      <c r="X17" s="23">
        <v>14.100000000000001</v>
      </c>
      <c r="Y17" s="23">
        <v>20.9</v>
      </c>
      <c r="Z17" s="23">
        <v>16.399999999999999</v>
      </c>
      <c r="AA17" s="23">
        <v>66.099999999999994</v>
      </c>
      <c r="AB17" s="23">
        <v>24.5</v>
      </c>
      <c r="AC17" s="23">
        <v>21.3</v>
      </c>
      <c r="AD17" s="23">
        <v>22.6</v>
      </c>
      <c r="AE17" s="23">
        <v>24.5</v>
      </c>
      <c r="AF17" s="23">
        <v>92.899999999999991</v>
      </c>
      <c r="AG17" s="23">
        <v>27.6</v>
      </c>
      <c r="AH17" s="23">
        <v>35.700000000000003</v>
      </c>
      <c r="AI17" s="23">
        <v>23.9</v>
      </c>
      <c r="AJ17" s="23">
        <v>20.599999999999998</v>
      </c>
      <c r="AK17" s="23">
        <v>107.80000000000001</v>
      </c>
      <c r="AL17" s="23">
        <v>14.9</v>
      </c>
      <c r="AM17" s="23">
        <v>18.600000000000001</v>
      </c>
      <c r="AN17" s="23">
        <v>24.1</v>
      </c>
      <c r="AO17" s="23">
        <v>22.2</v>
      </c>
      <c r="AP17" s="23">
        <v>79.8</v>
      </c>
      <c r="AQ17" s="23">
        <v>24.5</v>
      </c>
      <c r="AR17" s="23">
        <v>28.4</v>
      </c>
      <c r="AS17" s="23">
        <v>22.2</v>
      </c>
      <c r="AT17" s="23">
        <v>26.6</v>
      </c>
      <c r="AU17" s="23">
        <v>101.7</v>
      </c>
      <c r="AV17" s="23">
        <v>14.200000000000001</v>
      </c>
      <c r="AW17" s="23">
        <v>26.4</v>
      </c>
      <c r="AX17" s="23">
        <v>20.2</v>
      </c>
      <c r="AY17" s="23">
        <v>23.2</v>
      </c>
      <c r="AZ17" s="23">
        <v>84</v>
      </c>
      <c r="BA17" s="23">
        <v>41.9</v>
      </c>
      <c r="BB17" s="23">
        <v>47.5</v>
      </c>
      <c r="BC17" s="23">
        <v>54.599999999999994</v>
      </c>
      <c r="BD17" s="23">
        <v>57.4</v>
      </c>
      <c r="BE17" s="23">
        <v>201.39999999999998</v>
      </c>
      <c r="BF17" s="23">
        <v>23.7</v>
      </c>
      <c r="BG17" s="23">
        <v>27</v>
      </c>
      <c r="BH17" s="23">
        <v>24.8</v>
      </c>
      <c r="BI17" s="23">
        <v>34</v>
      </c>
      <c r="BJ17" s="23">
        <v>109.5</v>
      </c>
      <c r="BK17" s="23">
        <v>34.6</v>
      </c>
      <c r="BL17" s="23">
        <v>43.199999999999996</v>
      </c>
      <c r="BM17" s="23">
        <v>37.5</v>
      </c>
      <c r="BN17" s="23">
        <v>40.5</v>
      </c>
      <c r="BO17" s="23">
        <v>155.80000000000001</v>
      </c>
      <c r="BP17" s="23">
        <v>36.9</v>
      </c>
      <c r="BQ17" s="23">
        <v>50.7</v>
      </c>
      <c r="BR17" s="23">
        <v>40.4</v>
      </c>
      <c r="BS17" s="23">
        <v>63.2</v>
      </c>
      <c r="BT17" s="23">
        <v>191.2</v>
      </c>
      <c r="BU17" s="23">
        <v>39.200000000000003</v>
      </c>
      <c r="BV17" s="23">
        <v>51.400000000000006</v>
      </c>
      <c r="BW17" s="23">
        <v>19.7</v>
      </c>
      <c r="BX17" s="23">
        <v>42.6</v>
      </c>
      <c r="BY17" s="23">
        <v>152.89999999999998</v>
      </c>
      <c r="BZ17" s="23">
        <v>35.200000000000003</v>
      </c>
      <c r="CA17" s="23">
        <v>49.099999999999994</v>
      </c>
      <c r="CB17" s="23">
        <v>41.8</v>
      </c>
      <c r="CC17" s="23">
        <v>49.5</v>
      </c>
      <c r="CD17" s="23">
        <v>175.6</v>
      </c>
      <c r="CE17" s="23">
        <v>44.400000000000006</v>
      </c>
      <c r="CF17" s="23">
        <v>55.1</v>
      </c>
      <c r="CG17" s="23">
        <v>53.400000000000006</v>
      </c>
      <c r="CH17" s="23">
        <v>65.600000000000009</v>
      </c>
      <c r="CI17" s="23">
        <v>218.5</v>
      </c>
      <c r="CJ17" s="23">
        <v>57.7</v>
      </c>
      <c r="CK17" s="23">
        <v>66</v>
      </c>
      <c r="CL17" s="23">
        <v>60.1</v>
      </c>
      <c r="CM17" s="23">
        <v>74.599999999999994</v>
      </c>
      <c r="CN17" s="23">
        <v>258.39999999999998</v>
      </c>
      <c r="CO17" s="23">
        <v>56</v>
      </c>
      <c r="CP17" s="23">
        <v>62.599999999999994</v>
      </c>
      <c r="CQ17" s="23">
        <v>66.8</v>
      </c>
      <c r="CR17" s="23">
        <v>72.5</v>
      </c>
      <c r="CS17" s="23">
        <v>257.89999999999998</v>
      </c>
      <c r="CT17" s="23">
        <v>73.900000000000006</v>
      </c>
      <c r="CU17" s="23">
        <v>64.3</v>
      </c>
      <c r="CV17" s="23">
        <v>57.8</v>
      </c>
      <c r="CW17" s="23">
        <v>61.1</v>
      </c>
      <c r="CX17" s="23">
        <v>257.10000000000002</v>
      </c>
      <c r="CY17" s="23">
        <v>74.5</v>
      </c>
      <c r="CZ17" s="23">
        <v>41</v>
      </c>
      <c r="DA17" s="23">
        <v>41.3</v>
      </c>
      <c r="DB17" s="23">
        <v>41.599999999999994</v>
      </c>
      <c r="DC17" s="23">
        <v>198.39999999999998</v>
      </c>
      <c r="DD17" s="23">
        <v>46.3</v>
      </c>
      <c r="DE17" s="23">
        <v>49.199999999999996</v>
      </c>
      <c r="DF17" s="23">
        <v>53.1</v>
      </c>
      <c r="DG17" s="23">
        <v>53</v>
      </c>
      <c r="DH17" s="23">
        <v>201.59999999999997</v>
      </c>
      <c r="DI17" s="23">
        <v>42.4</v>
      </c>
      <c r="DJ17" s="23">
        <v>46.6</v>
      </c>
      <c r="DK17" s="23">
        <v>56.9</v>
      </c>
      <c r="DL17" s="23">
        <v>55.699999999999996</v>
      </c>
      <c r="DM17" s="23">
        <v>201.6</v>
      </c>
      <c r="DN17" s="23">
        <f t="shared" ref="DN17:DX17" si="12">DN48+DN79</f>
        <v>41.5</v>
      </c>
      <c r="DO17" s="23">
        <f t="shared" si="12"/>
        <v>46.2</v>
      </c>
      <c r="DP17" s="23">
        <f t="shared" si="12"/>
        <v>43.599999999999994</v>
      </c>
      <c r="DQ17" s="23">
        <f t="shared" si="12"/>
        <v>27.799999999999997</v>
      </c>
      <c r="DR17" s="23">
        <f t="shared" si="12"/>
        <v>159.09999999999997</v>
      </c>
      <c r="DS17" s="23">
        <f t="shared" si="12"/>
        <v>24.2</v>
      </c>
      <c r="DT17" s="23">
        <f t="shared" si="12"/>
        <v>26.3</v>
      </c>
      <c r="DU17" s="23">
        <f t="shared" si="12"/>
        <v>28.1</v>
      </c>
      <c r="DV17" s="23">
        <f t="shared" si="12"/>
        <v>28.1</v>
      </c>
      <c r="DW17" s="23">
        <f t="shared" si="12"/>
        <v>106.69999999999999</v>
      </c>
      <c r="DX17" s="23">
        <f t="shared" si="12"/>
        <v>31.1</v>
      </c>
      <c r="DY17" s="25" t="s">
        <v>38</v>
      </c>
      <c r="DZ17" s="18"/>
    </row>
    <row r="18" spans="2:134" ht="14.25" customHeight="1" x14ac:dyDescent="0.2">
      <c r="B18" s="24" t="s">
        <v>37</v>
      </c>
      <c r="C18" s="23">
        <v>208.53866834170856</v>
      </c>
      <c r="D18" s="23">
        <v>201.43123115577893</v>
      </c>
      <c r="E18" s="23">
        <v>226.79185929648244</v>
      </c>
      <c r="F18" s="23">
        <v>223.5612060301508</v>
      </c>
      <c r="G18" s="23">
        <v>860.32296482412062</v>
      </c>
      <c r="H18" s="23">
        <v>167.34783919597987</v>
      </c>
      <c r="I18" s="23">
        <v>161.85572864321605</v>
      </c>
      <c r="J18" s="23">
        <v>181.72424623115577</v>
      </c>
      <c r="K18" s="23">
        <v>179.30125628140701</v>
      </c>
      <c r="L18" s="23">
        <v>690.22907035175876</v>
      </c>
      <c r="M18" s="23">
        <v>142.95640703517589</v>
      </c>
      <c r="N18" s="23">
        <v>138.11042713567838</v>
      </c>
      <c r="O18" s="23">
        <v>153.94062814070352</v>
      </c>
      <c r="P18" s="23">
        <v>151.84070351758791</v>
      </c>
      <c r="Q18" s="23">
        <v>586.84816582914561</v>
      </c>
      <c r="R18" s="23">
        <v>154.42522613065324</v>
      </c>
      <c r="S18" s="23">
        <v>148.93311557788945</v>
      </c>
      <c r="T18" s="23">
        <v>167.02477386934675</v>
      </c>
      <c r="U18" s="23">
        <v>164.92484924623116</v>
      </c>
      <c r="V18" s="23">
        <v>635.30796482412052</v>
      </c>
      <c r="W18" s="23">
        <v>159.6</v>
      </c>
      <c r="X18" s="23">
        <v>153.80000000000001</v>
      </c>
      <c r="Y18" s="23">
        <v>173</v>
      </c>
      <c r="Z18" s="23">
        <v>170.8</v>
      </c>
      <c r="AA18" s="23">
        <v>657.2</v>
      </c>
      <c r="AB18" s="23">
        <v>165.8</v>
      </c>
      <c r="AC18" s="23">
        <v>159.80000000000001</v>
      </c>
      <c r="AD18" s="23">
        <v>180.2</v>
      </c>
      <c r="AE18" s="23">
        <v>178.1</v>
      </c>
      <c r="AF18" s="23">
        <v>683.90000000000009</v>
      </c>
      <c r="AG18" s="23">
        <v>108</v>
      </c>
      <c r="AH18" s="23">
        <v>104.3</v>
      </c>
      <c r="AI18" s="23">
        <v>118.1</v>
      </c>
      <c r="AJ18" s="23">
        <v>116.6</v>
      </c>
      <c r="AK18" s="23">
        <v>447</v>
      </c>
      <c r="AL18" s="23">
        <v>106.2</v>
      </c>
      <c r="AM18" s="23">
        <v>125.30000000000001</v>
      </c>
      <c r="AN18" s="23">
        <v>147.19999999999999</v>
      </c>
      <c r="AO18" s="23">
        <v>124.4</v>
      </c>
      <c r="AP18" s="23">
        <v>503.09999999999997</v>
      </c>
      <c r="AQ18" s="23">
        <v>121.60000000000001</v>
      </c>
      <c r="AR18" s="23">
        <v>144</v>
      </c>
      <c r="AS18" s="23">
        <v>169.9</v>
      </c>
      <c r="AT18" s="23">
        <v>141.80000000000001</v>
      </c>
      <c r="AU18" s="23">
        <v>577.29999999999995</v>
      </c>
      <c r="AV18" s="23">
        <v>131.30000000000001</v>
      </c>
      <c r="AW18" s="23">
        <v>153.30000000000001</v>
      </c>
      <c r="AX18" s="23">
        <v>180.1</v>
      </c>
      <c r="AY18" s="23">
        <v>152.69999999999999</v>
      </c>
      <c r="AZ18" s="23">
        <v>617.40000000000009</v>
      </c>
      <c r="BA18" s="23">
        <v>102</v>
      </c>
      <c r="BB18" s="23">
        <v>101.3</v>
      </c>
      <c r="BC18" s="23">
        <v>137.10000000000002</v>
      </c>
      <c r="BD18" s="23">
        <v>117.6</v>
      </c>
      <c r="BE18" s="23">
        <v>458</v>
      </c>
      <c r="BF18" s="23">
        <v>105.4</v>
      </c>
      <c r="BG18" s="23">
        <v>101.30000000000001</v>
      </c>
      <c r="BH18" s="23">
        <v>101.19999999999999</v>
      </c>
      <c r="BI18" s="23">
        <v>92.5</v>
      </c>
      <c r="BJ18" s="23">
        <v>400.4</v>
      </c>
      <c r="BK18" s="23">
        <v>119.89999999999999</v>
      </c>
      <c r="BL18" s="23">
        <v>114.7</v>
      </c>
      <c r="BM18" s="23">
        <v>115.60000000000001</v>
      </c>
      <c r="BN18" s="23">
        <v>105.6</v>
      </c>
      <c r="BO18" s="23">
        <v>455.8</v>
      </c>
      <c r="BP18" s="23">
        <v>113.4</v>
      </c>
      <c r="BQ18" s="23">
        <v>131.9</v>
      </c>
      <c r="BR18" s="23">
        <v>134.30000000000001</v>
      </c>
      <c r="BS18" s="23">
        <v>124.7</v>
      </c>
      <c r="BT18" s="23">
        <v>504.3</v>
      </c>
      <c r="BU18" s="23">
        <v>185.10000000000002</v>
      </c>
      <c r="BV18" s="23">
        <v>179.4</v>
      </c>
      <c r="BW18" s="23">
        <v>129.79999999999998</v>
      </c>
      <c r="BX18" s="23">
        <v>123.5</v>
      </c>
      <c r="BY18" s="23">
        <v>617.79999999999995</v>
      </c>
      <c r="BZ18" s="23">
        <v>173.4</v>
      </c>
      <c r="CA18" s="23">
        <v>170.4</v>
      </c>
      <c r="CB18" s="23">
        <v>172</v>
      </c>
      <c r="CC18" s="23">
        <v>163.69999999999999</v>
      </c>
      <c r="CD18" s="23">
        <v>679.5</v>
      </c>
      <c r="CE18" s="23">
        <v>184.7</v>
      </c>
      <c r="CF18" s="23">
        <v>176.8</v>
      </c>
      <c r="CG18" s="23">
        <v>183.89999999999998</v>
      </c>
      <c r="CH18" s="23">
        <v>170.8</v>
      </c>
      <c r="CI18" s="23">
        <v>716.2</v>
      </c>
      <c r="CJ18" s="23">
        <v>181.1</v>
      </c>
      <c r="CK18" s="23">
        <v>178.6</v>
      </c>
      <c r="CL18" s="23">
        <v>186</v>
      </c>
      <c r="CM18" s="23">
        <v>173.79999999999998</v>
      </c>
      <c r="CN18" s="23">
        <v>719.5</v>
      </c>
      <c r="CO18" s="23">
        <v>172.1</v>
      </c>
      <c r="CP18" s="23">
        <v>168.39999999999998</v>
      </c>
      <c r="CQ18" s="23">
        <v>184.70000000000002</v>
      </c>
      <c r="CR18" s="23">
        <v>183.4</v>
      </c>
      <c r="CS18" s="23">
        <v>708.6</v>
      </c>
      <c r="CT18" s="23">
        <v>172.9</v>
      </c>
      <c r="CU18" s="23">
        <v>178.4</v>
      </c>
      <c r="CV18" s="23">
        <v>177.4</v>
      </c>
      <c r="CW18" s="23">
        <v>181.4</v>
      </c>
      <c r="CX18" s="23">
        <v>710.1</v>
      </c>
      <c r="CY18" s="23">
        <v>186.10000000000002</v>
      </c>
      <c r="CZ18" s="23">
        <v>127.89999999999999</v>
      </c>
      <c r="DA18" s="23">
        <v>148</v>
      </c>
      <c r="DB18" s="23">
        <v>158.30000000000001</v>
      </c>
      <c r="DC18" s="23">
        <v>620.30000000000007</v>
      </c>
      <c r="DD18" s="23">
        <v>170.9</v>
      </c>
      <c r="DE18" s="23">
        <v>165.1</v>
      </c>
      <c r="DF18" s="23">
        <v>167.6</v>
      </c>
      <c r="DG18" s="23">
        <v>184.5</v>
      </c>
      <c r="DH18" s="23">
        <v>688.1</v>
      </c>
      <c r="DI18" s="23">
        <v>174.9</v>
      </c>
      <c r="DJ18" s="23">
        <v>170.4</v>
      </c>
      <c r="DK18" s="23">
        <v>169.3</v>
      </c>
      <c r="DL18" s="23">
        <v>175.39999999999998</v>
      </c>
      <c r="DM18" s="23">
        <v>690</v>
      </c>
      <c r="DN18" s="23">
        <f t="shared" ref="DN18:DX18" si="13">DN49+DN80</f>
        <v>166.6</v>
      </c>
      <c r="DO18" s="23">
        <f t="shared" si="13"/>
        <v>153</v>
      </c>
      <c r="DP18" s="23">
        <f t="shared" si="13"/>
        <v>163.9</v>
      </c>
      <c r="DQ18" s="23">
        <f t="shared" si="13"/>
        <v>94.1</v>
      </c>
      <c r="DR18" s="23">
        <f t="shared" si="13"/>
        <v>577.6</v>
      </c>
      <c r="DS18" s="23">
        <f t="shared" si="13"/>
        <v>71.100000000000009</v>
      </c>
      <c r="DT18" s="23">
        <f t="shared" si="13"/>
        <v>69.600000000000009</v>
      </c>
      <c r="DU18" s="23">
        <f t="shared" si="13"/>
        <v>73.5</v>
      </c>
      <c r="DV18" s="23">
        <f t="shared" si="13"/>
        <v>80</v>
      </c>
      <c r="DW18" s="23">
        <f t="shared" si="13"/>
        <v>294.20000000000005</v>
      </c>
      <c r="DX18" s="23">
        <f t="shared" si="13"/>
        <v>66.8</v>
      </c>
      <c r="DY18" s="25" t="s">
        <v>36</v>
      </c>
      <c r="DZ18" s="18"/>
    </row>
    <row r="19" spans="2:134" ht="14.25" customHeight="1" x14ac:dyDescent="0.2">
      <c r="B19" s="24" t="s">
        <v>35</v>
      </c>
      <c r="C19" s="23">
        <v>23.389853438556919</v>
      </c>
      <c r="D19" s="23">
        <v>23.084103720405853</v>
      </c>
      <c r="E19" s="23">
        <v>19.873731679819603</v>
      </c>
      <c r="F19" s="23">
        <v>18.497857948139785</v>
      </c>
      <c r="G19" s="23">
        <v>84.845546786922156</v>
      </c>
      <c r="H19" s="23">
        <v>13.45298759864712</v>
      </c>
      <c r="I19" s="23">
        <v>16.969109357384433</v>
      </c>
      <c r="J19" s="23">
        <v>17.274859075535502</v>
      </c>
      <c r="K19" s="23">
        <v>17.580608793686572</v>
      </c>
      <c r="L19" s="23">
        <v>65.277564825253634</v>
      </c>
      <c r="M19" s="23">
        <v>10.548365276211948</v>
      </c>
      <c r="N19" s="23">
        <v>9.3253664036076618</v>
      </c>
      <c r="O19" s="23">
        <v>11.312739571589624</v>
      </c>
      <c r="P19" s="23">
        <v>16.204735062006758</v>
      </c>
      <c r="Q19" s="23">
        <v>47.391206313415992</v>
      </c>
      <c r="R19" s="23">
        <v>4.5862457722660643</v>
      </c>
      <c r="S19" s="23">
        <v>5.6563697857948139</v>
      </c>
      <c r="T19" s="23">
        <v>5.1977452085682074</v>
      </c>
      <c r="U19" s="23">
        <v>5.8092446448703488</v>
      </c>
      <c r="V19" s="23">
        <v>21.249605411499431</v>
      </c>
      <c r="W19" s="23">
        <v>12</v>
      </c>
      <c r="X19" s="23">
        <v>13.6</v>
      </c>
      <c r="Y19" s="23">
        <v>12.899999999999999</v>
      </c>
      <c r="Z19" s="23">
        <v>14.6</v>
      </c>
      <c r="AA19" s="23">
        <v>53.1</v>
      </c>
      <c r="AB19" s="23">
        <v>19.7</v>
      </c>
      <c r="AC19" s="23">
        <v>17.7</v>
      </c>
      <c r="AD19" s="23">
        <v>17.400000000000002</v>
      </c>
      <c r="AE19" s="23">
        <v>22.2</v>
      </c>
      <c r="AF19" s="23">
        <v>77</v>
      </c>
      <c r="AG19" s="23">
        <v>10.5</v>
      </c>
      <c r="AH19" s="23">
        <v>10.199999999999999</v>
      </c>
      <c r="AI19" s="23">
        <v>12.299999999999999</v>
      </c>
      <c r="AJ19" s="23">
        <v>12.9</v>
      </c>
      <c r="AK19" s="23">
        <v>45.900000000000006</v>
      </c>
      <c r="AL19" s="23">
        <v>11.3</v>
      </c>
      <c r="AM19" s="23">
        <v>12.5</v>
      </c>
      <c r="AN19" s="23">
        <v>13.100000000000001</v>
      </c>
      <c r="AO19" s="23">
        <v>14.7</v>
      </c>
      <c r="AP19" s="23">
        <v>51.6</v>
      </c>
      <c r="AQ19" s="23">
        <v>27.2</v>
      </c>
      <c r="AR19" s="23">
        <v>29.400000000000002</v>
      </c>
      <c r="AS19" s="23">
        <v>26</v>
      </c>
      <c r="AT19" s="23">
        <v>32.199999999999996</v>
      </c>
      <c r="AU19" s="23">
        <v>114.8</v>
      </c>
      <c r="AV19" s="23">
        <v>26.1</v>
      </c>
      <c r="AW19" s="23">
        <v>25.7</v>
      </c>
      <c r="AX19" s="23">
        <v>21</v>
      </c>
      <c r="AY19" s="23">
        <v>27.9</v>
      </c>
      <c r="AZ19" s="23">
        <v>100.7</v>
      </c>
      <c r="BA19" s="23">
        <v>27.3</v>
      </c>
      <c r="BB19" s="23">
        <v>32.200000000000003</v>
      </c>
      <c r="BC19" s="23">
        <v>22.9</v>
      </c>
      <c r="BD19" s="23">
        <v>23.2</v>
      </c>
      <c r="BE19" s="23">
        <v>105.60000000000001</v>
      </c>
      <c r="BF19" s="23">
        <v>36.099999999999994</v>
      </c>
      <c r="BG19" s="23">
        <v>40.9</v>
      </c>
      <c r="BH19" s="23">
        <v>26.4</v>
      </c>
      <c r="BI19" s="23">
        <v>41.4</v>
      </c>
      <c r="BJ19" s="23">
        <v>144.80000000000001</v>
      </c>
      <c r="BK19" s="23">
        <v>38.1</v>
      </c>
      <c r="BL19" s="23">
        <v>32.1</v>
      </c>
      <c r="BM19" s="23">
        <v>29.2</v>
      </c>
      <c r="BN19" s="23">
        <v>39.299999999999997</v>
      </c>
      <c r="BO19" s="23">
        <v>138.70000000000002</v>
      </c>
      <c r="BP19" s="23">
        <v>38.6</v>
      </c>
      <c r="BQ19" s="23">
        <v>40.9</v>
      </c>
      <c r="BR19" s="23">
        <v>33.299999999999997</v>
      </c>
      <c r="BS19" s="23">
        <v>33.1</v>
      </c>
      <c r="BT19" s="23">
        <v>145.9</v>
      </c>
      <c r="BU19" s="23">
        <v>34.6</v>
      </c>
      <c r="BV19" s="23">
        <v>37.6</v>
      </c>
      <c r="BW19" s="23">
        <v>33.4</v>
      </c>
      <c r="BX19" s="23">
        <v>41.199999999999996</v>
      </c>
      <c r="BY19" s="23">
        <v>146.80000000000001</v>
      </c>
      <c r="BZ19" s="23">
        <v>36</v>
      </c>
      <c r="CA19" s="23">
        <v>34.200000000000003</v>
      </c>
      <c r="CB19" s="23">
        <v>39.799999999999997</v>
      </c>
      <c r="CC19" s="23">
        <v>41.4</v>
      </c>
      <c r="CD19" s="23">
        <v>151.39999999999998</v>
      </c>
      <c r="CE19" s="23">
        <v>55.599999999999994</v>
      </c>
      <c r="CF19" s="23">
        <v>51.3</v>
      </c>
      <c r="CG19" s="23">
        <v>38.6</v>
      </c>
      <c r="CH19" s="23">
        <v>49.2</v>
      </c>
      <c r="CI19" s="23">
        <v>194.7</v>
      </c>
      <c r="CJ19" s="23">
        <v>43.3</v>
      </c>
      <c r="CK19" s="23">
        <v>41.800000000000004</v>
      </c>
      <c r="CL19" s="23">
        <v>39.6</v>
      </c>
      <c r="CM19" s="23">
        <v>44.6</v>
      </c>
      <c r="CN19" s="23">
        <v>169.3</v>
      </c>
      <c r="CO19" s="23">
        <v>39.4</v>
      </c>
      <c r="CP19" s="23">
        <v>37.6</v>
      </c>
      <c r="CQ19" s="23">
        <v>45.9</v>
      </c>
      <c r="CR19" s="23">
        <v>51.2</v>
      </c>
      <c r="CS19" s="23">
        <v>174.1</v>
      </c>
      <c r="CT19" s="23">
        <v>47.5</v>
      </c>
      <c r="CU19" s="23">
        <v>47</v>
      </c>
      <c r="CV19" s="23">
        <v>48</v>
      </c>
      <c r="CW19" s="23">
        <v>45.6</v>
      </c>
      <c r="CX19" s="23">
        <v>188.1</v>
      </c>
      <c r="CY19" s="23">
        <v>55</v>
      </c>
      <c r="CZ19" s="23">
        <v>27.4</v>
      </c>
      <c r="DA19" s="23">
        <v>31.1</v>
      </c>
      <c r="DB19" s="23">
        <v>29.6</v>
      </c>
      <c r="DC19" s="23">
        <v>143.1</v>
      </c>
      <c r="DD19" s="23">
        <v>32.699999999999996</v>
      </c>
      <c r="DE19" s="23">
        <v>35.1</v>
      </c>
      <c r="DF19" s="23">
        <v>39.700000000000003</v>
      </c>
      <c r="DG19" s="23">
        <v>42.4</v>
      </c>
      <c r="DH19" s="23">
        <v>149.9</v>
      </c>
      <c r="DI19" s="23">
        <v>35.9</v>
      </c>
      <c r="DJ19" s="23">
        <v>35.799999999999997</v>
      </c>
      <c r="DK19" s="23">
        <v>40.5</v>
      </c>
      <c r="DL19" s="23">
        <v>35.300000000000004</v>
      </c>
      <c r="DM19" s="23">
        <v>147.5</v>
      </c>
      <c r="DN19" s="23">
        <f t="shared" ref="DN19:DX19" si="14">DN50+DN81</f>
        <v>41.400000000000006</v>
      </c>
      <c r="DO19" s="23">
        <f t="shared" si="14"/>
        <v>32.700000000000003</v>
      </c>
      <c r="DP19" s="23">
        <f t="shared" si="14"/>
        <v>41.2</v>
      </c>
      <c r="DQ19" s="23">
        <f t="shared" si="14"/>
        <v>28.3</v>
      </c>
      <c r="DR19" s="23">
        <f t="shared" si="14"/>
        <v>143.6</v>
      </c>
      <c r="DS19" s="23">
        <f t="shared" si="14"/>
        <v>25.8</v>
      </c>
      <c r="DT19" s="23">
        <f t="shared" si="14"/>
        <v>25.5</v>
      </c>
      <c r="DU19" s="23">
        <f t="shared" si="14"/>
        <v>28.6</v>
      </c>
      <c r="DV19" s="23">
        <f t="shared" si="14"/>
        <v>13.6</v>
      </c>
      <c r="DW19" s="23">
        <f t="shared" si="14"/>
        <v>93.5</v>
      </c>
      <c r="DX19" s="23">
        <f t="shared" si="14"/>
        <v>19.8</v>
      </c>
      <c r="DY19" s="25" t="s">
        <v>34</v>
      </c>
      <c r="DZ19" s="18"/>
    </row>
    <row r="20" spans="2:134" ht="14.25" customHeight="1" x14ac:dyDescent="0.2">
      <c r="B20" s="24" t="s">
        <v>33</v>
      </c>
      <c r="C20" s="23">
        <v>11.11501154734411</v>
      </c>
      <c r="D20" s="23">
        <v>6.5995381062355651</v>
      </c>
      <c r="E20" s="23">
        <v>10.072979214780599</v>
      </c>
      <c r="F20" s="23">
        <v>5.0364896073902994</v>
      </c>
      <c r="G20" s="23">
        <v>32.82401847575057</v>
      </c>
      <c r="H20" s="23">
        <v>5.0364896073902994</v>
      </c>
      <c r="I20" s="23">
        <v>1.736720554272517</v>
      </c>
      <c r="J20" s="23">
        <v>4.6891454965357964</v>
      </c>
      <c r="K20" s="23">
        <v>6.5995381062355642</v>
      </c>
      <c r="L20" s="23">
        <v>18.061893764434178</v>
      </c>
      <c r="M20" s="23">
        <v>2.7787528868360272</v>
      </c>
      <c r="N20" s="23">
        <v>1.736720554272517</v>
      </c>
      <c r="O20" s="23">
        <v>2.4314087759815233</v>
      </c>
      <c r="P20" s="23">
        <v>4.1681293302540405</v>
      </c>
      <c r="Q20" s="23">
        <v>11.115011547344109</v>
      </c>
      <c r="R20" s="23">
        <v>3.9944572748267886</v>
      </c>
      <c r="S20" s="23">
        <v>2.7787528868360272</v>
      </c>
      <c r="T20" s="23">
        <v>3.8207852193995375</v>
      </c>
      <c r="U20" s="23">
        <v>6.0785219399538093</v>
      </c>
      <c r="V20" s="23">
        <v>16.672517321016162</v>
      </c>
      <c r="W20" s="23">
        <v>13.5</v>
      </c>
      <c r="X20" s="23">
        <v>7.8</v>
      </c>
      <c r="Y20" s="23">
        <v>11.3</v>
      </c>
      <c r="Z20" s="23">
        <v>10.799999999999999</v>
      </c>
      <c r="AA20" s="23">
        <v>43.4</v>
      </c>
      <c r="AB20" s="23">
        <v>10.8</v>
      </c>
      <c r="AC20" s="23">
        <v>8.3000000000000007</v>
      </c>
      <c r="AD20" s="23">
        <v>9.4</v>
      </c>
      <c r="AE20" s="23">
        <v>8.6999999999999993</v>
      </c>
      <c r="AF20" s="23">
        <v>37.200000000000003</v>
      </c>
      <c r="AG20" s="23">
        <v>3.9</v>
      </c>
      <c r="AH20" s="23">
        <v>2.9</v>
      </c>
      <c r="AI20" s="23">
        <v>4</v>
      </c>
      <c r="AJ20" s="23">
        <v>3.1</v>
      </c>
      <c r="AK20" s="23">
        <v>13.9</v>
      </c>
      <c r="AL20" s="23">
        <v>9.6000000000000014</v>
      </c>
      <c r="AM20" s="23">
        <v>7</v>
      </c>
      <c r="AN20" s="23">
        <v>10.5</v>
      </c>
      <c r="AO20" s="23">
        <v>8.3000000000000007</v>
      </c>
      <c r="AP20" s="23">
        <v>35.4</v>
      </c>
      <c r="AQ20" s="23">
        <v>12.399999999999999</v>
      </c>
      <c r="AR20" s="23">
        <v>10.8</v>
      </c>
      <c r="AS20" s="23">
        <v>15.2</v>
      </c>
      <c r="AT20" s="23">
        <v>9.3999999999999986</v>
      </c>
      <c r="AU20" s="23">
        <v>47.8</v>
      </c>
      <c r="AV20" s="23">
        <v>12.3</v>
      </c>
      <c r="AW20" s="23">
        <v>10.6</v>
      </c>
      <c r="AX20" s="23">
        <v>12.7</v>
      </c>
      <c r="AY20" s="23">
        <v>10.100000000000001</v>
      </c>
      <c r="AZ20" s="23">
        <v>45.7</v>
      </c>
      <c r="BA20" s="23">
        <v>12.5</v>
      </c>
      <c r="BB20" s="23">
        <v>7.9</v>
      </c>
      <c r="BC20" s="23">
        <v>10.5</v>
      </c>
      <c r="BD20" s="23">
        <v>7.9</v>
      </c>
      <c r="BE20" s="23">
        <v>38.800000000000004</v>
      </c>
      <c r="BF20" s="23">
        <v>31.700000000000003</v>
      </c>
      <c r="BG20" s="23">
        <v>21.3</v>
      </c>
      <c r="BH20" s="23">
        <v>25.900000000000002</v>
      </c>
      <c r="BI20" s="23">
        <v>24.1</v>
      </c>
      <c r="BJ20" s="23">
        <v>103</v>
      </c>
      <c r="BK20" s="23">
        <v>30.799999999999997</v>
      </c>
      <c r="BL20" s="23">
        <v>13.9</v>
      </c>
      <c r="BM20" s="23">
        <v>21.799999999999997</v>
      </c>
      <c r="BN20" s="23">
        <v>13.200000000000001</v>
      </c>
      <c r="BO20" s="23">
        <v>79.7</v>
      </c>
      <c r="BP20" s="23">
        <v>14.399999999999999</v>
      </c>
      <c r="BQ20" s="23">
        <v>15.3</v>
      </c>
      <c r="BR20" s="23">
        <v>20.3</v>
      </c>
      <c r="BS20" s="23">
        <v>30.700000000000003</v>
      </c>
      <c r="BT20" s="23">
        <v>80.7</v>
      </c>
      <c r="BU20" s="23">
        <v>18.5</v>
      </c>
      <c r="BV20" s="23">
        <v>23.6</v>
      </c>
      <c r="BW20" s="23">
        <v>16.899999999999999</v>
      </c>
      <c r="BX20" s="23">
        <v>13.5</v>
      </c>
      <c r="BY20" s="23">
        <v>72.5</v>
      </c>
      <c r="BZ20" s="23">
        <v>13.700000000000001</v>
      </c>
      <c r="CA20" s="23">
        <v>19.100000000000001</v>
      </c>
      <c r="CB20" s="23">
        <v>19.599999999999998</v>
      </c>
      <c r="CC20" s="23">
        <v>20.8</v>
      </c>
      <c r="CD20" s="23">
        <v>73.199999999999989</v>
      </c>
      <c r="CE20" s="23">
        <v>16.2</v>
      </c>
      <c r="CF20" s="23">
        <v>20.8</v>
      </c>
      <c r="CG20" s="23">
        <v>19.399999999999999</v>
      </c>
      <c r="CH20" s="23">
        <v>14.6</v>
      </c>
      <c r="CI20" s="23">
        <v>71</v>
      </c>
      <c r="CJ20" s="23">
        <v>17.5</v>
      </c>
      <c r="CK20" s="23">
        <v>24</v>
      </c>
      <c r="CL20" s="23">
        <v>23.8</v>
      </c>
      <c r="CM20" s="23">
        <v>20.5</v>
      </c>
      <c r="CN20" s="23">
        <v>85.8</v>
      </c>
      <c r="CO20" s="23">
        <v>24.5</v>
      </c>
      <c r="CP20" s="23">
        <v>25.3</v>
      </c>
      <c r="CQ20" s="23">
        <v>23.6</v>
      </c>
      <c r="CR20" s="23">
        <v>32.700000000000003</v>
      </c>
      <c r="CS20" s="23">
        <v>106.1</v>
      </c>
      <c r="CT20" s="23">
        <v>28.099999999999998</v>
      </c>
      <c r="CU20" s="23">
        <v>29.5</v>
      </c>
      <c r="CV20" s="23">
        <v>26.8</v>
      </c>
      <c r="CW20" s="23">
        <v>23</v>
      </c>
      <c r="CX20" s="23">
        <v>107.39999999999999</v>
      </c>
      <c r="CY20" s="23">
        <v>33.799999999999997</v>
      </c>
      <c r="CZ20" s="23">
        <v>21.700000000000003</v>
      </c>
      <c r="DA20" s="23">
        <v>19.5</v>
      </c>
      <c r="DB20" s="23">
        <v>20.599999999999998</v>
      </c>
      <c r="DC20" s="23">
        <v>95.6</v>
      </c>
      <c r="DD20" s="23">
        <v>21.8</v>
      </c>
      <c r="DE20" s="23">
        <v>22.799999999999997</v>
      </c>
      <c r="DF20" s="23">
        <v>29</v>
      </c>
      <c r="DG20" s="23">
        <v>27.8</v>
      </c>
      <c r="DH20" s="23">
        <v>101.39999999999999</v>
      </c>
      <c r="DI20" s="23">
        <v>24.6</v>
      </c>
      <c r="DJ20" s="23">
        <v>24.6</v>
      </c>
      <c r="DK20" s="23">
        <v>26.7</v>
      </c>
      <c r="DL20" s="23">
        <v>20.8</v>
      </c>
      <c r="DM20" s="23">
        <v>96.699999999999989</v>
      </c>
      <c r="DN20" s="23">
        <f t="shared" ref="DN20:DX20" si="15">DN51+DN82</f>
        <v>23.299999999999997</v>
      </c>
      <c r="DO20" s="23">
        <f t="shared" si="15"/>
        <v>23.1</v>
      </c>
      <c r="DP20" s="23">
        <f t="shared" si="15"/>
        <v>19.100000000000001</v>
      </c>
      <c r="DQ20" s="23">
        <f t="shared" si="15"/>
        <v>17.700000000000003</v>
      </c>
      <c r="DR20" s="23">
        <f t="shared" si="15"/>
        <v>83.200000000000017</v>
      </c>
      <c r="DS20" s="23">
        <f t="shared" si="15"/>
        <v>15.5</v>
      </c>
      <c r="DT20" s="23">
        <f t="shared" si="15"/>
        <v>14.6</v>
      </c>
      <c r="DU20" s="23">
        <f t="shared" si="15"/>
        <v>9.6999999999999993</v>
      </c>
      <c r="DV20" s="23">
        <f t="shared" si="15"/>
        <v>11.799999999999999</v>
      </c>
      <c r="DW20" s="23">
        <f t="shared" si="15"/>
        <v>51.6</v>
      </c>
      <c r="DX20" s="23">
        <f t="shared" si="15"/>
        <v>15.5</v>
      </c>
      <c r="DY20" s="25" t="s">
        <v>32</v>
      </c>
      <c r="DZ20" s="18"/>
    </row>
    <row r="21" spans="2:134" ht="14.25" customHeight="1" x14ac:dyDescent="0.2">
      <c r="B21" s="24" t="s">
        <v>31</v>
      </c>
      <c r="C21" s="23">
        <v>126.46692307692307</v>
      </c>
      <c r="D21" s="23">
        <v>138.26082551594746</v>
      </c>
      <c r="E21" s="23">
        <v>125.55969981238273</v>
      </c>
      <c r="F21" s="23">
        <v>160.94140712945591</v>
      </c>
      <c r="G21" s="23">
        <v>551.22885553470906</v>
      </c>
      <c r="H21" s="23">
        <v>113.94724202626644</v>
      </c>
      <c r="I21" s="23">
        <v>133.36181988742968</v>
      </c>
      <c r="J21" s="23">
        <v>133.36181988742968</v>
      </c>
      <c r="K21" s="23">
        <v>152.59495309568482</v>
      </c>
      <c r="L21" s="23">
        <v>533.26583489681059</v>
      </c>
      <c r="M21" s="23">
        <v>102.15333958724206</v>
      </c>
      <c r="N21" s="23">
        <v>133.18037523452162</v>
      </c>
      <c r="O21" s="23">
        <v>126.46692307692312</v>
      </c>
      <c r="P21" s="23">
        <v>162.21151969981241</v>
      </c>
      <c r="Q21" s="23">
        <v>524.01215759849913</v>
      </c>
      <c r="R21" s="23">
        <v>152.59495309568482</v>
      </c>
      <c r="S21" s="23">
        <v>147.15161350844278</v>
      </c>
      <c r="T21" s="23">
        <v>152.05061913696062</v>
      </c>
      <c r="U21" s="23">
        <v>146.78872420262664</v>
      </c>
      <c r="V21" s="23">
        <v>598.5859099437148</v>
      </c>
      <c r="W21" s="23">
        <v>153.30000000000001</v>
      </c>
      <c r="X21" s="23">
        <v>152.39999999999998</v>
      </c>
      <c r="Y21" s="23">
        <v>152.4</v>
      </c>
      <c r="Z21" s="23">
        <v>153</v>
      </c>
      <c r="AA21" s="23">
        <v>611.1</v>
      </c>
      <c r="AB21" s="23">
        <v>149.19999999999999</v>
      </c>
      <c r="AC21" s="23">
        <v>156.39999999999998</v>
      </c>
      <c r="AD21" s="23">
        <v>168.8</v>
      </c>
      <c r="AE21" s="23">
        <v>174.3</v>
      </c>
      <c r="AF21" s="23">
        <v>648.70000000000005</v>
      </c>
      <c r="AG21" s="23">
        <v>176.3</v>
      </c>
      <c r="AH21" s="23">
        <v>172.4</v>
      </c>
      <c r="AI21" s="23">
        <v>172.60000000000002</v>
      </c>
      <c r="AJ21" s="23">
        <v>120</v>
      </c>
      <c r="AK21" s="23">
        <v>641.29999999999995</v>
      </c>
      <c r="AL21" s="23">
        <v>140.1</v>
      </c>
      <c r="AM21" s="23">
        <v>185.8</v>
      </c>
      <c r="AN21" s="23">
        <v>175.1</v>
      </c>
      <c r="AO21" s="23">
        <v>137.19999999999999</v>
      </c>
      <c r="AP21" s="23">
        <v>638.20000000000005</v>
      </c>
      <c r="AQ21" s="23">
        <v>176.7</v>
      </c>
      <c r="AR21" s="23">
        <v>162.39999999999998</v>
      </c>
      <c r="AS21" s="23">
        <v>169</v>
      </c>
      <c r="AT21" s="23">
        <v>188.7</v>
      </c>
      <c r="AU21" s="23">
        <v>696.8</v>
      </c>
      <c r="AV21" s="23">
        <v>197.60000000000002</v>
      </c>
      <c r="AW21" s="23">
        <v>200.7</v>
      </c>
      <c r="AX21" s="23">
        <v>191.2</v>
      </c>
      <c r="AY21" s="23">
        <v>188.2</v>
      </c>
      <c r="AZ21" s="23">
        <v>777.7</v>
      </c>
      <c r="BA21" s="23">
        <v>156.4</v>
      </c>
      <c r="BB21" s="23">
        <v>156.9</v>
      </c>
      <c r="BC21" s="23">
        <v>162.5</v>
      </c>
      <c r="BD21" s="23">
        <v>164.10000000000002</v>
      </c>
      <c r="BE21" s="23">
        <v>639.90000000000009</v>
      </c>
      <c r="BF21" s="23">
        <v>183</v>
      </c>
      <c r="BG21" s="23">
        <v>191.6</v>
      </c>
      <c r="BH21" s="23">
        <v>195.7</v>
      </c>
      <c r="BI21" s="23">
        <v>187.1</v>
      </c>
      <c r="BJ21" s="23">
        <v>757.4</v>
      </c>
      <c r="BK21" s="23">
        <v>226.10000000000002</v>
      </c>
      <c r="BL21" s="23">
        <v>238.4</v>
      </c>
      <c r="BM21" s="23">
        <v>222.7</v>
      </c>
      <c r="BN21" s="23">
        <v>238</v>
      </c>
      <c r="BO21" s="23">
        <v>925.2</v>
      </c>
      <c r="BP21" s="23">
        <v>233.5</v>
      </c>
      <c r="BQ21" s="23">
        <v>248.70000000000002</v>
      </c>
      <c r="BR21" s="23">
        <v>245.60000000000002</v>
      </c>
      <c r="BS21" s="23">
        <v>240.89999999999998</v>
      </c>
      <c r="BT21" s="23">
        <v>968.7</v>
      </c>
      <c r="BU21" s="23">
        <v>248.89999999999998</v>
      </c>
      <c r="BV21" s="23">
        <v>257.39999999999998</v>
      </c>
      <c r="BW21" s="23">
        <v>261.3</v>
      </c>
      <c r="BX21" s="23">
        <v>250.3</v>
      </c>
      <c r="BY21" s="23">
        <v>1017.9</v>
      </c>
      <c r="BZ21" s="23">
        <v>246.4</v>
      </c>
      <c r="CA21" s="23">
        <v>248.20000000000002</v>
      </c>
      <c r="CB21" s="23">
        <v>245.70000000000002</v>
      </c>
      <c r="CC21" s="23">
        <v>242.7</v>
      </c>
      <c r="CD21" s="23">
        <v>983</v>
      </c>
      <c r="CE21" s="23">
        <v>254.4</v>
      </c>
      <c r="CF21" s="23">
        <v>264.60000000000002</v>
      </c>
      <c r="CG21" s="23">
        <v>268.7</v>
      </c>
      <c r="CH21" s="23">
        <v>256.8</v>
      </c>
      <c r="CI21" s="23">
        <v>1044.5</v>
      </c>
      <c r="CJ21" s="23">
        <v>241.7</v>
      </c>
      <c r="CK21" s="23">
        <v>242.89999999999998</v>
      </c>
      <c r="CL21" s="23">
        <v>239.7</v>
      </c>
      <c r="CM21" s="23">
        <v>232.8</v>
      </c>
      <c r="CN21" s="23">
        <v>957.1</v>
      </c>
      <c r="CO21" s="23">
        <v>227</v>
      </c>
      <c r="CP21" s="23">
        <v>221.7</v>
      </c>
      <c r="CQ21" s="23">
        <v>223.5</v>
      </c>
      <c r="CR21" s="23">
        <v>223.10000000000002</v>
      </c>
      <c r="CS21" s="23">
        <v>895.3</v>
      </c>
      <c r="CT21" s="23">
        <v>234.7</v>
      </c>
      <c r="CU21" s="23">
        <v>235.7</v>
      </c>
      <c r="CV21" s="23">
        <v>230.8</v>
      </c>
      <c r="CW21" s="23">
        <v>232.39999999999998</v>
      </c>
      <c r="CX21" s="23">
        <v>933.6</v>
      </c>
      <c r="CY21" s="23">
        <v>231.7</v>
      </c>
      <c r="CZ21" s="23">
        <v>225.6</v>
      </c>
      <c r="DA21" s="23">
        <v>234.1</v>
      </c>
      <c r="DB21" s="23">
        <v>226</v>
      </c>
      <c r="DC21" s="23">
        <v>917.40000000000009</v>
      </c>
      <c r="DD21" s="23">
        <v>247.79999999999998</v>
      </c>
      <c r="DE21" s="23">
        <v>249.7</v>
      </c>
      <c r="DF21" s="23">
        <v>253.3</v>
      </c>
      <c r="DG21" s="23">
        <v>243.4</v>
      </c>
      <c r="DH21" s="23">
        <v>994.2</v>
      </c>
      <c r="DI21" s="23">
        <v>241.7</v>
      </c>
      <c r="DJ21" s="23">
        <v>255</v>
      </c>
      <c r="DK21" s="23">
        <v>248.7</v>
      </c>
      <c r="DL21" s="23">
        <v>249.5</v>
      </c>
      <c r="DM21" s="23">
        <v>994.89999999999986</v>
      </c>
      <c r="DN21" s="23">
        <f t="shared" ref="DN21:DX21" si="16">DN52+DN83</f>
        <v>251.6</v>
      </c>
      <c r="DO21" s="23">
        <f t="shared" si="16"/>
        <v>265.3</v>
      </c>
      <c r="DP21" s="23">
        <f t="shared" si="16"/>
        <v>256.89999999999998</v>
      </c>
      <c r="DQ21" s="23">
        <f t="shared" si="16"/>
        <v>217.39999999999998</v>
      </c>
      <c r="DR21" s="23">
        <f t="shared" si="16"/>
        <v>991.2</v>
      </c>
      <c r="DS21" s="23">
        <f t="shared" si="16"/>
        <v>209.4</v>
      </c>
      <c r="DT21" s="23">
        <f t="shared" si="16"/>
        <v>207.4</v>
      </c>
      <c r="DU21" s="23">
        <f t="shared" si="16"/>
        <v>207.2</v>
      </c>
      <c r="DV21" s="23">
        <f t="shared" si="16"/>
        <v>209</v>
      </c>
      <c r="DW21" s="23">
        <f t="shared" si="16"/>
        <v>833.00000000000011</v>
      </c>
      <c r="DX21" s="23">
        <f t="shared" si="16"/>
        <v>223.1</v>
      </c>
      <c r="DY21" s="25" t="s">
        <v>30</v>
      </c>
      <c r="DZ21" s="18"/>
    </row>
    <row r="22" spans="2:134" ht="14.25" customHeight="1" x14ac:dyDescent="0.2">
      <c r="B22" s="24" t="s">
        <v>29</v>
      </c>
      <c r="C22" s="23">
        <v>52.723779023218576</v>
      </c>
      <c r="D22" s="23">
        <v>57.252201761409118</v>
      </c>
      <c r="E22" s="23">
        <v>50.297838270616488</v>
      </c>
      <c r="F22" s="23">
        <v>65.82385908726981</v>
      </c>
      <c r="G22" s="23">
        <v>226.09767814251401</v>
      </c>
      <c r="H22" s="23">
        <v>48.518815052041639</v>
      </c>
      <c r="I22" s="23">
        <v>57.09047237790233</v>
      </c>
      <c r="J22" s="23">
        <v>56.767013610888711</v>
      </c>
      <c r="K22" s="23">
        <v>64.530024019215389</v>
      </c>
      <c r="L22" s="23">
        <v>226.90632506004809</v>
      </c>
      <c r="M22" s="23">
        <v>44.313851080864694</v>
      </c>
      <c r="N22" s="23">
        <v>58.222578062449969</v>
      </c>
      <c r="O22" s="23">
        <v>54.987990392313861</v>
      </c>
      <c r="P22" s="23">
        <v>70.675740592473986</v>
      </c>
      <c r="Q22" s="23">
        <v>228.20016012810254</v>
      </c>
      <c r="R22" s="23">
        <v>65.1769415532426</v>
      </c>
      <c r="S22" s="23">
        <v>60.971977582065662</v>
      </c>
      <c r="T22" s="23">
        <v>65.015212169735804</v>
      </c>
      <c r="U22" s="23">
        <v>76.012810248198576</v>
      </c>
      <c r="V22" s="23">
        <v>267.17694155324261</v>
      </c>
      <c r="W22" s="23">
        <v>63.2</v>
      </c>
      <c r="X22" s="23">
        <v>60.900000000000006</v>
      </c>
      <c r="Y22" s="23">
        <v>62</v>
      </c>
      <c r="Z22" s="23">
        <v>69.2</v>
      </c>
      <c r="AA22" s="23">
        <v>255.29999999999998</v>
      </c>
      <c r="AB22" s="23">
        <v>58.3</v>
      </c>
      <c r="AC22" s="23">
        <v>57.2</v>
      </c>
      <c r="AD22" s="23">
        <v>57.7</v>
      </c>
      <c r="AE22" s="23">
        <v>69.8</v>
      </c>
      <c r="AF22" s="23">
        <v>243</v>
      </c>
      <c r="AG22" s="23">
        <v>63.8</v>
      </c>
      <c r="AH22" s="23">
        <v>63.2</v>
      </c>
      <c r="AI22" s="23">
        <v>62.2</v>
      </c>
      <c r="AJ22" s="23">
        <v>62.7</v>
      </c>
      <c r="AK22" s="23">
        <v>251.9</v>
      </c>
      <c r="AL22" s="23">
        <v>60.900000000000006</v>
      </c>
      <c r="AM22" s="23">
        <v>61.9</v>
      </c>
      <c r="AN22" s="23">
        <v>53.8</v>
      </c>
      <c r="AO22" s="23">
        <v>47.9</v>
      </c>
      <c r="AP22" s="23">
        <v>224.5</v>
      </c>
      <c r="AQ22" s="23">
        <v>54.699999999999996</v>
      </c>
      <c r="AR22" s="23">
        <v>53</v>
      </c>
      <c r="AS22" s="23">
        <v>56.400000000000006</v>
      </c>
      <c r="AT22" s="23">
        <v>58.8</v>
      </c>
      <c r="AU22" s="23">
        <v>222.89999999999998</v>
      </c>
      <c r="AV22" s="23">
        <v>64.599999999999994</v>
      </c>
      <c r="AW22" s="23">
        <v>66.2</v>
      </c>
      <c r="AX22" s="23">
        <v>64.599999999999994</v>
      </c>
      <c r="AY22" s="23">
        <v>64.7</v>
      </c>
      <c r="AZ22" s="23">
        <v>260.10000000000002</v>
      </c>
      <c r="BA22" s="23">
        <v>59.5</v>
      </c>
      <c r="BB22" s="23">
        <v>63.400000000000006</v>
      </c>
      <c r="BC22" s="23">
        <v>59.8</v>
      </c>
      <c r="BD22" s="23">
        <v>58.1</v>
      </c>
      <c r="BE22" s="23">
        <v>240.8</v>
      </c>
      <c r="BF22" s="23">
        <v>81.2</v>
      </c>
      <c r="BG22" s="23">
        <v>85.1</v>
      </c>
      <c r="BH22" s="23">
        <v>83.300000000000011</v>
      </c>
      <c r="BI22" s="23">
        <v>85.7</v>
      </c>
      <c r="BJ22" s="23">
        <v>335.3</v>
      </c>
      <c r="BK22" s="23">
        <v>93</v>
      </c>
      <c r="BL22" s="23">
        <v>98.1</v>
      </c>
      <c r="BM22" s="23">
        <v>89.9</v>
      </c>
      <c r="BN22" s="23">
        <v>97.7</v>
      </c>
      <c r="BO22" s="23">
        <v>378.70000000000005</v>
      </c>
      <c r="BP22" s="23">
        <v>98.6</v>
      </c>
      <c r="BQ22" s="23">
        <v>100.9</v>
      </c>
      <c r="BR22" s="23">
        <v>98.1</v>
      </c>
      <c r="BS22" s="23">
        <v>100.1</v>
      </c>
      <c r="BT22" s="23">
        <v>397.70000000000005</v>
      </c>
      <c r="BU22" s="23">
        <v>89.9</v>
      </c>
      <c r="BV22" s="23">
        <v>95.4</v>
      </c>
      <c r="BW22" s="23">
        <v>101.1</v>
      </c>
      <c r="BX22" s="23">
        <v>98.1</v>
      </c>
      <c r="BY22" s="23">
        <v>384.5</v>
      </c>
      <c r="BZ22" s="23">
        <v>96.8</v>
      </c>
      <c r="CA22" s="23">
        <v>95.800000000000011</v>
      </c>
      <c r="CB22" s="23">
        <v>95.8</v>
      </c>
      <c r="CC22" s="23">
        <v>95.300000000000011</v>
      </c>
      <c r="CD22" s="23">
        <v>383.70000000000005</v>
      </c>
      <c r="CE22" s="23">
        <v>107.9</v>
      </c>
      <c r="CF22" s="23">
        <v>111.7</v>
      </c>
      <c r="CG22" s="23">
        <v>108.19999999999999</v>
      </c>
      <c r="CH22" s="23">
        <v>109.5</v>
      </c>
      <c r="CI22" s="23">
        <v>437.29999999999995</v>
      </c>
      <c r="CJ22" s="23">
        <v>118.8</v>
      </c>
      <c r="CK22" s="23">
        <v>116.89999999999999</v>
      </c>
      <c r="CL22" s="23">
        <v>112</v>
      </c>
      <c r="CM22" s="23">
        <v>108.80000000000001</v>
      </c>
      <c r="CN22" s="23">
        <v>456.5</v>
      </c>
      <c r="CO22" s="23">
        <v>129.69999999999999</v>
      </c>
      <c r="CP22" s="23">
        <v>123.69999999999999</v>
      </c>
      <c r="CQ22" s="23">
        <v>127.4</v>
      </c>
      <c r="CR22" s="23">
        <v>128.6</v>
      </c>
      <c r="CS22" s="23">
        <v>509.4</v>
      </c>
      <c r="CT22" s="23">
        <v>132.19999999999999</v>
      </c>
      <c r="CU22" s="23">
        <v>135.19999999999999</v>
      </c>
      <c r="CV22" s="23">
        <v>133.9</v>
      </c>
      <c r="CW22" s="23">
        <v>138</v>
      </c>
      <c r="CX22" s="23">
        <v>539.29999999999995</v>
      </c>
      <c r="CY22" s="23">
        <v>131.80000000000001</v>
      </c>
      <c r="CZ22" s="23">
        <v>138.30000000000001</v>
      </c>
      <c r="DA22" s="23">
        <v>149.89999999999998</v>
      </c>
      <c r="DB22" s="23">
        <v>147</v>
      </c>
      <c r="DC22" s="23">
        <v>567</v>
      </c>
      <c r="DD22" s="23">
        <v>157.80000000000001</v>
      </c>
      <c r="DE22" s="23">
        <v>169.2</v>
      </c>
      <c r="DF22" s="23">
        <v>187.9</v>
      </c>
      <c r="DG22" s="23">
        <v>175.5</v>
      </c>
      <c r="DH22" s="23">
        <v>690.4</v>
      </c>
      <c r="DI22" s="23">
        <v>177.6</v>
      </c>
      <c r="DJ22" s="23">
        <v>174.5</v>
      </c>
      <c r="DK22" s="23">
        <v>182.6</v>
      </c>
      <c r="DL22" s="23">
        <v>179.1</v>
      </c>
      <c r="DM22" s="23">
        <v>713.8</v>
      </c>
      <c r="DN22" s="23">
        <f t="shared" ref="DN22:DX22" si="17">DN53+DN84</f>
        <v>193.70000000000002</v>
      </c>
      <c r="DO22" s="23">
        <f t="shared" si="17"/>
        <v>186.8</v>
      </c>
      <c r="DP22" s="23">
        <f t="shared" si="17"/>
        <v>191.8</v>
      </c>
      <c r="DQ22" s="23">
        <f t="shared" si="17"/>
        <v>155.4</v>
      </c>
      <c r="DR22" s="23">
        <f t="shared" si="17"/>
        <v>727.7</v>
      </c>
      <c r="DS22" s="23">
        <f t="shared" si="17"/>
        <v>145.9</v>
      </c>
      <c r="DT22" s="23">
        <f t="shared" si="17"/>
        <v>141.30000000000001</v>
      </c>
      <c r="DU22" s="23">
        <f t="shared" si="17"/>
        <v>146.19999999999999</v>
      </c>
      <c r="DV22" s="23">
        <f t="shared" si="17"/>
        <v>141.1</v>
      </c>
      <c r="DW22" s="23">
        <f t="shared" si="17"/>
        <v>574.5</v>
      </c>
      <c r="DX22" s="23">
        <f t="shared" si="17"/>
        <v>139.70000000000002</v>
      </c>
      <c r="DY22" s="25" t="s">
        <v>28</v>
      </c>
      <c r="DZ22" s="18"/>
    </row>
    <row r="23" spans="2:134" ht="14.25" customHeight="1" x14ac:dyDescent="0.2">
      <c r="B23" s="24" t="s">
        <v>27</v>
      </c>
      <c r="C23" s="23">
        <v>0.89789719626168218</v>
      </c>
      <c r="D23" s="23">
        <v>1.29696261682243</v>
      </c>
      <c r="E23" s="23">
        <v>2.1948598130841117</v>
      </c>
      <c r="F23" s="23">
        <v>1.4964953271028036</v>
      </c>
      <c r="G23" s="23">
        <v>5.8862149532710282</v>
      </c>
      <c r="H23" s="23">
        <v>0.89789719626168174</v>
      </c>
      <c r="I23" s="23">
        <v>0.59859813084112123</v>
      </c>
      <c r="J23" s="23">
        <v>1.3967289719626161</v>
      </c>
      <c r="K23" s="23">
        <v>1.3967289719626161</v>
      </c>
      <c r="L23" s="23">
        <v>4.2899532710280361</v>
      </c>
      <c r="M23" s="23">
        <v>0.99766355140186902</v>
      </c>
      <c r="N23" s="23">
        <v>0.89789719626168218</v>
      </c>
      <c r="O23" s="23">
        <v>0.79813084112149524</v>
      </c>
      <c r="P23" s="23">
        <v>2.1948598130841122</v>
      </c>
      <c r="Q23" s="23">
        <v>4.8885514018691589</v>
      </c>
      <c r="R23" s="23">
        <v>0.59859813084112168</v>
      </c>
      <c r="S23" s="23">
        <v>0.59859813084112168</v>
      </c>
      <c r="T23" s="23">
        <v>1.396728971962617</v>
      </c>
      <c r="U23" s="23">
        <v>1.0974299065420563</v>
      </c>
      <c r="V23" s="23">
        <v>3.691355140186916</v>
      </c>
      <c r="W23" s="23">
        <v>2.2999999999999998</v>
      </c>
      <c r="X23" s="23">
        <v>1.6</v>
      </c>
      <c r="Y23" s="23">
        <v>2.5</v>
      </c>
      <c r="Z23" s="23">
        <v>2.5</v>
      </c>
      <c r="AA23" s="23">
        <v>8.9</v>
      </c>
      <c r="AB23" s="23">
        <v>3.5</v>
      </c>
      <c r="AC23" s="23">
        <v>2.7</v>
      </c>
      <c r="AD23" s="23">
        <v>4</v>
      </c>
      <c r="AE23" s="23">
        <v>3.7</v>
      </c>
      <c r="AF23" s="23">
        <v>13.899999999999999</v>
      </c>
      <c r="AG23" s="23">
        <v>1.9000000000000001</v>
      </c>
      <c r="AH23" s="23">
        <v>1.7999999999999998</v>
      </c>
      <c r="AI23" s="23">
        <v>2.5</v>
      </c>
      <c r="AJ23" s="23">
        <v>2.9</v>
      </c>
      <c r="AK23" s="23">
        <v>9.1</v>
      </c>
      <c r="AL23" s="23">
        <v>3.4</v>
      </c>
      <c r="AM23" s="23">
        <v>4.1000000000000005</v>
      </c>
      <c r="AN23" s="23">
        <v>6.4</v>
      </c>
      <c r="AO23" s="23">
        <v>6.1</v>
      </c>
      <c r="AP23" s="23">
        <v>20</v>
      </c>
      <c r="AQ23" s="23">
        <v>4.2</v>
      </c>
      <c r="AR23" s="23">
        <v>4.6999999999999993</v>
      </c>
      <c r="AS23" s="23">
        <v>8.1999999999999993</v>
      </c>
      <c r="AT23" s="23">
        <v>5.5</v>
      </c>
      <c r="AU23" s="23">
        <v>22.6</v>
      </c>
      <c r="AV23" s="23">
        <v>2.7</v>
      </c>
      <c r="AW23" s="23">
        <v>2.4</v>
      </c>
      <c r="AX23" s="23">
        <v>4.5</v>
      </c>
      <c r="AY23" s="23">
        <v>3</v>
      </c>
      <c r="AZ23" s="23">
        <v>12.600000000000001</v>
      </c>
      <c r="BA23" s="23">
        <v>6.3</v>
      </c>
      <c r="BB23" s="23">
        <v>5.9</v>
      </c>
      <c r="BC23" s="23">
        <v>8.5</v>
      </c>
      <c r="BD23" s="23">
        <v>7.4</v>
      </c>
      <c r="BE23" s="23">
        <v>28.099999999999998</v>
      </c>
      <c r="BF23" s="23">
        <v>6.1</v>
      </c>
      <c r="BG23" s="23">
        <v>9.8999999999999986</v>
      </c>
      <c r="BH23" s="23">
        <v>15.4</v>
      </c>
      <c r="BI23" s="23">
        <v>10.7</v>
      </c>
      <c r="BJ23" s="23">
        <v>42.099999999999994</v>
      </c>
      <c r="BK23" s="23">
        <v>8.4</v>
      </c>
      <c r="BL23" s="23">
        <v>8.3000000000000007</v>
      </c>
      <c r="BM23" s="23">
        <v>15.2</v>
      </c>
      <c r="BN23" s="23">
        <v>13.6</v>
      </c>
      <c r="BO23" s="23">
        <v>45.5</v>
      </c>
      <c r="BP23" s="23">
        <v>5.8999999999999995</v>
      </c>
      <c r="BQ23" s="23">
        <v>11.399999999999999</v>
      </c>
      <c r="BR23" s="23">
        <v>9.6</v>
      </c>
      <c r="BS23" s="23">
        <v>15.3</v>
      </c>
      <c r="BT23" s="23">
        <v>42.2</v>
      </c>
      <c r="BU23" s="23">
        <v>10.3</v>
      </c>
      <c r="BV23" s="23">
        <v>10</v>
      </c>
      <c r="BW23" s="23">
        <v>10.5</v>
      </c>
      <c r="BX23" s="23">
        <v>11.100000000000001</v>
      </c>
      <c r="BY23" s="23">
        <v>41.9</v>
      </c>
      <c r="BZ23" s="23">
        <v>6.9</v>
      </c>
      <c r="CA23" s="23">
        <v>12</v>
      </c>
      <c r="CB23" s="23">
        <v>10.1</v>
      </c>
      <c r="CC23" s="23">
        <v>12.600000000000001</v>
      </c>
      <c r="CD23" s="23">
        <v>41.6</v>
      </c>
      <c r="CE23" s="23">
        <v>12.5</v>
      </c>
      <c r="CF23" s="23">
        <v>14.5</v>
      </c>
      <c r="CG23" s="23">
        <v>18.3</v>
      </c>
      <c r="CH23" s="23">
        <v>16.600000000000001</v>
      </c>
      <c r="CI23" s="23">
        <v>61.9</v>
      </c>
      <c r="CJ23" s="23">
        <v>14.8</v>
      </c>
      <c r="CK23" s="23">
        <v>17.2</v>
      </c>
      <c r="CL23" s="23">
        <v>16.100000000000001</v>
      </c>
      <c r="CM23" s="23">
        <v>16.2</v>
      </c>
      <c r="CN23" s="23">
        <v>64.3</v>
      </c>
      <c r="CO23" s="23">
        <v>19.5</v>
      </c>
      <c r="CP23" s="23">
        <v>18.100000000000001</v>
      </c>
      <c r="CQ23" s="23">
        <v>21.9</v>
      </c>
      <c r="CR23" s="23">
        <v>25.4</v>
      </c>
      <c r="CS23" s="23">
        <v>84.899999999999991</v>
      </c>
      <c r="CT23" s="23">
        <v>18.100000000000001</v>
      </c>
      <c r="CU23" s="23">
        <v>19.600000000000001</v>
      </c>
      <c r="CV23" s="23">
        <v>20.5</v>
      </c>
      <c r="CW23" s="23">
        <v>22.200000000000003</v>
      </c>
      <c r="CX23" s="23">
        <v>80.400000000000006</v>
      </c>
      <c r="CY23" s="23">
        <v>23.4</v>
      </c>
      <c r="CZ23" s="23">
        <v>9.6999999999999993</v>
      </c>
      <c r="DA23" s="23">
        <v>15.1</v>
      </c>
      <c r="DB23" s="23">
        <v>10.4</v>
      </c>
      <c r="DC23" s="23">
        <v>58.6</v>
      </c>
      <c r="DD23" s="23">
        <v>14.1</v>
      </c>
      <c r="DE23" s="23">
        <v>14</v>
      </c>
      <c r="DF23" s="23">
        <v>19</v>
      </c>
      <c r="DG23" s="23">
        <v>14.7</v>
      </c>
      <c r="DH23" s="23">
        <v>61.800000000000004</v>
      </c>
      <c r="DI23" s="23">
        <v>18.899999999999999</v>
      </c>
      <c r="DJ23" s="23">
        <v>19.899999999999999</v>
      </c>
      <c r="DK23" s="23">
        <v>25</v>
      </c>
      <c r="DL23" s="23">
        <v>20.7</v>
      </c>
      <c r="DM23" s="23">
        <v>84.5</v>
      </c>
      <c r="DN23" s="23">
        <f t="shared" ref="DN23:DX23" si="18">DN54+DN85</f>
        <v>15.7</v>
      </c>
      <c r="DO23" s="23">
        <f t="shared" si="18"/>
        <v>24.2</v>
      </c>
      <c r="DP23" s="23">
        <f t="shared" si="18"/>
        <v>14.9</v>
      </c>
      <c r="DQ23" s="23">
        <f t="shared" si="18"/>
        <v>12.100000000000001</v>
      </c>
      <c r="DR23" s="23">
        <f t="shared" si="18"/>
        <v>66.899999999999991</v>
      </c>
      <c r="DS23" s="23">
        <f t="shared" si="18"/>
        <v>8.6</v>
      </c>
      <c r="DT23" s="23">
        <f t="shared" si="18"/>
        <v>11.2</v>
      </c>
      <c r="DU23" s="23">
        <f t="shared" si="18"/>
        <v>13.4</v>
      </c>
      <c r="DV23" s="23">
        <f t="shared" si="18"/>
        <v>9.9</v>
      </c>
      <c r="DW23" s="23">
        <f t="shared" si="18"/>
        <v>43.099999999999994</v>
      </c>
      <c r="DX23" s="23">
        <f t="shared" si="18"/>
        <v>6.3</v>
      </c>
      <c r="DY23" s="25" t="s">
        <v>26</v>
      </c>
      <c r="DZ23" s="18"/>
    </row>
    <row r="24" spans="2:134" ht="14.25" customHeight="1" x14ac:dyDescent="0.2">
      <c r="B24" s="24" t="s">
        <v>25</v>
      </c>
      <c r="C24" s="23">
        <v>19.459903381642512</v>
      </c>
      <c r="D24" s="23">
        <v>23.503519668737066</v>
      </c>
      <c r="E24" s="23">
        <v>22.871704623878543</v>
      </c>
      <c r="F24" s="23">
        <v>17.185369220151831</v>
      </c>
      <c r="G24" s="23">
        <v>83.020496894409959</v>
      </c>
      <c r="H24" s="23">
        <v>16.048102139406492</v>
      </c>
      <c r="I24" s="23">
        <v>17.564458247066948</v>
      </c>
      <c r="J24" s="23">
        <v>19.586266390614224</v>
      </c>
      <c r="K24" s="23">
        <v>17.690821256038657</v>
      </c>
      <c r="L24" s="23">
        <v>70.889648033126321</v>
      </c>
      <c r="M24" s="23">
        <v>19.58626639061422</v>
      </c>
      <c r="N24" s="23">
        <v>18.069910282953764</v>
      </c>
      <c r="O24" s="23">
        <v>14.279020013802626</v>
      </c>
      <c r="P24" s="23">
        <v>19.712629399585925</v>
      </c>
      <c r="Q24" s="23">
        <v>71.647826086956542</v>
      </c>
      <c r="R24" s="23">
        <v>16.553554175293311</v>
      </c>
      <c r="S24" s="23">
        <v>20.976259489302972</v>
      </c>
      <c r="T24" s="23">
        <v>20.091718426501039</v>
      </c>
      <c r="U24" s="23">
        <v>19.459903381642519</v>
      </c>
      <c r="V24" s="23">
        <v>77.081435472739841</v>
      </c>
      <c r="W24" s="23">
        <v>21.1</v>
      </c>
      <c r="X24" s="23">
        <v>21.5</v>
      </c>
      <c r="Y24" s="23">
        <v>19.5</v>
      </c>
      <c r="Z24" s="23">
        <v>18.2</v>
      </c>
      <c r="AA24" s="23">
        <v>80.3</v>
      </c>
      <c r="AB24" s="23">
        <v>26.3</v>
      </c>
      <c r="AC24" s="23">
        <v>30.6</v>
      </c>
      <c r="AD24" s="23">
        <v>27.4</v>
      </c>
      <c r="AE24" s="23">
        <v>25.200000000000003</v>
      </c>
      <c r="AF24" s="23">
        <v>109.5</v>
      </c>
      <c r="AG24" s="23">
        <v>14.5</v>
      </c>
      <c r="AH24" s="23">
        <v>14.2</v>
      </c>
      <c r="AI24" s="23">
        <v>16.100000000000001</v>
      </c>
      <c r="AJ24" s="23">
        <v>13.2</v>
      </c>
      <c r="AK24" s="23">
        <v>58</v>
      </c>
      <c r="AL24" s="23">
        <v>23.8</v>
      </c>
      <c r="AM24" s="23">
        <v>30.1</v>
      </c>
      <c r="AN24" s="23">
        <v>26.700000000000003</v>
      </c>
      <c r="AO24" s="23">
        <v>26.9</v>
      </c>
      <c r="AP24" s="23">
        <v>107.5</v>
      </c>
      <c r="AQ24" s="23">
        <v>37.700000000000003</v>
      </c>
      <c r="AR24" s="23">
        <v>37.700000000000003</v>
      </c>
      <c r="AS24" s="23">
        <v>37</v>
      </c>
      <c r="AT24" s="23">
        <v>33.299999999999997</v>
      </c>
      <c r="AU24" s="23">
        <v>145.70000000000002</v>
      </c>
      <c r="AV24" s="23">
        <v>13.899999999999999</v>
      </c>
      <c r="AW24" s="23">
        <v>16.5</v>
      </c>
      <c r="AX24" s="23">
        <v>16.900000000000002</v>
      </c>
      <c r="AY24" s="23">
        <v>15.799999999999999</v>
      </c>
      <c r="AZ24" s="23">
        <v>63.099999999999994</v>
      </c>
      <c r="BA24" s="23">
        <v>36.9</v>
      </c>
      <c r="BB24" s="23">
        <v>40.299999999999997</v>
      </c>
      <c r="BC24" s="23">
        <v>34.4</v>
      </c>
      <c r="BD24" s="23">
        <v>33.299999999999997</v>
      </c>
      <c r="BE24" s="23">
        <v>144.89999999999998</v>
      </c>
      <c r="BF24" s="23">
        <v>38.200000000000003</v>
      </c>
      <c r="BG24" s="23">
        <v>44</v>
      </c>
      <c r="BH24" s="23">
        <v>39.799999999999997</v>
      </c>
      <c r="BI24" s="23">
        <v>40.1</v>
      </c>
      <c r="BJ24" s="23">
        <v>162.10000000000002</v>
      </c>
      <c r="BK24" s="23">
        <v>44.7</v>
      </c>
      <c r="BL24" s="23">
        <v>46.8</v>
      </c>
      <c r="BM24" s="23">
        <v>45.400000000000006</v>
      </c>
      <c r="BN24" s="23">
        <v>43.2</v>
      </c>
      <c r="BO24" s="23">
        <v>180.10000000000002</v>
      </c>
      <c r="BP24" s="23">
        <v>44.900000000000006</v>
      </c>
      <c r="BQ24" s="23">
        <v>48.7</v>
      </c>
      <c r="BR24" s="23">
        <v>41.5</v>
      </c>
      <c r="BS24" s="23">
        <v>41.5</v>
      </c>
      <c r="BT24" s="23">
        <v>176.6</v>
      </c>
      <c r="BU24" s="23">
        <v>45</v>
      </c>
      <c r="BV24" s="23">
        <v>44.3</v>
      </c>
      <c r="BW24" s="23">
        <v>44.599999999999994</v>
      </c>
      <c r="BX24" s="23">
        <v>44.8</v>
      </c>
      <c r="BY24" s="23">
        <v>178.7</v>
      </c>
      <c r="BZ24" s="23">
        <v>42.7</v>
      </c>
      <c r="CA24" s="23">
        <v>49.300000000000004</v>
      </c>
      <c r="CB24" s="23">
        <v>52.9</v>
      </c>
      <c r="CC24" s="23">
        <v>48.2</v>
      </c>
      <c r="CD24" s="23">
        <v>193.1</v>
      </c>
      <c r="CE24" s="23">
        <v>59.8</v>
      </c>
      <c r="CF24" s="23">
        <v>56.9</v>
      </c>
      <c r="CG24" s="23">
        <v>66.7</v>
      </c>
      <c r="CH24" s="23">
        <v>50.7</v>
      </c>
      <c r="CI24" s="23">
        <v>234.10000000000002</v>
      </c>
      <c r="CJ24" s="23">
        <v>27.900000000000002</v>
      </c>
      <c r="CK24" s="23">
        <v>32.299999999999997</v>
      </c>
      <c r="CL24" s="23">
        <v>34.6</v>
      </c>
      <c r="CM24" s="23">
        <v>40.299999999999997</v>
      </c>
      <c r="CN24" s="23">
        <v>135.1</v>
      </c>
      <c r="CO24" s="23">
        <v>57.1</v>
      </c>
      <c r="CP24" s="23">
        <v>55.2</v>
      </c>
      <c r="CQ24" s="23">
        <v>68</v>
      </c>
      <c r="CR24" s="23">
        <v>78.399999999999991</v>
      </c>
      <c r="CS24" s="23">
        <v>258.7</v>
      </c>
      <c r="CT24" s="23">
        <v>79</v>
      </c>
      <c r="CU24" s="23">
        <v>69.599999999999994</v>
      </c>
      <c r="CV24" s="23">
        <v>69.099999999999994</v>
      </c>
      <c r="CW24" s="23">
        <v>64.400000000000006</v>
      </c>
      <c r="CX24" s="23">
        <v>282.10000000000002</v>
      </c>
      <c r="CY24" s="23">
        <v>92.800000000000011</v>
      </c>
      <c r="CZ24" s="23">
        <v>44.800000000000004</v>
      </c>
      <c r="DA24" s="23">
        <v>56.5</v>
      </c>
      <c r="DB24" s="23">
        <v>52.5</v>
      </c>
      <c r="DC24" s="23">
        <v>246.6</v>
      </c>
      <c r="DD24" s="23">
        <v>69.3</v>
      </c>
      <c r="DE24" s="23">
        <v>73.3</v>
      </c>
      <c r="DF24" s="23">
        <v>76</v>
      </c>
      <c r="DG24" s="23">
        <v>64</v>
      </c>
      <c r="DH24" s="23">
        <v>282.60000000000002</v>
      </c>
      <c r="DI24" s="23">
        <v>75.8</v>
      </c>
      <c r="DJ24" s="23">
        <v>80.100000000000009</v>
      </c>
      <c r="DK24" s="23">
        <v>67.7</v>
      </c>
      <c r="DL24" s="23">
        <v>61.5</v>
      </c>
      <c r="DM24" s="23">
        <v>285.10000000000002</v>
      </c>
      <c r="DN24" s="23">
        <f t="shared" ref="DN24:DX24" si="19">DN55+DN86</f>
        <v>80.099999999999994</v>
      </c>
      <c r="DO24" s="23">
        <f t="shared" si="19"/>
        <v>84.9</v>
      </c>
      <c r="DP24" s="23">
        <f t="shared" si="19"/>
        <v>91.8</v>
      </c>
      <c r="DQ24" s="23">
        <f t="shared" si="19"/>
        <v>55.7</v>
      </c>
      <c r="DR24" s="23">
        <f t="shared" si="19"/>
        <v>312.50000000000006</v>
      </c>
      <c r="DS24" s="23">
        <f t="shared" si="19"/>
        <v>39.700000000000003</v>
      </c>
      <c r="DT24" s="23">
        <f t="shared" si="19"/>
        <v>52.9</v>
      </c>
      <c r="DU24" s="23">
        <f t="shared" si="19"/>
        <v>49.6</v>
      </c>
      <c r="DV24" s="23">
        <f t="shared" si="19"/>
        <v>48</v>
      </c>
      <c r="DW24" s="23">
        <f t="shared" si="19"/>
        <v>190.20000000000002</v>
      </c>
      <c r="DX24" s="23">
        <f t="shared" si="19"/>
        <v>62.5</v>
      </c>
      <c r="DY24" s="25" t="s">
        <v>24</v>
      </c>
      <c r="DZ24" s="18"/>
    </row>
    <row r="25" spans="2:134" s="4" customFormat="1" ht="14.25" customHeight="1" x14ac:dyDescent="0.2">
      <c r="B25" s="28" t="s">
        <v>23</v>
      </c>
      <c r="C25" s="27">
        <v>170.32833282720927</v>
      </c>
      <c r="D25" s="27">
        <v>181.13347504808183</v>
      </c>
      <c r="E25" s="27">
        <v>157.75507642473937</v>
      </c>
      <c r="F25" s="27">
        <v>215.90638728616261</v>
      </c>
      <c r="G25" s="27">
        <v>725.12327158619314</v>
      </c>
      <c r="H25" s="27">
        <v>228.2831865573439</v>
      </c>
      <c r="I25" s="27">
        <v>269.34272699665962</v>
      </c>
      <c r="J25" s="27">
        <v>269.73564125923684</v>
      </c>
      <c r="K25" s="27">
        <v>308.43769612308944</v>
      </c>
      <c r="L25" s="27">
        <v>1075.7992509363298</v>
      </c>
      <c r="M25" s="27">
        <v>164.2381617572629</v>
      </c>
      <c r="N25" s="27">
        <v>249.69701386780045</v>
      </c>
      <c r="O25" s="27">
        <v>245.17849984816286</v>
      </c>
      <c r="P25" s="27">
        <v>335.15586597833794</v>
      </c>
      <c r="Q25" s="27">
        <v>994.26954145156424</v>
      </c>
      <c r="R25" s="27">
        <v>265.21712723959922</v>
      </c>
      <c r="S25" s="27">
        <v>272.09312683469994</v>
      </c>
      <c r="T25" s="27">
        <v>292.32821135742495</v>
      </c>
      <c r="U25" s="27">
        <v>301.95461079056588</v>
      </c>
      <c r="V25" s="27">
        <v>1131.5930762222899</v>
      </c>
      <c r="W25" s="27">
        <v>331.6</v>
      </c>
      <c r="X25" s="27">
        <v>347.1</v>
      </c>
      <c r="Y25" s="27">
        <v>347.6</v>
      </c>
      <c r="Z25" s="27">
        <v>342.1</v>
      </c>
      <c r="AA25" s="27">
        <v>1368.4</v>
      </c>
      <c r="AB25" s="27">
        <v>379.9</v>
      </c>
      <c r="AC25" s="27">
        <v>384.29999999999995</v>
      </c>
      <c r="AD25" s="27">
        <v>423.6</v>
      </c>
      <c r="AE25" s="27">
        <v>479.9</v>
      </c>
      <c r="AF25" s="27">
        <v>1667.7</v>
      </c>
      <c r="AG25" s="27">
        <v>515.79999999999995</v>
      </c>
      <c r="AH25" s="27">
        <v>518.5</v>
      </c>
      <c r="AI25" s="27">
        <v>529.5</v>
      </c>
      <c r="AJ25" s="27">
        <v>526.79999999999995</v>
      </c>
      <c r="AK25" s="27">
        <v>2090.6</v>
      </c>
      <c r="AL25" s="27">
        <v>562.20000000000005</v>
      </c>
      <c r="AM25" s="27">
        <v>565</v>
      </c>
      <c r="AN25" s="27">
        <v>485.70000000000005</v>
      </c>
      <c r="AO25" s="27">
        <v>436.9</v>
      </c>
      <c r="AP25" s="27">
        <v>2049.8000000000002</v>
      </c>
      <c r="AQ25" s="27">
        <v>545.4</v>
      </c>
      <c r="AR25" s="27">
        <v>436.9</v>
      </c>
      <c r="AS25" s="27">
        <v>410.5</v>
      </c>
      <c r="AT25" s="27">
        <v>426.29999999999995</v>
      </c>
      <c r="AU25" s="27">
        <v>1819.1</v>
      </c>
      <c r="AV25" s="27">
        <v>429.4</v>
      </c>
      <c r="AW25" s="27">
        <v>432.4</v>
      </c>
      <c r="AX25" s="27">
        <v>434.79999999999995</v>
      </c>
      <c r="AY25" s="27">
        <v>453.20000000000005</v>
      </c>
      <c r="AZ25" s="27">
        <v>1749.8000000000002</v>
      </c>
      <c r="BA25" s="27">
        <v>418.6</v>
      </c>
      <c r="BB25" s="27">
        <v>430.20000000000005</v>
      </c>
      <c r="BC25" s="27">
        <v>423.6</v>
      </c>
      <c r="BD25" s="27">
        <v>414.1</v>
      </c>
      <c r="BE25" s="27">
        <v>1686.5</v>
      </c>
      <c r="BF25" s="27">
        <v>461.8</v>
      </c>
      <c r="BG25" s="27">
        <v>477.09999999999997</v>
      </c>
      <c r="BH25" s="27">
        <v>470.5</v>
      </c>
      <c r="BI25" s="27">
        <v>449.20000000000005</v>
      </c>
      <c r="BJ25" s="27">
        <v>1858.6000000000001</v>
      </c>
      <c r="BK25" s="27">
        <v>437.90000000000003</v>
      </c>
      <c r="BL25" s="27">
        <v>460.59999999999997</v>
      </c>
      <c r="BM25" s="27">
        <v>474.9</v>
      </c>
      <c r="BN25" s="27">
        <v>435</v>
      </c>
      <c r="BO25" s="27">
        <v>1808.4</v>
      </c>
      <c r="BP25" s="27">
        <v>459.3</v>
      </c>
      <c r="BQ25" s="27">
        <v>468.4</v>
      </c>
      <c r="BR25" s="27">
        <v>465.5</v>
      </c>
      <c r="BS25" s="27">
        <v>457.5</v>
      </c>
      <c r="BT25" s="27">
        <v>1850.7</v>
      </c>
      <c r="BU25" s="27">
        <v>461.3</v>
      </c>
      <c r="BV25" s="27">
        <v>478.40000000000003</v>
      </c>
      <c r="BW25" s="27">
        <v>487.09999999999997</v>
      </c>
      <c r="BX25" s="27">
        <v>480.9</v>
      </c>
      <c r="BY25" s="27">
        <v>1907.6999999999998</v>
      </c>
      <c r="BZ25" s="27">
        <v>473.40000000000003</v>
      </c>
      <c r="CA25" s="27">
        <v>495.7</v>
      </c>
      <c r="CB25" s="27">
        <v>480</v>
      </c>
      <c r="CC25" s="27">
        <v>491.7</v>
      </c>
      <c r="CD25" s="27">
        <v>1940.8</v>
      </c>
      <c r="CE25" s="27">
        <v>491</v>
      </c>
      <c r="CF25" s="27">
        <v>517</v>
      </c>
      <c r="CG25" s="27">
        <v>505.5</v>
      </c>
      <c r="CH25" s="27">
        <v>512</v>
      </c>
      <c r="CI25" s="27">
        <v>2025.5</v>
      </c>
      <c r="CJ25" s="27">
        <v>448.59999999999997</v>
      </c>
      <c r="CK25" s="27">
        <v>442.5</v>
      </c>
      <c r="CL25" s="27">
        <v>435.70000000000005</v>
      </c>
      <c r="CM25" s="27">
        <v>426.5</v>
      </c>
      <c r="CN25" s="27">
        <v>1753.3</v>
      </c>
      <c r="CO25" s="27">
        <v>392.4</v>
      </c>
      <c r="CP25" s="27">
        <v>355.4</v>
      </c>
      <c r="CQ25" s="27">
        <v>373.4</v>
      </c>
      <c r="CR25" s="27">
        <v>380.3</v>
      </c>
      <c r="CS25" s="27">
        <v>1501.5</v>
      </c>
      <c r="CT25" s="27">
        <v>382.2</v>
      </c>
      <c r="CU25" s="27">
        <v>369.2</v>
      </c>
      <c r="CV25" s="27">
        <v>393.70000000000005</v>
      </c>
      <c r="CW25" s="27">
        <v>414.6</v>
      </c>
      <c r="CX25" s="27">
        <v>1559.7</v>
      </c>
      <c r="CY25" s="27">
        <v>386.5</v>
      </c>
      <c r="CZ25" s="27">
        <v>387.5</v>
      </c>
      <c r="DA25" s="27">
        <v>406.4</v>
      </c>
      <c r="DB25" s="27">
        <v>465.79999999999995</v>
      </c>
      <c r="DC25" s="27">
        <v>1646.1999999999998</v>
      </c>
      <c r="DD25" s="27">
        <v>442.9</v>
      </c>
      <c r="DE25" s="27">
        <v>445.1</v>
      </c>
      <c r="DF25" s="27">
        <v>459</v>
      </c>
      <c r="DG25" s="27">
        <v>469.4</v>
      </c>
      <c r="DH25" s="27">
        <v>1816.3999999999999</v>
      </c>
      <c r="DI25" s="27">
        <v>447.30000000000007</v>
      </c>
      <c r="DJ25" s="27">
        <v>458</v>
      </c>
      <c r="DK25" s="27">
        <v>451.5</v>
      </c>
      <c r="DL25" s="27">
        <v>467.4</v>
      </c>
      <c r="DM25" s="27">
        <v>1824.1999999999998</v>
      </c>
      <c r="DN25" s="27">
        <f t="shared" ref="DN25:DX25" si="20">DN56+DN87</f>
        <v>449.9</v>
      </c>
      <c r="DO25" s="27">
        <f t="shared" si="20"/>
        <v>472.4</v>
      </c>
      <c r="DP25" s="27">
        <f t="shared" si="20"/>
        <v>445.2</v>
      </c>
      <c r="DQ25" s="27">
        <f t="shared" si="20"/>
        <v>304.7</v>
      </c>
      <c r="DR25" s="27">
        <f t="shared" si="20"/>
        <v>1672.1999999999998</v>
      </c>
      <c r="DS25" s="27">
        <f t="shared" si="20"/>
        <v>276.3</v>
      </c>
      <c r="DT25" s="27">
        <f t="shared" si="20"/>
        <v>290.7</v>
      </c>
      <c r="DU25" s="27">
        <f t="shared" si="20"/>
        <v>286.7</v>
      </c>
      <c r="DV25" s="27">
        <f t="shared" si="20"/>
        <v>313</v>
      </c>
      <c r="DW25" s="27">
        <f t="shared" si="20"/>
        <v>1166.7000000000003</v>
      </c>
      <c r="DX25" s="27">
        <f t="shared" si="20"/>
        <v>281.3</v>
      </c>
      <c r="DY25" s="26" t="s">
        <v>22</v>
      </c>
      <c r="DZ25" s="18"/>
    </row>
    <row r="26" spans="2:134" s="4" customFormat="1" ht="14.25" customHeight="1" x14ac:dyDescent="0.2">
      <c r="B26" s="28" t="s">
        <v>21</v>
      </c>
      <c r="C26" s="27">
        <v>3.0857142857142863</v>
      </c>
      <c r="D26" s="27">
        <v>3.2571428571428576</v>
      </c>
      <c r="E26" s="27">
        <v>3.2571428571428576</v>
      </c>
      <c r="F26" s="27">
        <v>3.2571428571428576</v>
      </c>
      <c r="G26" s="27">
        <v>12.857142857142861</v>
      </c>
      <c r="H26" s="27">
        <v>2.5714285714285721</v>
      </c>
      <c r="I26" s="27">
        <v>2.5714285714285721</v>
      </c>
      <c r="J26" s="27">
        <v>2.5714285714285721</v>
      </c>
      <c r="K26" s="27">
        <v>2.5714285714285721</v>
      </c>
      <c r="L26" s="27">
        <v>10.285714285714288</v>
      </c>
      <c r="M26" s="27">
        <v>2.5714285714285721</v>
      </c>
      <c r="N26" s="27">
        <v>2.5714285714285721</v>
      </c>
      <c r="O26" s="27">
        <v>2.4000000000000008</v>
      </c>
      <c r="P26" s="27">
        <v>2.5714285714285721</v>
      </c>
      <c r="Q26" s="27">
        <v>10.114285714285717</v>
      </c>
      <c r="R26" s="27">
        <v>2.7428571428571433</v>
      </c>
      <c r="S26" s="27">
        <v>2.7428571428571433</v>
      </c>
      <c r="T26" s="27">
        <v>2.914285714285715</v>
      </c>
      <c r="U26" s="27">
        <v>2.914285714285715</v>
      </c>
      <c r="V26" s="27">
        <v>11.314285714285715</v>
      </c>
      <c r="W26" s="27">
        <v>1.5</v>
      </c>
      <c r="X26" s="27">
        <v>1.5</v>
      </c>
      <c r="Y26" s="27">
        <v>1.6</v>
      </c>
      <c r="Z26" s="27">
        <v>1.7</v>
      </c>
      <c r="AA26" s="27">
        <v>6.3</v>
      </c>
      <c r="AB26" s="27">
        <v>0.6</v>
      </c>
      <c r="AC26" s="27">
        <v>0.7</v>
      </c>
      <c r="AD26" s="27">
        <v>0.8</v>
      </c>
      <c r="AE26" s="27">
        <v>0.8</v>
      </c>
      <c r="AF26" s="27">
        <v>2.9</v>
      </c>
      <c r="AG26" s="27">
        <v>1.1000000000000001</v>
      </c>
      <c r="AH26" s="27">
        <v>1.2</v>
      </c>
      <c r="AI26" s="27">
        <v>1.3</v>
      </c>
      <c r="AJ26" s="27">
        <v>1.4</v>
      </c>
      <c r="AK26" s="27">
        <v>5</v>
      </c>
      <c r="AL26" s="27">
        <v>1.3</v>
      </c>
      <c r="AM26" s="27">
        <v>1.4</v>
      </c>
      <c r="AN26" s="27">
        <v>1.6</v>
      </c>
      <c r="AO26" s="27">
        <v>1.6</v>
      </c>
      <c r="AP26" s="27">
        <v>5.9</v>
      </c>
      <c r="AQ26" s="27">
        <v>1.6</v>
      </c>
      <c r="AR26" s="27">
        <v>1.6</v>
      </c>
      <c r="AS26" s="27">
        <v>1.6</v>
      </c>
      <c r="AT26" s="27">
        <v>1.6</v>
      </c>
      <c r="AU26" s="27">
        <v>6.4</v>
      </c>
      <c r="AV26" s="27">
        <v>1.8</v>
      </c>
      <c r="AW26" s="27">
        <v>1.8</v>
      </c>
      <c r="AX26" s="27">
        <v>2</v>
      </c>
      <c r="AY26" s="27">
        <v>2.1</v>
      </c>
      <c r="AZ26" s="27">
        <v>7.6999999999999993</v>
      </c>
      <c r="BA26" s="27">
        <v>1.5</v>
      </c>
      <c r="BB26" s="27">
        <v>1.5</v>
      </c>
      <c r="BC26" s="27">
        <v>1.7</v>
      </c>
      <c r="BD26" s="27">
        <v>1.6</v>
      </c>
      <c r="BE26" s="27">
        <v>6.3</v>
      </c>
      <c r="BF26" s="27">
        <v>1.5</v>
      </c>
      <c r="BG26" s="27">
        <v>1.3</v>
      </c>
      <c r="BH26" s="27">
        <v>1.7</v>
      </c>
      <c r="BI26" s="27">
        <v>1.7</v>
      </c>
      <c r="BJ26" s="27">
        <v>6.2</v>
      </c>
      <c r="BK26" s="27">
        <v>1.6</v>
      </c>
      <c r="BL26" s="27">
        <v>1.7</v>
      </c>
      <c r="BM26" s="27">
        <v>1.7</v>
      </c>
      <c r="BN26" s="27">
        <v>1.7</v>
      </c>
      <c r="BO26" s="27">
        <v>6.7</v>
      </c>
      <c r="BP26" s="27">
        <v>1.4000000000000001</v>
      </c>
      <c r="BQ26" s="27">
        <v>1.9</v>
      </c>
      <c r="BR26" s="27">
        <v>1.9</v>
      </c>
      <c r="BS26" s="27">
        <v>1.9</v>
      </c>
      <c r="BT26" s="27">
        <v>7.1000000000000005</v>
      </c>
      <c r="BU26" s="27">
        <v>1.6</v>
      </c>
      <c r="BV26" s="27">
        <v>1.9</v>
      </c>
      <c r="BW26" s="27">
        <v>1.9</v>
      </c>
      <c r="BX26" s="27">
        <v>1.9</v>
      </c>
      <c r="BY26" s="27">
        <v>7.3</v>
      </c>
      <c r="BZ26" s="27">
        <v>1.6</v>
      </c>
      <c r="CA26" s="27">
        <v>1.7</v>
      </c>
      <c r="CB26" s="27">
        <v>1.7</v>
      </c>
      <c r="CC26" s="27">
        <v>1.9</v>
      </c>
      <c r="CD26" s="27">
        <v>6.9</v>
      </c>
      <c r="CE26" s="27">
        <v>1.7000000000000002</v>
      </c>
      <c r="CF26" s="27">
        <v>1.8</v>
      </c>
      <c r="CG26" s="27">
        <v>1.8</v>
      </c>
      <c r="CH26" s="27">
        <v>1.8</v>
      </c>
      <c r="CI26" s="27">
        <v>7.1000000000000005</v>
      </c>
      <c r="CJ26" s="27">
        <v>1.7000000000000002</v>
      </c>
      <c r="CK26" s="27">
        <v>1.8</v>
      </c>
      <c r="CL26" s="27">
        <v>1.8</v>
      </c>
      <c r="CM26" s="27">
        <v>1.9</v>
      </c>
      <c r="CN26" s="27">
        <v>7.2</v>
      </c>
      <c r="CO26" s="27">
        <v>1.3</v>
      </c>
      <c r="CP26" s="27">
        <v>1.3</v>
      </c>
      <c r="CQ26" s="27">
        <v>1.3</v>
      </c>
      <c r="CR26" s="27">
        <v>1.4000000000000001</v>
      </c>
      <c r="CS26" s="27">
        <v>5.3</v>
      </c>
      <c r="CT26" s="27">
        <v>1.9000000000000001</v>
      </c>
      <c r="CU26" s="27">
        <v>1.9000000000000001</v>
      </c>
      <c r="CV26" s="27">
        <v>2</v>
      </c>
      <c r="CW26" s="27">
        <v>2</v>
      </c>
      <c r="CX26" s="27">
        <v>7.8000000000000007</v>
      </c>
      <c r="CY26" s="27">
        <v>1.7</v>
      </c>
      <c r="CZ26" s="27">
        <v>1.5</v>
      </c>
      <c r="DA26" s="27">
        <v>1.5</v>
      </c>
      <c r="DB26" s="27">
        <v>1.5</v>
      </c>
      <c r="DC26" s="27">
        <v>6.2</v>
      </c>
      <c r="DD26" s="27">
        <v>1.8</v>
      </c>
      <c r="DE26" s="27">
        <v>1.8</v>
      </c>
      <c r="DF26" s="27">
        <v>1.8</v>
      </c>
      <c r="DG26" s="27">
        <v>2</v>
      </c>
      <c r="DH26" s="27">
        <v>7.4</v>
      </c>
      <c r="DI26" s="27">
        <v>1.8</v>
      </c>
      <c r="DJ26" s="27">
        <v>1.9000000000000001</v>
      </c>
      <c r="DK26" s="27">
        <v>1.9000000000000001</v>
      </c>
      <c r="DL26" s="27">
        <v>2</v>
      </c>
      <c r="DM26" s="27">
        <v>7.6</v>
      </c>
      <c r="DN26" s="27">
        <f t="shared" ref="DN26:DX26" si="21">DN57+DN88</f>
        <v>1.8</v>
      </c>
      <c r="DO26" s="27">
        <f t="shared" si="21"/>
        <v>1.8</v>
      </c>
      <c r="DP26" s="27">
        <f t="shared" si="21"/>
        <v>1.9</v>
      </c>
      <c r="DQ26" s="27">
        <f t="shared" si="21"/>
        <v>1.7</v>
      </c>
      <c r="DR26" s="27">
        <f t="shared" si="21"/>
        <v>7.1999999999999993</v>
      </c>
      <c r="DS26" s="27">
        <f t="shared" si="21"/>
        <v>1.6</v>
      </c>
      <c r="DT26" s="27">
        <f t="shared" si="21"/>
        <v>1.6</v>
      </c>
      <c r="DU26" s="27">
        <f t="shared" si="21"/>
        <v>1.6</v>
      </c>
      <c r="DV26" s="27">
        <f t="shared" si="21"/>
        <v>1.6</v>
      </c>
      <c r="DW26" s="27">
        <f t="shared" si="21"/>
        <v>6.4</v>
      </c>
      <c r="DX26" s="27">
        <f t="shared" si="21"/>
        <v>1.6</v>
      </c>
      <c r="DY26" s="26" t="s">
        <v>20</v>
      </c>
      <c r="DZ26" s="18"/>
    </row>
    <row r="27" spans="2:134" ht="14.25" customHeight="1" x14ac:dyDescent="0.2">
      <c r="B27" s="24" t="s">
        <v>19</v>
      </c>
      <c r="C27" s="23">
        <v>-58.214877910278261</v>
      </c>
      <c r="D27" s="23">
        <v>-63.700170357751276</v>
      </c>
      <c r="E27" s="23">
        <v>-75.024645088018175</v>
      </c>
      <c r="F27" s="23">
        <v>-68.831572969903476</v>
      </c>
      <c r="G27" s="23">
        <v>-265.77126632595116</v>
      </c>
      <c r="H27" s="23">
        <v>-50.606246450880185</v>
      </c>
      <c r="I27" s="23">
        <v>-48.659852356615566</v>
      </c>
      <c r="J27" s="23">
        <v>-49.19068710959683</v>
      </c>
      <c r="K27" s="23">
        <v>-48.12901760363431</v>
      </c>
      <c r="L27" s="23">
        <v>-196.58580352072687</v>
      </c>
      <c r="M27" s="23">
        <v>-43.351504826802959</v>
      </c>
      <c r="N27" s="23">
        <v>-44.059284497444636</v>
      </c>
      <c r="O27" s="23">
        <v>-41.935945485519603</v>
      </c>
      <c r="P27" s="23">
        <v>-42.46678023850086</v>
      </c>
      <c r="Q27" s="23">
        <v>-171.81351504826807</v>
      </c>
      <c r="R27" s="23">
        <v>-50.606246450880192</v>
      </c>
      <c r="S27" s="23">
        <v>-47.77512776831346</v>
      </c>
      <c r="T27" s="23">
        <v>-49.19068710959683</v>
      </c>
      <c r="U27" s="23">
        <v>-49.367632027257237</v>
      </c>
      <c r="V27" s="23">
        <v>-196.93969335604771</v>
      </c>
      <c r="W27" s="23">
        <v>0</v>
      </c>
      <c r="X27" s="23">
        <v>0</v>
      </c>
      <c r="Y27" s="23">
        <v>0</v>
      </c>
      <c r="Z27" s="23">
        <v>0</v>
      </c>
      <c r="AA27" s="23">
        <v>0</v>
      </c>
      <c r="AB27" s="23">
        <v>0</v>
      </c>
      <c r="AC27" s="23">
        <v>0</v>
      </c>
      <c r="AD27" s="23">
        <v>0</v>
      </c>
      <c r="AE27" s="23">
        <v>0</v>
      </c>
      <c r="AF27" s="23">
        <v>0</v>
      </c>
      <c r="AG27" s="23">
        <v>0</v>
      </c>
      <c r="AH27" s="23">
        <v>0</v>
      </c>
      <c r="AI27" s="23">
        <v>0</v>
      </c>
      <c r="AJ27" s="23">
        <v>0</v>
      </c>
      <c r="AK27" s="23">
        <v>0</v>
      </c>
      <c r="AL27" s="23">
        <v>0</v>
      </c>
      <c r="AM27" s="23">
        <v>0</v>
      </c>
      <c r="AN27" s="23">
        <v>0</v>
      </c>
      <c r="AO27" s="23">
        <v>0</v>
      </c>
      <c r="AP27" s="23">
        <v>0</v>
      </c>
      <c r="AQ27" s="23">
        <v>0</v>
      </c>
      <c r="AR27" s="23">
        <v>0</v>
      </c>
      <c r="AS27" s="23">
        <v>0</v>
      </c>
      <c r="AT27" s="23">
        <v>0</v>
      </c>
      <c r="AU27" s="23">
        <v>0</v>
      </c>
      <c r="AV27" s="23">
        <v>0</v>
      </c>
      <c r="AW27" s="23">
        <v>0</v>
      </c>
      <c r="AX27" s="23">
        <v>0</v>
      </c>
      <c r="AY27" s="23">
        <v>0</v>
      </c>
      <c r="AZ27" s="23">
        <v>0</v>
      </c>
      <c r="BA27" s="23">
        <v>0</v>
      </c>
      <c r="BB27" s="23">
        <v>0</v>
      </c>
      <c r="BC27" s="23">
        <v>0</v>
      </c>
      <c r="BD27" s="23">
        <v>0</v>
      </c>
      <c r="BE27" s="23">
        <v>0</v>
      </c>
      <c r="BF27" s="23">
        <v>0</v>
      </c>
      <c r="BG27" s="23">
        <v>0</v>
      </c>
      <c r="BH27" s="23">
        <v>0</v>
      </c>
      <c r="BI27" s="23">
        <v>0</v>
      </c>
      <c r="BJ27" s="23">
        <v>0</v>
      </c>
      <c r="BK27" s="23">
        <v>0</v>
      </c>
      <c r="BL27" s="23">
        <v>0</v>
      </c>
      <c r="BM27" s="23">
        <v>0</v>
      </c>
      <c r="BN27" s="23">
        <v>0</v>
      </c>
      <c r="BO27" s="23">
        <v>0</v>
      </c>
      <c r="BP27" s="23">
        <v>0</v>
      </c>
      <c r="BQ27" s="23">
        <v>0</v>
      </c>
      <c r="BR27" s="23">
        <v>0</v>
      </c>
      <c r="BS27" s="23">
        <v>0</v>
      </c>
      <c r="BT27" s="23">
        <v>0</v>
      </c>
      <c r="BU27" s="23">
        <v>0</v>
      </c>
      <c r="BV27" s="23">
        <v>0</v>
      </c>
      <c r="BW27" s="23">
        <v>0</v>
      </c>
      <c r="BX27" s="23">
        <v>0</v>
      </c>
      <c r="BY27" s="23">
        <v>0</v>
      </c>
      <c r="BZ27" s="23">
        <v>0</v>
      </c>
      <c r="CA27" s="23">
        <v>0</v>
      </c>
      <c r="CB27" s="23">
        <v>0</v>
      </c>
      <c r="CC27" s="23">
        <v>0</v>
      </c>
      <c r="CD27" s="23">
        <v>0</v>
      </c>
      <c r="CE27" s="23">
        <v>0</v>
      </c>
      <c r="CF27" s="23">
        <v>0</v>
      </c>
      <c r="CG27" s="23">
        <v>0</v>
      </c>
      <c r="CH27" s="23">
        <v>0</v>
      </c>
      <c r="CI27" s="23">
        <v>0</v>
      </c>
      <c r="CJ27" s="23">
        <v>0</v>
      </c>
      <c r="CK27" s="23">
        <v>0</v>
      </c>
      <c r="CL27" s="23">
        <v>0</v>
      </c>
      <c r="CM27" s="23">
        <v>0</v>
      </c>
      <c r="CN27" s="23">
        <v>0</v>
      </c>
      <c r="CO27" s="23">
        <v>0</v>
      </c>
      <c r="CP27" s="23">
        <v>0</v>
      </c>
      <c r="CQ27" s="23">
        <v>0</v>
      </c>
      <c r="CR27" s="23">
        <v>0</v>
      </c>
      <c r="CS27" s="23">
        <v>0</v>
      </c>
      <c r="CT27" s="23">
        <v>0</v>
      </c>
      <c r="CU27" s="23">
        <v>0</v>
      </c>
      <c r="CV27" s="23">
        <v>0</v>
      </c>
      <c r="CW27" s="23">
        <v>0</v>
      </c>
      <c r="CX27" s="23">
        <v>0</v>
      </c>
      <c r="CY27" s="23">
        <v>0</v>
      </c>
      <c r="CZ27" s="23">
        <v>0</v>
      </c>
      <c r="DA27" s="23">
        <v>0</v>
      </c>
      <c r="DB27" s="23">
        <v>0</v>
      </c>
      <c r="DC27" s="23">
        <v>0</v>
      </c>
      <c r="DD27" s="23">
        <v>0</v>
      </c>
      <c r="DE27" s="23">
        <v>0</v>
      </c>
      <c r="DF27" s="23">
        <v>0</v>
      </c>
      <c r="DG27" s="23">
        <v>0</v>
      </c>
      <c r="DH27" s="23">
        <v>0</v>
      </c>
      <c r="DI27" s="23">
        <v>0</v>
      </c>
      <c r="DJ27" s="23">
        <v>0</v>
      </c>
      <c r="DK27" s="23">
        <v>0</v>
      </c>
      <c r="DL27" s="23">
        <v>0</v>
      </c>
      <c r="DM27" s="23">
        <v>0</v>
      </c>
      <c r="DN27" s="23">
        <f t="shared" ref="DN27:DX27" si="22">DN58+DN89</f>
        <v>0</v>
      </c>
      <c r="DO27" s="23">
        <f t="shared" si="22"/>
        <v>0</v>
      </c>
      <c r="DP27" s="23">
        <f t="shared" si="22"/>
        <v>0</v>
      </c>
      <c r="DQ27" s="23">
        <f t="shared" si="22"/>
        <v>0</v>
      </c>
      <c r="DR27" s="23">
        <f t="shared" si="22"/>
        <v>0</v>
      </c>
      <c r="DS27" s="23">
        <f t="shared" si="22"/>
        <v>0</v>
      </c>
      <c r="DT27" s="23">
        <f t="shared" si="22"/>
        <v>0</v>
      </c>
      <c r="DU27" s="23">
        <f t="shared" si="22"/>
        <v>0</v>
      </c>
      <c r="DV27" s="23">
        <f t="shared" si="22"/>
        <v>0</v>
      </c>
      <c r="DW27" s="23">
        <f t="shared" si="22"/>
        <v>0</v>
      </c>
      <c r="DX27" s="23">
        <f t="shared" si="22"/>
        <v>0</v>
      </c>
      <c r="DY27" s="25" t="s">
        <v>18</v>
      </c>
      <c r="DZ27" s="18"/>
    </row>
    <row r="28" spans="2:134" ht="14.25" customHeight="1" x14ac:dyDescent="0.2">
      <c r="B28" s="24" t="s">
        <v>17</v>
      </c>
      <c r="C28" s="23">
        <v>142.09548918640579</v>
      </c>
      <c r="D28" s="23">
        <v>164.43855818743563</v>
      </c>
      <c r="E28" s="23">
        <v>136.7910195674562</v>
      </c>
      <c r="F28" s="23">
        <v>76.352214212152418</v>
      </c>
      <c r="G28" s="23">
        <v>519.67728115344994</v>
      </c>
      <c r="H28" s="23">
        <v>98.213058702368684</v>
      </c>
      <c r="I28" s="23">
        <v>83.103357363542742</v>
      </c>
      <c r="J28" s="23">
        <v>82.621132852729133</v>
      </c>
      <c r="K28" s="23">
        <v>57.706199794026773</v>
      </c>
      <c r="L28" s="23">
        <v>321.64374871266733</v>
      </c>
      <c r="M28" s="23">
        <v>74.744799176107094</v>
      </c>
      <c r="N28" s="23">
        <v>20.896395468589084</v>
      </c>
      <c r="O28" s="23">
        <v>30.219402677651896</v>
      </c>
      <c r="P28" s="23">
        <v>39.542409886714722</v>
      </c>
      <c r="Q28" s="23">
        <v>165.40300720906279</v>
      </c>
      <c r="R28" s="23">
        <v>76.352214212152418</v>
      </c>
      <c r="S28" s="23">
        <v>66.868465499485055</v>
      </c>
      <c r="T28" s="23">
        <v>84.550030895983511</v>
      </c>
      <c r="U28" s="23">
        <v>87.121894953656039</v>
      </c>
      <c r="V28" s="23">
        <v>314.89260556127704</v>
      </c>
      <c r="W28" s="23">
        <v>86.699999999999989</v>
      </c>
      <c r="X28" s="23">
        <v>76.099999999999994</v>
      </c>
      <c r="Y28" s="23">
        <v>121.69999999999999</v>
      </c>
      <c r="Z28" s="23">
        <v>64.900000000000006</v>
      </c>
      <c r="AA28" s="23">
        <v>349.4</v>
      </c>
      <c r="AB28" s="23">
        <v>95.800000000000011</v>
      </c>
      <c r="AC28" s="23">
        <v>100.1</v>
      </c>
      <c r="AD28" s="23">
        <v>112.9</v>
      </c>
      <c r="AE28" s="23">
        <v>138.9</v>
      </c>
      <c r="AF28" s="23">
        <v>447.7</v>
      </c>
      <c r="AG28" s="23">
        <v>127.9</v>
      </c>
      <c r="AH28" s="23">
        <v>116.6</v>
      </c>
      <c r="AI28" s="23">
        <v>113.8</v>
      </c>
      <c r="AJ28" s="23">
        <v>120.39999999999999</v>
      </c>
      <c r="AK28" s="23">
        <v>478.7</v>
      </c>
      <c r="AL28" s="23">
        <v>111.9</v>
      </c>
      <c r="AM28" s="23">
        <v>123.4</v>
      </c>
      <c r="AN28" s="23">
        <v>132.5</v>
      </c>
      <c r="AO28" s="23">
        <v>107.2</v>
      </c>
      <c r="AP28" s="23">
        <v>475</v>
      </c>
      <c r="AQ28" s="23">
        <v>116.2</v>
      </c>
      <c r="AR28" s="23">
        <v>127.8</v>
      </c>
      <c r="AS28" s="23">
        <v>154.1</v>
      </c>
      <c r="AT28" s="23">
        <v>151.5</v>
      </c>
      <c r="AU28" s="23">
        <v>549.6</v>
      </c>
      <c r="AV28" s="23">
        <v>121.7</v>
      </c>
      <c r="AW28" s="23">
        <v>147.9</v>
      </c>
      <c r="AX28" s="23">
        <v>154.9</v>
      </c>
      <c r="AY28" s="23">
        <v>148.4</v>
      </c>
      <c r="AZ28" s="23">
        <v>572.9</v>
      </c>
      <c r="BA28" s="23">
        <v>138.5</v>
      </c>
      <c r="BB28" s="23">
        <v>156.89999999999998</v>
      </c>
      <c r="BC28" s="23">
        <v>164.8</v>
      </c>
      <c r="BD28" s="23">
        <v>169.5</v>
      </c>
      <c r="BE28" s="23">
        <v>629.70000000000005</v>
      </c>
      <c r="BF28" s="23">
        <v>141.30000000000001</v>
      </c>
      <c r="BG28" s="23">
        <v>144.19999999999999</v>
      </c>
      <c r="BH28" s="23">
        <v>148.5</v>
      </c>
      <c r="BI28" s="23">
        <v>148.69999999999999</v>
      </c>
      <c r="BJ28" s="23">
        <v>582.69999999999993</v>
      </c>
      <c r="BK28" s="23">
        <v>145.19999999999999</v>
      </c>
      <c r="BL28" s="23">
        <v>139.29999999999998</v>
      </c>
      <c r="BM28" s="23">
        <v>159.39999999999998</v>
      </c>
      <c r="BN28" s="23">
        <v>156.30000000000001</v>
      </c>
      <c r="BO28" s="23">
        <v>600.20000000000005</v>
      </c>
      <c r="BP28" s="23">
        <v>149.39999999999998</v>
      </c>
      <c r="BQ28" s="23">
        <v>152.6</v>
      </c>
      <c r="BR28" s="23">
        <v>169.4</v>
      </c>
      <c r="BS28" s="23">
        <v>155.29999999999998</v>
      </c>
      <c r="BT28" s="23">
        <v>626.70000000000005</v>
      </c>
      <c r="BU28" s="23">
        <v>154.30000000000001</v>
      </c>
      <c r="BV28" s="23">
        <v>170.79999999999998</v>
      </c>
      <c r="BW28" s="23">
        <v>179</v>
      </c>
      <c r="BX28" s="23">
        <v>189.9</v>
      </c>
      <c r="BY28" s="23">
        <v>694</v>
      </c>
      <c r="BZ28" s="23">
        <v>172.1</v>
      </c>
      <c r="CA28" s="23">
        <v>194.6</v>
      </c>
      <c r="CB28" s="23">
        <v>210.3</v>
      </c>
      <c r="CC28" s="23">
        <v>203.4</v>
      </c>
      <c r="CD28" s="23">
        <v>780.4</v>
      </c>
      <c r="CE28" s="23">
        <v>191</v>
      </c>
      <c r="CF28" s="23">
        <v>225.9</v>
      </c>
      <c r="CG28" s="23">
        <v>222.20000000000002</v>
      </c>
      <c r="CH28" s="23">
        <v>215.1</v>
      </c>
      <c r="CI28" s="23">
        <v>854.2</v>
      </c>
      <c r="CJ28" s="23">
        <v>253.4</v>
      </c>
      <c r="CK28" s="23">
        <v>267.90000000000003</v>
      </c>
      <c r="CL28" s="23">
        <v>281.5</v>
      </c>
      <c r="CM28" s="23">
        <v>277.09999999999997</v>
      </c>
      <c r="CN28" s="23">
        <v>1079.9000000000001</v>
      </c>
      <c r="CO28" s="23">
        <v>249.20000000000002</v>
      </c>
      <c r="CP28" s="23">
        <v>260.8</v>
      </c>
      <c r="CQ28" s="23">
        <v>279.70000000000005</v>
      </c>
      <c r="CR28" s="23">
        <v>312.70000000000005</v>
      </c>
      <c r="CS28" s="23">
        <v>1102.4000000000001</v>
      </c>
      <c r="CT28" s="23">
        <v>271.2</v>
      </c>
      <c r="CU28" s="23">
        <v>273.89999999999998</v>
      </c>
      <c r="CV28" s="23">
        <v>284.3</v>
      </c>
      <c r="CW28" s="23">
        <v>282.09999999999997</v>
      </c>
      <c r="CX28" s="23">
        <v>1111.5</v>
      </c>
      <c r="CY28" s="23">
        <v>286.3</v>
      </c>
      <c r="CZ28" s="23">
        <v>240.9</v>
      </c>
      <c r="DA28" s="23">
        <v>293.89999999999998</v>
      </c>
      <c r="DB28" s="23">
        <v>316.3</v>
      </c>
      <c r="DC28" s="23">
        <v>1137.4000000000001</v>
      </c>
      <c r="DD28" s="23">
        <v>341.70000000000005</v>
      </c>
      <c r="DE28" s="23">
        <v>425.9</v>
      </c>
      <c r="DF28" s="23">
        <v>275.5</v>
      </c>
      <c r="DG28" s="23">
        <v>360</v>
      </c>
      <c r="DH28" s="23">
        <v>1403.1000000000001</v>
      </c>
      <c r="DI28" s="23">
        <v>409.9</v>
      </c>
      <c r="DJ28" s="23">
        <v>370.5</v>
      </c>
      <c r="DK28" s="23">
        <v>395</v>
      </c>
      <c r="DL28" s="23">
        <v>397.9</v>
      </c>
      <c r="DM28" s="23">
        <v>1573.3</v>
      </c>
      <c r="DN28" s="23">
        <f t="shared" ref="DN28:DX28" si="23">DN59+DN90</f>
        <v>424.59999999999997</v>
      </c>
      <c r="DO28" s="23">
        <f t="shared" si="23"/>
        <v>375.3</v>
      </c>
      <c r="DP28" s="23">
        <f t="shared" si="23"/>
        <v>437.9</v>
      </c>
      <c r="DQ28" s="23">
        <f t="shared" si="23"/>
        <v>279.5</v>
      </c>
      <c r="DR28" s="23">
        <f t="shared" si="23"/>
        <v>1517.3</v>
      </c>
      <c r="DS28" s="23">
        <f t="shared" si="23"/>
        <v>251</v>
      </c>
      <c r="DT28" s="23">
        <f t="shared" si="23"/>
        <v>230</v>
      </c>
      <c r="DU28" s="23">
        <f t="shared" si="23"/>
        <v>247.10000000000002</v>
      </c>
      <c r="DV28" s="23">
        <f t="shared" si="23"/>
        <v>271.8</v>
      </c>
      <c r="DW28" s="23">
        <f t="shared" si="23"/>
        <v>999.90000000000009</v>
      </c>
      <c r="DX28" s="23">
        <f t="shared" si="23"/>
        <v>270.39999999999998</v>
      </c>
      <c r="DY28" s="25" t="s">
        <v>16</v>
      </c>
      <c r="DZ28" s="18"/>
    </row>
    <row r="29" spans="2:134" ht="14.25" customHeight="1" x14ac:dyDescent="0.2">
      <c r="B29" s="24" t="s">
        <v>15</v>
      </c>
      <c r="C29" s="23">
        <v>162.73491644678984</v>
      </c>
      <c r="D29" s="23">
        <v>188.06543535620062</v>
      </c>
      <c r="E29" s="23">
        <v>156.53896218117856</v>
      </c>
      <c r="F29" s="23">
        <v>87.290061565523345</v>
      </c>
      <c r="G29" s="23">
        <v>594.62937554969244</v>
      </c>
      <c r="H29" s="23">
        <v>137.039929639402</v>
      </c>
      <c r="I29" s="23">
        <v>115.53632365875116</v>
      </c>
      <c r="J29" s="23">
        <v>114.98962181178544</v>
      </c>
      <c r="K29" s="23">
        <v>80.365171503957811</v>
      </c>
      <c r="L29" s="23">
        <v>447.9310466138964</v>
      </c>
      <c r="M29" s="23">
        <v>174.39788918205809</v>
      </c>
      <c r="N29" s="23">
        <v>48.838698328935813</v>
      </c>
      <c r="O29" s="23">
        <v>70.52453825857522</v>
      </c>
      <c r="P29" s="23">
        <v>92.028144239226052</v>
      </c>
      <c r="Q29" s="23">
        <v>385.78927000879514</v>
      </c>
      <c r="R29" s="23">
        <v>157.63236587510997</v>
      </c>
      <c r="S29" s="23">
        <v>91.116974494283227</v>
      </c>
      <c r="T29" s="23">
        <v>85.649956024626221</v>
      </c>
      <c r="U29" s="23">
        <v>47.563060686015845</v>
      </c>
      <c r="V29" s="23">
        <v>381.96235708003525</v>
      </c>
      <c r="W29" s="23">
        <v>122.5</v>
      </c>
      <c r="X29" s="23">
        <v>127.10000000000001</v>
      </c>
      <c r="Y29" s="23">
        <v>156.5</v>
      </c>
      <c r="Z29" s="23">
        <v>222.4</v>
      </c>
      <c r="AA29" s="23">
        <v>628.5</v>
      </c>
      <c r="AB29" s="23">
        <v>133.4</v>
      </c>
      <c r="AC29" s="23">
        <v>192</v>
      </c>
      <c r="AD29" s="23">
        <v>148.19999999999999</v>
      </c>
      <c r="AE29" s="23">
        <v>235.1</v>
      </c>
      <c r="AF29" s="23">
        <v>708.7</v>
      </c>
      <c r="AG29" s="23">
        <v>183</v>
      </c>
      <c r="AH29" s="23">
        <v>168.5</v>
      </c>
      <c r="AI29" s="23">
        <v>166.3</v>
      </c>
      <c r="AJ29" s="23">
        <v>148.89999999999998</v>
      </c>
      <c r="AK29" s="23">
        <v>666.7</v>
      </c>
      <c r="AL29" s="23">
        <v>205.5</v>
      </c>
      <c r="AM29" s="23">
        <v>192.4</v>
      </c>
      <c r="AN29" s="23">
        <v>232.5</v>
      </c>
      <c r="AO29" s="23">
        <v>225</v>
      </c>
      <c r="AP29" s="23">
        <v>855.4</v>
      </c>
      <c r="AQ29" s="23">
        <v>232.5</v>
      </c>
      <c r="AR29" s="23">
        <v>240.5</v>
      </c>
      <c r="AS29" s="23">
        <v>274.89999999999998</v>
      </c>
      <c r="AT29" s="23">
        <v>296</v>
      </c>
      <c r="AU29" s="23">
        <v>1043.8999999999999</v>
      </c>
      <c r="AV29" s="23">
        <v>225.6</v>
      </c>
      <c r="AW29" s="23">
        <v>268.60000000000002</v>
      </c>
      <c r="AX29" s="23">
        <v>300.3</v>
      </c>
      <c r="AY29" s="23">
        <v>285.3</v>
      </c>
      <c r="AZ29" s="23">
        <v>1079.8</v>
      </c>
      <c r="BA29" s="23">
        <v>240</v>
      </c>
      <c r="BB29" s="23">
        <v>253.2</v>
      </c>
      <c r="BC29" s="23">
        <v>254.29999999999998</v>
      </c>
      <c r="BD29" s="23">
        <v>241.70000000000002</v>
      </c>
      <c r="BE29" s="23">
        <v>989.2</v>
      </c>
      <c r="BF29" s="23">
        <v>207</v>
      </c>
      <c r="BG29" s="23">
        <v>210.6</v>
      </c>
      <c r="BH29" s="23">
        <v>225.4</v>
      </c>
      <c r="BI29" s="23">
        <v>217.70000000000002</v>
      </c>
      <c r="BJ29" s="23">
        <v>860.7</v>
      </c>
      <c r="BK29" s="23">
        <v>216.4</v>
      </c>
      <c r="BL29" s="23">
        <v>240.9</v>
      </c>
      <c r="BM29" s="23">
        <v>238.5</v>
      </c>
      <c r="BN29" s="23">
        <v>205.9</v>
      </c>
      <c r="BO29" s="23">
        <v>901.7</v>
      </c>
      <c r="BP29" s="23">
        <v>209.9</v>
      </c>
      <c r="BQ29" s="23">
        <v>204.1</v>
      </c>
      <c r="BR29" s="23">
        <v>214.9</v>
      </c>
      <c r="BS29" s="23">
        <v>256.59999999999997</v>
      </c>
      <c r="BT29" s="23">
        <v>885.5</v>
      </c>
      <c r="BU29" s="23">
        <v>239.6</v>
      </c>
      <c r="BV29" s="23">
        <v>272.2</v>
      </c>
      <c r="BW29" s="23">
        <v>262.7</v>
      </c>
      <c r="BX29" s="23">
        <v>292.10000000000002</v>
      </c>
      <c r="BY29" s="23">
        <v>1066.5999999999999</v>
      </c>
      <c r="BZ29" s="23">
        <v>306.79999999999995</v>
      </c>
      <c r="CA29" s="23">
        <v>297.2</v>
      </c>
      <c r="CB29" s="23">
        <v>317.8</v>
      </c>
      <c r="CC29" s="23">
        <v>321.40000000000003</v>
      </c>
      <c r="CD29" s="23">
        <v>1243.2</v>
      </c>
      <c r="CE29" s="23">
        <v>320.3</v>
      </c>
      <c r="CF29" s="23">
        <v>337.4</v>
      </c>
      <c r="CG29" s="23">
        <v>334.7</v>
      </c>
      <c r="CH29" s="23">
        <v>317.3</v>
      </c>
      <c r="CI29" s="23">
        <v>1309.6999999999998</v>
      </c>
      <c r="CJ29" s="23">
        <v>294.8</v>
      </c>
      <c r="CK29" s="23">
        <v>330.8</v>
      </c>
      <c r="CL29" s="23">
        <v>317.60000000000002</v>
      </c>
      <c r="CM29" s="23">
        <v>331</v>
      </c>
      <c r="CN29" s="23">
        <v>1274.2</v>
      </c>
      <c r="CO29" s="23">
        <v>310.8</v>
      </c>
      <c r="CP29" s="23">
        <v>315</v>
      </c>
      <c r="CQ29" s="23">
        <v>276.8</v>
      </c>
      <c r="CR29" s="23">
        <v>293.7</v>
      </c>
      <c r="CS29" s="23">
        <v>1196.3</v>
      </c>
      <c r="CT29" s="23">
        <v>322.2</v>
      </c>
      <c r="CU29" s="23">
        <v>309.60000000000002</v>
      </c>
      <c r="CV29" s="23">
        <v>296</v>
      </c>
      <c r="CW29" s="23">
        <v>295.7</v>
      </c>
      <c r="CX29" s="23">
        <v>1223.5</v>
      </c>
      <c r="CY29" s="23">
        <v>285.79999999999995</v>
      </c>
      <c r="CZ29" s="23">
        <v>217.7</v>
      </c>
      <c r="DA29" s="23">
        <v>261.7</v>
      </c>
      <c r="DB29" s="23">
        <v>255.2</v>
      </c>
      <c r="DC29" s="23">
        <v>1020.4</v>
      </c>
      <c r="DD29" s="23">
        <v>242.8</v>
      </c>
      <c r="DE29" s="23">
        <v>228.5</v>
      </c>
      <c r="DF29" s="23">
        <v>260</v>
      </c>
      <c r="DG29" s="23">
        <v>268.60000000000002</v>
      </c>
      <c r="DH29" s="23">
        <v>999.9</v>
      </c>
      <c r="DI29" s="23">
        <v>264.5</v>
      </c>
      <c r="DJ29" s="23">
        <v>318.5</v>
      </c>
      <c r="DK29" s="23">
        <v>323.10000000000002</v>
      </c>
      <c r="DL29" s="23">
        <v>357.09999999999997</v>
      </c>
      <c r="DM29" s="23">
        <v>1263.2</v>
      </c>
      <c r="DN29" s="23">
        <f t="shared" ref="DN29:DX29" si="24">DN60+DN91</f>
        <v>397.4</v>
      </c>
      <c r="DO29" s="23">
        <f t="shared" si="24"/>
        <v>399.4</v>
      </c>
      <c r="DP29" s="23">
        <f t="shared" si="24"/>
        <v>422.3</v>
      </c>
      <c r="DQ29" s="23">
        <f t="shared" si="24"/>
        <v>309.8</v>
      </c>
      <c r="DR29" s="23">
        <f t="shared" si="24"/>
        <v>1528.8999999999999</v>
      </c>
      <c r="DS29" s="23">
        <f t="shared" si="24"/>
        <v>293.7</v>
      </c>
      <c r="DT29" s="23">
        <f t="shared" si="24"/>
        <v>291.89999999999998</v>
      </c>
      <c r="DU29" s="23">
        <f t="shared" si="24"/>
        <v>334.3</v>
      </c>
      <c r="DV29" s="23">
        <f t="shared" si="24"/>
        <v>319.60000000000002</v>
      </c>
      <c r="DW29" s="23">
        <f t="shared" si="24"/>
        <v>1239.5</v>
      </c>
      <c r="DX29" s="23">
        <f t="shared" si="24"/>
        <v>333.4</v>
      </c>
      <c r="DY29" s="22" t="s">
        <v>14</v>
      </c>
      <c r="DZ29" s="18"/>
    </row>
    <row r="30" spans="2:134" s="4" customFormat="1" ht="14.25" customHeight="1" x14ac:dyDescent="0.2">
      <c r="B30" s="21" t="s">
        <v>13</v>
      </c>
      <c r="C30" s="20">
        <v>1748.4415685360073</v>
      </c>
      <c r="D30" s="20">
        <v>1877.4814814814813</v>
      </c>
      <c r="E30" s="20">
        <v>1826.9162229735855</v>
      </c>
      <c r="F30" s="20">
        <v>1665.5342453331261</v>
      </c>
      <c r="G30" s="20">
        <v>7118.3735183241997</v>
      </c>
      <c r="H30" s="20">
        <v>1493.8093739069609</v>
      </c>
      <c r="I30" s="20">
        <v>1674.563755780965</v>
      </c>
      <c r="J30" s="20">
        <v>1667.5043203399275</v>
      </c>
      <c r="K30" s="20">
        <v>1619.730001425</v>
      </c>
      <c r="L30" s="20">
        <v>6455.6074514528527</v>
      </c>
      <c r="M30" s="20">
        <v>1404.0067881802756</v>
      </c>
      <c r="N30" s="20">
        <v>1278.0861606622364</v>
      </c>
      <c r="O30" s="20">
        <v>1323.3978858186624</v>
      </c>
      <c r="P30" s="20">
        <v>1643.8634202583141</v>
      </c>
      <c r="Q30" s="20">
        <v>5649.354254919489</v>
      </c>
      <c r="R30" s="20">
        <v>1565.5529387379688</v>
      </c>
      <c r="S30" s="20">
        <v>1574.4182762685739</v>
      </c>
      <c r="T30" s="20">
        <v>1666.847628670994</v>
      </c>
      <c r="U30" s="20">
        <v>1634.3413910587751</v>
      </c>
      <c r="V30" s="20">
        <v>6441.1602347363114</v>
      </c>
      <c r="W30" s="20">
        <v>1828.4</v>
      </c>
      <c r="X30" s="20">
        <v>1855.1</v>
      </c>
      <c r="Y30" s="20">
        <v>2020.8000000000002</v>
      </c>
      <c r="Z30" s="20">
        <v>2149.1</v>
      </c>
      <c r="AA30" s="20">
        <v>7853.4000000000005</v>
      </c>
      <c r="AB30" s="20">
        <v>1986.2000000000003</v>
      </c>
      <c r="AC30" s="20">
        <v>2170.5</v>
      </c>
      <c r="AD30" s="20">
        <v>2229.1999999999998</v>
      </c>
      <c r="AE30" s="20">
        <v>2354.1999999999998</v>
      </c>
      <c r="AF30" s="20">
        <v>8740.1</v>
      </c>
      <c r="AG30" s="20">
        <v>2109.7000000000003</v>
      </c>
      <c r="AH30" s="20">
        <v>2201</v>
      </c>
      <c r="AI30" s="20">
        <v>2146</v>
      </c>
      <c r="AJ30" s="20">
        <v>2196.3000000000002</v>
      </c>
      <c r="AK30" s="20">
        <v>8653</v>
      </c>
      <c r="AL30" s="20">
        <v>2172.6</v>
      </c>
      <c r="AM30" s="20">
        <v>2379.5</v>
      </c>
      <c r="AN30" s="20">
        <v>2276.5</v>
      </c>
      <c r="AO30" s="20">
        <v>2152.1999999999998</v>
      </c>
      <c r="AP30" s="20">
        <v>8980.8000000000011</v>
      </c>
      <c r="AQ30" s="20">
        <v>2399.8000000000002</v>
      </c>
      <c r="AR30" s="20">
        <v>2358.8000000000002</v>
      </c>
      <c r="AS30" s="20">
        <v>2433.9000000000005</v>
      </c>
      <c r="AT30" s="20">
        <v>2455.5</v>
      </c>
      <c r="AU30" s="20">
        <v>9648</v>
      </c>
      <c r="AV30" s="20">
        <v>2426.5</v>
      </c>
      <c r="AW30" s="20">
        <v>2628.3999999999996</v>
      </c>
      <c r="AX30" s="20">
        <v>2697.0000000000005</v>
      </c>
      <c r="AY30" s="20">
        <v>2725.2000000000003</v>
      </c>
      <c r="AZ30" s="20">
        <v>10477.100000000002</v>
      </c>
      <c r="BA30" s="20">
        <v>2638.7</v>
      </c>
      <c r="BB30" s="20">
        <v>2805.9</v>
      </c>
      <c r="BC30" s="20">
        <v>2794.3999999999996</v>
      </c>
      <c r="BD30" s="20">
        <v>2843.4</v>
      </c>
      <c r="BE30" s="20">
        <v>11082.400000000001</v>
      </c>
      <c r="BF30" s="20">
        <v>2924.9</v>
      </c>
      <c r="BG30" s="20">
        <v>3072.7000000000003</v>
      </c>
      <c r="BH30" s="20">
        <v>3010.3</v>
      </c>
      <c r="BI30" s="20">
        <v>3138.5</v>
      </c>
      <c r="BJ30" s="20">
        <v>12146.400000000001</v>
      </c>
      <c r="BK30" s="20">
        <v>3083.8</v>
      </c>
      <c r="BL30" s="20">
        <v>3304.5999999999995</v>
      </c>
      <c r="BM30" s="20">
        <v>3251.5</v>
      </c>
      <c r="BN30" s="20">
        <v>3247</v>
      </c>
      <c r="BO30" s="20">
        <v>12886.900000000001</v>
      </c>
      <c r="BP30" s="20">
        <v>3166.6</v>
      </c>
      <c r="BQ30" s="20">
        <v>3445.7</v>
      </c>
      <c r="BR30" s="20">
        <v>3420.5</v>
      </c>
      <c r="BS30" s="20">
        <v>3459.6</v>
      </c>
      <c r="BT30" s="20">
        <v>13492.4</v>
      </c>
      <c r="BU30" s="20">
        <v>3417.1000000000004</v>
      </c>
      <c r="BV30" s="20">
        <v>3521.4</v>
      </c>
      <c r="BW30" s="20">
        <v>3127.9</v>
      </c>
      <c r="BX30" s="20">
        <v>3404.7</v>
      </c>
      <c r="BY30" s="20">
        <v>13471.100000000002</v>
      </c>
      <c r="BZ30" s="20">
        <v>3398.0999999999995</v>
      </c>
      <c r="CA30" s="20">
        <v>3558.7</v>
      </c>
      <c r="CB30" s="20">
        <v>3461.4</v>
      </c>
      <c r="CC30" s="20">
        <v>3554.2</v>
      </c>
      <c r="CD30" s="20">
        <v>13972.400000000001</v>
      </c>
      <c r="CE30" s="20">
        <v>3775</v>
      </c>
      <c r="CF30" s="20">
        <v>3859.5</v>
      </c>
      <c r="CG30" s="20">
        <v>3798.6</v>
      </c>
      <c r="CH30" s="20">
        <v>3777.8999999999996</v>
      </c>
      <c r="CI30" s="20">
        <v>15211</v>
      </c>
      <c r="CJ30" s="20">
        <v>3708</v>
      </c>
      <c r="CK30" s="20">
        <v>3814.8</v>
      </c>
      <c r="CL30" s="20">
        <v>3952.3999999999996</v>
      </c>
      <c r="CM30" s="20">
        <v>3951.7</v>
      </c>
      <c r="CN30" s="20">
        <v>15426.900000000001</v>
      </c>
      <c r="CO30" s="20">
        <v>3799.6000000000004</v>
      </c>
      <c r="CP30" s="20">
        <v>3788.1000000000004</v>
      </c>
      <c r="CQ30" s="20">
        <v>3938.8</v>
      </c>
      <c r="CR30" s="20">
        <v>4089.7</v>
      </c>
      <c r="CS30" s="20">
        <v>15616.199999999999</v>
      </c>
      <c r="CT30" s="20">
        <v>3973.3999999999996</v>
      </c>
      <c r="CU30" s="20">
        <v>3893.1</v>
      </c>
      <c r="CV30" s="20">
        <v>3930.1000000000004</v>
      </c>
      <c r="CW30" s="20">
        <v>4032.3999999999996</v>
      </c>
      <c r="CX30" s="20">
        <v>15829</v>
      </c>
      <c r="CY30" s="20">
        <v>3858.6000000000004</v>
      </c>
      <c r="CZ30" s="20">
        <v>3131.5</v>
      </c>
      <c r="DA30" s="20">
        <v>3504.2</v>
      </c>
      <c r="DB30" s="20">
        <v>3543.0999999999995</v>
      </c>
      <c r="DC30" s="20">
        <v>14037.399999999998</v>
      </c>
      <c r="DD30" s="20">
        <v>3611.4</v>
      </c>
      <c r="DE30" s="20">
        <v>3735.7999999999997</v>
      </c>
      <c r="DF30" s="20">
        <v>3739.2</v>
      </c>
      <c r="DG30" s="20">
        <v>3935.3</v>
      </c>
      <c r="DH30" s="20">
        <v>15021.699999999997</v>
      </c>
      <c r="DI30" s="20">
        <v>3823.2000000000003</v>
      </c>
      <c r="DJ30" s="20">
        <v>3867.6000000000004</v>
      </c>
      <c r="DK30" s="20">
        <v>3916.0000000000005</v>
      </c>
      <c r="DL30" s="20">
        <v>4028.2</v>
      </c>
      <c r="DM30" s="20">
        <v>15635</v>
      </c>
      <c r="DN30" s="20">
        <f t="shared" ref="DN30:DX30" si="25">DN61+DN92</f>
        <v>3977.2000000000003</v>
      </c>
      <c r="DO30" s="20">
        <f t="shared" si="25"/>
        <v>4007.7999999999997</v>
      </c>
      <c r="DP30" s="20">
        <f t="shared" si="25"/>
        <v>4060.7</v>
      </c>
      <c r="DQ30" s="20">
        <f t="shared" si="25"/>
        <v>2877</v>
      </c>
      <c r="DR30" s="20">
        <f t="shared" si="25"/>
        <v>14922.7</v>
      </c>
      <c r="DS30" s="20">
        <f t="shared" si="25"/>
        <v>2589.1999999999998</v>
      </c>
      <c r="DT30" s="20">
        <f t="shared" si="25"/>
        <v>2712.8</v>
      </c>
      <c r="DU30" s="20">
        <f t="shared" si="25"/>
        <v>2807.3</v>
      </c>
      <c r="DV30" s="20">
        <f t="shared" si="25"/>
        <v>2850.3</v>
      </c>
      <c r="DW30" s="20">
        <f t="shared" si="25"/>
        <v>10959.6</v>
      </c>
      <c r="DX30" s="20">
        <f t="shared" si="25"/>
        <v>2824.3</v>
      </c>
      <c r="DY30" s="19" t="s">
        <v>12</v>
      </c>
      <c r="DZ30" s="18"/>
    </row>
    <row r="31" spans="2:134" s="4" customFormat="1" ht="15" customHeight="1" x14ac:dyDescent="0.2">
      <c r="B31" s="4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35"/>
      <c r="AS31" s="35"/>
      <c r="AT31" s="35"/>
      <c r="AU31" s="35"/>
      <c r="AV31" s="35"/>
      <c r="AW31" s="35"/>
      <c r="AX31" s="35"/>
      <c r="AY31" s="35"/>
      <c r="AZ31" s="35"/>
      <c r="BA31" s="35"/>
      <c r="BB31" s="35"/>
      <c r="BC31" s="35"/>
      <c r="BD31" s="35"/>
      <c r="BE31" s="35"/>
      <c r="BF31" s="35"/>
      <c r="BG31" s="35"/>
      <c r="BH31" s="35"/>
      <c r="BI31" s="35"/>
      <c r="BJ31" s="35"/>
      <c r="BK31" s="35"/>
      <c r="BL31" s="35"/>
      <c r="BM31" s="35"/>
      <c r="BN31" s="35"/>
      <c r="BO31" s="35"/>
      <c r="BP31" s="35"/>
      <c r="BQ31" s="35"/>
      <c r="BR31" s="35"/>
      <c r="BS31" s="35"/>
      <c r="BT31" s="35"/>
      <c r="BU31" s="37"/>
      <c r="BV31" s="37"/>
      <c r="BW31" s="37"/>
      <c r="BX31" s="37"/>
      <c r="BY31" s="37"/>
      <c r="BZ31" s="38"/>
      <c r="CA31" s="38"/>
      <c r="CB31" s="38"/>
      <c r="CC31" s="38"/>
      <c r="CD31" s="37"/>
      <c r="CE31" s="37"/>
      <c r="CF31" s="37"/>
      <c r="CG31" s="37"/>
      <c r="CH31" s="37"/>
      <c r="CI31" s="37"/>
      <c r="CJ31" s="37"/>
      <c r="CK31" s="37"/>
      <c r="CL31" s="37"/>
      <c r="CM31" s="37"/>
      <c r="CN31" s="37"/>
      <c r="CO31" s="37"/>
      <c r="CP31" s="37"/>
      <c r="CQ31" s="37"/>
      <c r="CR31" s="37"/>
      <c r="CS31" s="37"/>
      <c r="CT31" s="37"/>
      <c r="CU31" s="37"/>
      <c r="CV31" s="37"/>
      <c r="CW31" s="37"/>
      <c r="CX31" s="37"/>
      <c r="CY31" s="37"/>
      <c r="CZ31" s="37"/>
      <c r="DA31" s="37"/>
      <c r="DB31" s="37"/>
      <c r="DC31" s="37"/>
      <c r="DD31" s="37"/>
      <c r="DE31" s="37"/>
      <c r="DF31" s="37"/>
      <c r="DG31" s="37"/>
      <c r="DH31" s="37"/>
      <c r="DI31" s="37"/>
      <c r="DJ31" s="37"/>
      <c r="DK31" s="37"/>
      <c r="DL31" s="37"/>
      <c r="DM31" s="37"/>
      <c r="DN31" s="37"/>
      <c r="DO31" s="37"/>
      <c r="DP31" s="37"/>
      <c r="DQ31" s="37"/>
      <c r="DR31" s="37"/>
      <c r="DS31" s="37"/>
      <c r="DT31" s="37"/>
      <c r="DU31" s="37"/>
      <c r="DV31" s="37"/>
      <c r="DW31" s="37"/>
      <c r="DX31" s="37"/>
      <c r="DY31" s="34"/>
    </row>
    <row r="32" spans="2:134" s="4" customFormat="1" ht="22.5" customHeight="1" x14ac:dyDescent="0.25">
      <c r="B32" s="45"/>
      <c r="C32" s="106" t="s">
        <v>80</v>
      </c>
      <c r="D32" s="106"/>
      <c r="E32" s="106"/>
      <c r="F32" s="106"/>
      <c r="G32" s="106"/>
      <c r="H32" s="106"/>
      <c r="I32" s="106"/>
      <c r="J32" s="106"/>
      <c r="K32" s="106"/>
      <c r="L32" s="106"/>
      <c r="M32" s="106" t="s">
        <v>80</v>
      </c>
      <c r="N32" s="106"/>
      <c r="O32" s="106"/>
      <c r="P32" s="106"/>
      <c r="Q32" s="106"/>
      <c r="R32" s="106"/>
      <c r="S32" s="106"/>
      <c r="T32" s="106"/>
      <c r="U32" s="106"/>
      <c r="V32" s="106"/>
      <c r="W32" s="106" t="s">
        <v>80</v>
      </c>
      <c r="X32" s="106"/>
      <c r="Y32" s="106"/>
      <c r="Z32" s="106"/>
      <c r="AA32" s="106"/>
      <c r="AB32" s="106"/>
      <c r="AC32" s="106"/>
      <c r="AD32" s="106"/>
      <c r="AE32" s="106"/>
      <c r="AF32" s="106"/>
      <c r="AG32" s="106" t="s">
        <v>80</v>
      </c>
      <c r="AH32" s="106"/>
      <c r="AI32" s="106"/>
      <c r="AJ32" s="106"/>
      <c r="AK32" s="106"/>
      <c r="AL32" s="106"/>
      <c r="AM32" s="106"/>
      <c r="AN32" s="106"/>
      <c r="AO32" s="106"/>
      <c r="AP32" s="106"/>
      <c r="AQ32" s="106" t="s">
        <v>80</v>
      </c>
      <c r="AR32" s="106"/>
      <c r="AS32" s="106"/>
      <c r="AT32" s="106"/>
      <c r="AU32" s="106"/>
      <c r="AV32" s="106"/>
      <c r="AW32" s="106"/>
      <c r="AX32" s="106"/>
      <c r="AY32" s="106"/>
      <c r="AZ32" s="106"/>
      <c r="BA32" s="106" t="s">
        <v>80</v>
      </c>
      <c r="BB32" s="106"/>
      <c r="BC32" s="106"/>
      <c r="BD32" s="106"/>
      <c r="BE32" s="106"/>
      <c r="BF32" s="106"/>
      <c r="BG32" s="106"/>
      <c r="BH32" s="106"/>
      <c r="BI32" s="106"/>
      <c r="BJ32" s="106"/>
      <c r="BK32" s="106" t="s">
        <v>80</v>
      </c>
      <c r="BL32" s="106"/>
      <c r="BM32" s="106"/>
      <c r="BN32" s="106"/>
      <c r="BO32" s="106"/>
      <c r="BP32" s="106"/>
      <c r="BQ32" s="106"/>
      <c r="BR32" s="106"/>
      <c r="BS32" s="106"/>
      <c r="BT32" s="106"/>
      <c r="BU32" s="106" t="s">
        <v>80</v>
      </c>
      <c r="BV32" s="106"/>
      <c r="BW32" s="106"/>
      <c r="BX32" s="106"/>
      <c r="BY32" s="106"/>
      <c r="BZ32" s="106"/>
      <c r="CA32" s="106"/>
      <c r="CB32" s="106"/>
      <c r="CC32" s="106"/>
      <c r="CD32" s="106"/>
      <c r="CE32" s="106" t="s">
        <v>80</v>
      </c>
      <c r="CF32" s="106"/>
      <c r="CG32" s="106"/>
      <c r="CH32" s="106"/>
      <c r="CI32" s="106"/>
      <c r="CJ32" s="106"/>
      <c r="CK32" s="106"/>
      <c r="CL32" s="106"/>
      <c r="CM32" s="106"/>
      <c r="CN32" s="106"/>
      <c r="CO32" s="106" t="s">
        <v>80</v>
      </c>
      <c r="CP32" s="106"/>
      <c r="CQ32" s="106"/>
      <c r="CR32" s="106"/>
      <c r="CS32" s="106"/>
      <c r="CT32" s="106"/>
      <c r="CU32" s="106"/>
      <c r="CV32" s="106"/>
      <c r="CW32" s="106"/>
      <c r="CX32" s="106"/>
      <c r="CY32" s="106" t="s">
        <v>80</v>
      </c>
      <c r="CZ32" s="106"/>
      <c r="DA32" s="106"/>
      <c r="DB32" s="106"/>
      <c r="DC32" s="106"/>
      <c r="DD32" s="106"/>
      <c r="DE32" s="106"/>
      <c r="DF32" s="106"/>
      <c r="DG32" s="106"/>
      <c r="DH32" s="106"/>
      <c r="DI32" s="106" t="s">
        <v>80</v>
      </c>
      <c r="DJ32" s="106"/>
      <c r="DK32" s="106"/>
      <c r="DL32" s="106"/>
      <c r="DM32" s="106"/>
      <c r="DN32" s="106"/>
      <c r="DO32" s="106"/>
      <c r="DP32" s="106"/>
      <c r="DQ32" s="106"/>
      <c r="DR32" s="106"/>
      <c r="DS32" s="44"/>
      <c r="DT32" s="44"/>
      <c r="DU32" s="44"/>
      <c r="DV32" s="44"/>
      <c r="DW32" s="44"/>
      <c r="DX32" s="44"/>
      <c r="DY32" s="43"/>
      <c r="DZ32" s="43"/>
      <c r="EA32" s="43"/>
      <c r="EB32" s="43"/>
      <c r="EC32" s="43"/>
      <c r="ED32" s="43"/>
    </row>
    <row r="33" spans="2:134" ht="22.5" customHeight="1" x14ac:dyDescent="0.2">
      <c r="B33" s="33" t="s">
        <v>77</v>
      </c>
      <c r="C33" s="107" t="s">
        <v>79</v>
      </c>
      <c r="D33" s="107"/>
      <c r="E33" s="107"/>
      <c r="F33" s="107"/>
      <c r="G33" s="107"/>
      <c r="H33" s="107"/>
      <c r="I33" s="107"/>
      <c r="J33" s="107"/>
      <c r="K33" s="107"/>
      <c r="L33" s="107"/>
      <c r="M33" s="107" t="s">
        <v>79</v>
      </c>
      <c r="N33" s="107"/>
      <c r="O33" s="107"/>
      <c r="P33" s="107"/>
      <c r="Q33" s="107"/>
      <c r="R33" s="107"/>
      <c r="S33" s="107"/>
      <c r="T33" s="107"/>
      <c r="U33" s="107"/>
      <c r="V33" s="107"/>
      <c r="W33" s="107" t="s">
        <v>79</v>
      </c>
      <c r="X33" s="107"/>
      <c r="Y33" s="107"/>
      <c r="Z33" s="107"/>
      <c r="AA33" s="107"/>
      <c r="AB33" s="107"/>
      <c r="AC33" s="107"/>
      <c r="AD33" s="107"/>
      <c r="AE33" s="107"/>
      <c r="AF33" s="107"/>
      <c r="AG33" s="107" t="s">
        <v>79</v>
      </c>
      <c r="AH33" s="107"/>
      <c r="AI33" s="107"/>
      <c r="AJ33" s="107"/>
      <c r="AK33" s="107"/>
      <c r="AL33" s="107"/>
      <c r="AM33" s="107"/>
      <c r="AN33" s="107"/>
      <c r="AO33" s="107"/>
      <c r="AP33" s="107"/>
      <c r="AQ33" s="107" t="s">
        <v>79</v>
      </c>
      <c r="AR33" s="107"/>
      <c r="AS33" s="107"/>
      <c r="AT33" s="107"/>
      <c r="AU33" s="107"/>
      <c r="AV33" s="107"/>
      <c r="AW33" s="107"/>
      <c r="AX33" s="107"/>
      <c r="AY33" s="107"/>
      <c r="AZ33" s="107"/>
      <c r="BA33" s="107" t="s">
        <v>79</v>
      </c>
      <c r="BB33" s="107"/>
      <c r="BC33" s="107"/>
      <c r="BD33" s="107"/>
      <c r="BE33" s="107"/>
      <c r="BF33" s="107"/>
      <c r="BG33" s="107"/>
      <c r="BH33" s="107"/>
      <c r="BI33" s="107"/>
      <c r="BJ33" s="107"/>
      <c r="BK33" s="107" t="s">
        <v>79</v>
      </c>
      <c r="BL33" s="107"/>
      <c r="BM33" s="107"/>
      <c r="BN33" s="107"/>
      <c r="BO33" s="107"/>
      <c r="BP33" s="107"/>
      <c r="BQ33" s="107"/>
      <c r="BR33" s="107"/>
      <c r="BS33" s="107"/>
      <c r="BT33" s="107"/>
      <c r="BU33" s="107" t="s">
        <v>79</v>
      </c>
      <c r="BV33" s="107"/>
      <c r="BW33" s="107"/>
      <c r="BX33" s="107"/>
      <c r="BY33" s="107"/>
      <c r="BZ33" s="107"/>
      <c r="CA33" s="107"/>
      <c r="CB33" s="107"/>
      <c r="CC33" s="107"/>
      <c r="CD33" s="107"/>
      <c r="CE33" s="107" t="s">
        <v>79</v>
      </c>
      <c r="CF33" s="107"/>
      <c r="CG33" s="107"/>
      <c r="CH33" s="107"/>
      <c r="CI33" s="107"/>
      <c r="CJ33" s="107"/>
      <c r="CK33" s="107"/>
      <c r="CL33" s="107"/>
      <c r="CM33" s="107"/>
      <c r="CN33" s="107"/>
      <c r="CO33" s="107" t="s">
        <v>79</v>
      </c>
      <c r="CP33" s="107"/>
      <c r="CQ33" s="107"/>
      <c r="CR33" s="107"/>
      <c r="CS33" s="107"/>
      <c r="CT33" s="107"/>
      <c r="CU33" s="107"/>
      <c r="CV33" s="107"/>
      <c r="CW33" s="107"/>
      <c r="CX33" s="107"/>
      <c r="CY33" s="107" t="s">
        <v>79</v>
      </c>
      <c r="CZ33" s="107"/>
      <c r="DA33" s="107"/>
      <c r="DB33" s="107"/>
      <c r="DC33" s="107"/>
      <c r="DD33" s="107"/>
      <c r="DE33" s="107"/>
      <c r="DF33" s="107"/>
      <c r="DG33" s="107"/>
      <c r="DH33" s="107"/>
      <c r="DI33" s="107" t="s">
        <v>79</v>
      </c>
      <c r="DJ33" s="107"/>
      <c r="DK33" s="107"/>
      <c r="DL33" s="107"/>
      <c r="DM33" s="107"/>
      <c r="DN33" s="107"/>
      <c r="DO33" s="107"/>
      <c r="DP33" s="107"/>
      <c r="DQ33" s="107"/>
      <c r="DR33" s="107"/>
      <c r="DS33" s="42"/>
      <c r="DT33" s="42"/>
      <c r="DU33" s="42"/>
      <c r="DV33" s="42"/>
      <c r="DW33" s="42"/>
      <c r="DX33" s="42"/>
      <c r="DY33" s="32" t="s">
        <v>75</v>
      </c>
      <c r="DZ33" s="41"/>
      <c r="EA33" s="41"/>
      <c r="EB33" s="41"/>
      <c r="EC33" s="41"/>
      <c r="ED33" s="41"/>
    </row>
    <row r="34" spans="2:134" ht="20.25" x14ac:dyDescent="0.2">
      <c r="B34" s="110" t="s">
        <v>74</v>
      </c>
      <c r="C34" s="31" t="s">
        <v>72</v>
      </c>
      <c r="D34" s="31" t="s">
        <v>71</v>
      </c>
      <c r="E34" s="31" t="s">
        <v>73</v>
      </c>
      <c r="F34" s="31" t="s">
        <v>69</v>
      </c>
      <c r="G34" s="108">
        <v>2000</v>
      </c>
      <c r="H34" s="31" t="s">
        <v>72</v>
      </c>
      <c r="I34" s="31" t="s">
        <v>71</v>
      </c>
      <c r="J34" s="31" t="s">
        <v>73</v>
      </c>
      <c r="K34" s="31" t="s">
        <v>69</v>
      </c>
      <c r="L34" s="112">
        <v>2001</v>
      </c>
      <c r="M34" s="31" t="s">
        <v>72</v>
      </c>
      <c r="N34" s="31" t="s">
        <v>71</v>
      </c>
      <c r="O34" s="31" t="s">
        <v>73</v>
      </c>
      <c r="P34" s="31" t="s">
        <v>69</v>
      </c>
      <c r="Q34" s="114">
        <v>2002</v>
      </c>
      <c r="R34" s="31" t="s">
        <v>72</v>
      </c>
      <c r="S34" s="31" t="s">
        <v>71</v>
      </c>
      <c r="T34" s="31" t="s">
        <v>73</v>
      </c>
      <c r="U34" s="31" t="s">
        <v>69</v>
      </c>
      <c r="V34" s="114">
        <v>2003</v>
      </c>
      <c r="W34" s="31" t="s">
        <v>72</v>
      </c>
      <c r="X34" s="31" t="s">
        <v>71</v>
      </c>
      <c r="Y34" s="31" t="s">
        <v>73</v>
      </c>
      <c r="Z34" s="31" t="s">
        <v>69</v>
      </c>
      <c r="AA34" s="114">
        <v>2004</v>
      </c>
      <c r="AB34" s="31" t="s">
        <v>72</v>
      </c>
      <c r="AC34" s="31" t="s">
        <v>71</v>
      </c>
      <c r="AD34" s="31" t="s">
        <v>73</v>
      </c>
      <c r="AE34" s="31" t="s">
        <v>69</v>
      </c>
      <c r="AF34" s="117">
        <v>2005</v>
      </c>
      <c r="AG34" s="31" t="s">
        <v>72</v>
      </c>
      <c r="AH34" s="31" t="s">
        <v>71</v>
      </c>
      <c r="AI34" s="31" t="s">
        <v>73</v>
      </c>
      <c r="AJ34" s="31" t="s">
        <v>69</v>
      </c>
      <c r="AK34" s="114">
        <v>2006</v>
      </c>
      <c r="AL34" s="31" t="s">
        <v>72</v>
      </c>
      <c r="AM34" s="31" t="s">
        <v>71</v>
      </c>
      <c r="AN34" s="31" t="s">
        <v>73</v>
      </c>
      <c r="AO34" s="31" t="s">
        <v>69</v>
      </c>
      <c r="AP34" s="114">
        <v>2007</v>
      </c>
      <c r="AQ34" s="31" t="s">
        <v>72</v>
      </c>
      <c r="AR34" s="31" t="s">
        <v>71</v>
      </c>
      <c r="AS34" s="31" t="s">
        <v>73</v>
      </c>
      <c r="AT34" s="31" t="s">
        <v>69</v>
      </c>
      <c r="AU34" s="115">
        <v>2008</v>
      </c>
      <c r="AV34" s="31" t="s">
        <v>72</v>
      </c>
      <c r="AW34" s="31" t="s">
        <v>71</v>
      </c>
      <c r="AX34" s="31" t="s">
        <v>73</v>
      </c>
      <c r="AY34" s="31" t="s">
        <v>69</v>
      </c>
      <c r="AZ34" s="115">
        <v>2009</v>
      </c>
      <c r="BA34" s="31" t="s">
        <v>72</v>
      </c>
      <c r="BB34" s="31" t="s">
        <v>71</v>
      </c>
      <c r="BC34" s="31" t="s">
        <v>73</v>
      </c>
      <c r="BD34" s="31" t="s">
        <v>69</v>
      </c>
      <c r="BE34" s="114">
        <v>2010</v>
      </c>
      <c r="BF34" s="31" t="s">
        <v>72</v>
      </c>
      <c r="BG34" s="31" t="s">
        <v>71</v>
      </c>
      <c r="BH34" s="31" t="s">
        <v>73</v>
      </c>
      <c r="BI34" s="31" t="s">
        <v>69</v>
      </c>
      <c r="BJ34" s="115">
        <v>2011</v>
      </c>
      <c r="BK34" s="31" t="s">
        <v>72</v>
      </c>
      <c r="BL34" s="31" t="s">
        <v>71</v>
      </c>
      <c r="BM34" s="31" t="s">
        <v>73</v>
      </c>
      <c r="BN34" s="31" t="s">
        <v>69</v>
      </c>
      <c r="BO34" s="115">
        <v>2012</v>
      </c>
      <c r="BP34" s="31" t="s">
        <v>72</v>
      </c>
      <c r="BQ34" s="31" t="s">
        <v>71</v>
      </c>
      <c r="BR34" s="31" t="s">
        <v>73</v>
      </c>
      <c r="BS34" s="31" t="s">
        <v>69</v>
      </c>
      <c r="BT34" s="115">
        <v>2013</v>
      </c>
      <c r="BU34" s="31" t="s">
        <v>72</v>
      </c>
      <c r="BV34" s="31" t="s">
        <v>71</v>
      </c>
      <c r="BW34" s="31" t="s">
        <v>73</v>
      </c>
      <c r="BX34" s="31" t="s">
        <v>69</v>
      </c>
      <c r="BY34" s="115">
        <v>2014</v>
      </c>
      <c r="BZ34" s="31" t="s">
        <v>72</v>
      </c>
      <c r="CA34" s="31" t="s">
        <v>71</v>
      </c>
      <c r="CB34" s="31" t="s">
        <v>73</v>
      </c>
      <c r="CC34" s="31" t="s">
        <v>69</v>
      </c>
      <c r="CD34" s="115">
        <v>2015</v>
      </c>
      <c r="CE34" s="31" t="s">
        <v>72</v>
      </c>
      <c r="CF34" s="31" t="s">
        <v>71</v>
      </c>
      <c r="CG34" s="31" t="s">
        <v>73</v>
      </c>
      <c r="CH34" s="31" t="s">
        <v>69</v>
      </c>
      <c r="CI34" s="115">
        <v>2016</v>
      </c>
      <c r="CJ34" s="31" t="s">
        <v>72</v>
      </c>
      <c r="CK34" s="31" t="s">
        <v>71</v>
      </c>
      <c r="CL34" s="31" t="s">
        <v>73</v>
      </c>
      <c r="CM34" s="31" t="s">
        <v>69</v>
      </c>
      <c r="CN34" s="115">
        <v>2017</v>
      </c>
      <c r="CO34" s="31" t="s">
        <v>72</v>
      </c>
      <c r="CP34" s="31" t="s">
        <v>71</v>
      </c>
      <c r="CQ34" s="31" t="s">
        <v>73</v>
      </c>
      <c r="CR34" s="31" t="s">
        <v>69</v>
      </c>
      <c r="CS34" s="115">
        <v>2018</v>
      </c>
      <c r="CT34" s="31" t="s">
        <v>72</v>
      </c>
      <c r="CU34" s="31" t="s">
        <v>71</v>
      </c>
      <c r="CV34" s="31" t="s">
        <v>73</v>
      </c>
      <c r="CW34" s="31" t="s">
        <v>69</v>
      </c>
      <c r="CX34" s="115">
        <v>2019</v>
      </c>
      <c r="CY34" s="31" t="s">
        <v>72</v>
      </c>
      <c r="CZ34" s="31" t="s">
        <v>71</v>
      </c>
      <c r="DA34" s="31" t="s">
        <v>70</v>
      </c>
      <c r="DB34" s="31" t="s">
        <v>69</v>
      </c>
      <c r="DC34" s="115">
        <v>2020</v>
      </c>
      <c r="DD34" s="31" t="s">
        <v>72</v>
      </c>
      <c r="DE34" s="31" t="s">
        <v>71</v>
      </c>
      <c r="DF34" s="31" t="s">
        <v>70</v>
      </c>
      <c r="DG34" s="31" t="s">
        <v>69</v>
      </c>
      <c r="DH34" s="115">
        <v>2021</v>
      </c>
      <c r="DI34" s="31" t="s">
        <v>72</v>
      </c>
      <c r="DJ34" s="31" t="s">
        <v>71</v>
      </c>
      <c r="DK34" s="31" t="s">
        <v>70</v>
      </c>
      <c r="DL34" s="31" t="s">
        <v>69</v>
      </c>
      <c r="DM34" s="115">
        <v>2022</v>
      </c>
      <c r="DN34" s="31" t="str">
        <f t="shared" ref="DN34:DV34" si="26">DN3</f>
        <v>الربع الأول</v>
      </c>
      <c r="DO34" s="31" t="str">
        <f t="shared" si="26"/>
        <v>الربع الثاني</v>
      </c>
      <c r="DP34" s="31" t="str">
        <f t="shared" si="26"/>
        <v xml:space="preserve">  الربع الثالث</v>
      </c>
      <c r="DQ34" s="31" t="str">
        <f t="shared" si="26"/>
        <v>الربع الرابع</v>
      </c>
      <c r="DR34" s="108">
        <f t="shared" si="26"/>
        <v>2023</v>
      </c>
      <c r="DS34" s="31" t="str">
        <f t="shared" si="26"/>
        <v>الربع الأول**</v>
      </c>
      <c r="DT34" s="31" t="str">
        <f t="shared" si="26"/>
        <v>الربع الثاني**</v>
      </c>
      <c r="DU34" s="31" t="str">
        <f t="shared" si="26"/>
        <v>الربع الثالث**</v>
      </c>
      <c r="DV34" s="31" t="str">
        <f t="shared" si="26"/>
        <v>الربع الرابع**</v>
      </c>
      <c r="DW34" s="108">
        <v>2024</v>
      </c>
      <c r="DX34" s="31" t="str">
        <f>DX3</f>
        <v xml:space="preserve">الربع الأول ** </v>
      </c>
      <c r="DY34" s="119" t="s">
        <v>68</v>
      </c>
      <c r="DZ34" s="40"/>
      <c r="EA34" s="40"/>
      <c r="EB34" s="40"/>
      <c r="EC34" s="40"/>
      <c r="ED34" s="40"/>
    </row>
    <row r="35" spans="2:134" ht="12.75" customHeight="1" x14ac:dyDescent="0.2">
      <c r="B35" s="111"/>
      <c r="C35" s="29" t="s">
        <v>67</v>
      </c>
      <c r="D35" s="29" t="s">
        <v>66</v>
      </c>
      <c r="E35" s="30" t="s">
        <v>65</v>
      </c>
      <c r="F35" s="29" t="s">
        <v>64</v>
      </c>
      <c r="G35" s="109"/>
      <c r="H35" s="29" t="s">
        <v>67</v>
      </c>
      <c r="I35" s="29" t="s">
        <v>66</v>
      </c>
      <c r="J35" s="30" t="s">
        <v>65</v>
      </c>
      <c r="K35" s="29" t="s">
        <v>64</v>
      </c>
      <c r="L35" s="113"/>
      <c r="M35" s="29" t="s">
        <v>67</v>
      </c>
      <c r="N35" s="29" t="s">
        <v>66</v>
      </c>
      <c r="O35" s="30" t="s">
        <v>65</v>
      </c>
      <c r="P35" s="29" t="s">
        <v>64</v>
      </c>
      <c r="Q35" s="109"/>
      <c r="R35" s="29" t="s">
        <v>67</v>
      </c>
      <c r="S35" s="29" t="s">
        <v>66</v>
      </c>
      <c r="T35" s="30" t="s">
        <v>65</v>
      </c>
      <c r="U35" s="29" t="s">
        <v>64</v>
      </c>
      <c r="V35" s="109"/>
      <c r="W35" s="29" t="s">
        <v>67</v>
      </c>
      <c r="X35" s="29" t="s">
        <v>66</v>
      </c>
      <c r="Y35" s="30" t="s">
        <v>65</v>
      </c>
      <c r="Z35" s="29" t="s">
        <v>64</v>
      </c>
      <c r="AA35" s="109"/>
      <c r="AB35" s="29" t="s">
        <v>67</v>
      </c>
      <c r="AC35" s="29" t="s">
        <v>66</v>
      </c>
      <c r="AD35" s="30" t="s">
        <v>65</v>
      </c>
      <c r="AE35" s="29" t="s">
        <v>64</v>
      </c>
      <c r="AF35" s="118"/>
      <c r="AG35" s="29" t="s">
        <v>67</v>
      </c>
      <c r="AH35" s="29" t="s">
        <v>66</v>
      </c>
      <c r="AI35" s="30" t="s">
        <v>65</v>
      </c>
      <c r="AJ35" s="29" t="s">
        <v>64</v>
      </c>
      <c r="AK35" s="109"/>
      <c r="AL35" s="29" t="s">
        <v>67</v>
      </c>
      <c r="AM35" s="29" t="s">
        <v>66</v>
      </c>
      <c r="AN35" s="30" t="s">
        <v>65</v>
      </c>
      <c r="AO35" s="29" t="s">
        <v>64</v>
      </c>
      <c r="AP35" s="109"/>
      <c r="AQ35" s="29" t="s">
        <v>67</v>
      </c>
      <c r="AR35" s="29" t="s">
        <v>66</v>
      </c>
      <c r="AS35" s="30" t="s">
        <v>65</v>
      </c>
      <c r="AT35" s="29" t="s">
        <v>64</v>
      </c>
      <c r="AU35" s="109"/>
      <c r="AV35" s="29" t="s">
        <v>67</v>
      </c>
      <c r="AW35" s="29" t="s">
        <v>66</v>
      </c>
      <c r="AX35" s="30" t="s">
        <v>65</v>
      </c>
      <c r="AY35" s="29" t="s">
        <v>64</v>
      </c>
      <c r="AZ35" s="109"/>
      <c r="BA35" s="29" t="s">
        <v>67</v>
      </c>
      <c r="BB35" s="29" t="s">
        <v>66</v>
      </c>
      <c r="BC35" s="30" t="s">
        <v>65</v>
      </c>
      <c r="BD35" s="29" t="s">
        <v>64</v>
      </c>
      <c r="BE35" s="109"/>
      <c r="BF35" s="29" t="s">
        <v>67</v>
      </c>
      <c r="BG35" s="29" t="s">
        <v>66</v>
      </c>
      <c r="BH35" s="30" t="s">
        <v>65</v>
      </c>
      <c r="BI35" s="29" t="s">
        <v>64</v>
      </c>
      <c r="BJ35" s="109"/>
      <c r="BK35" s="29" t="s">
        <v>67</v>
      </c>
      <c r="BL35" s="29" t="s">
        <v>66</v>
      </c>
      <c r="BM35" s="30" t="s">
        <v>65</v>
      </c>
      <c r="BN35" s="29" t="s">
        <v>64</v>
      </c>
      <c r="BO35" s="109"/>
      <c r="BP35" s="29" t="s">
        <v>67</v>
      </c>
      <c r="BQ35" s="29" t="s">
        <v>66</v>
      </c>
      <c r="BR35" s="30" t="s">
        <v>65</v>
      </c>
      <c r="BS35" s="29" t="s">
        <v>64</v>
      </c>
      <c r="BT35" s="109"/>
      <c r="BU35" s="29" t="s">
        <v>67</v>
      </c>
      <c r="BV35" s="29" t="s">
        <v>66</v>
      </c>
      <c r="BW35" s="30" t="s">
        <v>65</v>
      </c>
      <c r="BX35" s="29" t="s">
        <v>64</v>
      </c>
      <c r="BY35" s="109"/>
      <c r="BZ35" s="29" t="s">
        <v>67</v>
      </c>
      <c r="CA35" s="29" t="s">
        <v>66</v>
      </c>
      <c r="CB35" s="30" t="s">
        <v>65</v>
      </c>
      <c r="CC35" s="29" t="s">
        <v>64</v>
      </c>
      <c r="CD35" s="109"/>
      <c r="CE35" s="29" t="s">
        <v>67</v>
      </c>
      <c r="CF35" s="29" t="s">
        <v>66</v>
      </c>
      <c r="CG35" s="30" t="s">
        <v>65</v>
      </c>
      <c r="CH35" s="29" t="s">
        <v>64</v>
      </c>
      <c r="CI35" s="109"/>
      <c r="CJ35" s="29" t="s">
        <v>67</v>
      </c>
      <c r="CK35" s="29" t="s">
        <v>66</v>
      </c>
      <c r="CL35" s="30" t="s">
        <v>65</v>
      </c>
      <c r="CM35" s="29" t="s">
        <v>64</v>
      </c>
      <c r="CN35" s="109"/>
      <c r="CO35" s="29" t="s">
        <v>67</v>
      </c>
      <c r="CP35" s="29" t="s">
        <v>66</v>
      </c>
      <c r="CQ35" s="30" t="s">
        <v>65</v>
      </c>
      <c r="CR35" s="29" t="s">
        <v>64</v>
      </c>
      <c r="CS35" s="109"/>
      <c r="CT35" s="29" t="s">
        <v>67</v>
      </c>
      <c r="CU35" s="29" t="s">
        <v>66</v>
      </c>
      <c r="CV35" s="30" t="s">
        <v>65</v>
      </c>
      <c r="CW35" s="29" t="s">
        <v>64</v>
      </c>
      <c r="CX35" s="109"/>
      <c r="CY35" s="29" t="s">
        <v>67</v>
      </c>
      <c r="CZ35" s="29" t="s">
        <v>66</v>
      </c>
      <c r="DA35" s="29" t="s">
        <v>65</v>
      </c>
      <c r="DB35" s="29" t="s">
        <v>64</v>
      </c>
      <c r="DC35" s="109"/>
      <c r="DD35" s="29" t="s">
        <v>67</v>
      </c>
      <c r="DE35" s="29" t="s">
        <v>66</v>
      </c>
      <c r="DF35" s="29" t="s">
        <v>65</v>
      </c>
      <c r="DG35" s="29" t="s">
        <v>64</v>
      </c>
      <c r="DH35" s="109"/>
      <c r="DI35" s="29" t="s">
        <v>67</v>
      </c>
      <c r="DJ35" s="29" t="s">
        <v>66</v>
      </c>
      <c r="DK35" s="29" t="s">
        <v>65</v>
      </c>
      <c r="DL35" s="29" t="s">
        <v>64</v>
      </c>
      <c r="DM35" s="109"/>
      <c r="DN35" s="29" t="str">
        <f>DN4</f>
        <v>Q I</v>
      </c>
      <c r="DO35" s="29" t="str">
        <f>DO4</f>
        <v>Q II</v>
      </c>
      <c r="DP35" s="29" t="str">
        <f>DP4</f>
        <v>Q III</v>
      </c>
      <c r="DQ35" s="29" t="str">
        <f>DQ4</f>
        <v>Q IV</v>
      </c>
      <c r="DR35" s="109"/>
      <c r="DS35" s="29" t="str">
        <f>DS4</f>
        <v>**Q I</v>
      </c>
      <c r="DT35" s="29" t="str">
        <f>DT4</f>
        <v>**Q II</v>
      </c>
      <c r="DU35" s="29" t="str">
        <f>DU4</f>
        <v>**Q III</v>
      </c>
      <c r="DV35" s="29" t="str">
        <f>DV4</f>
        <v>**Q IV</v>
      </c>
      <c r="DW35" s="109"/>
      <c r="DX35" s="29" t="str">
        <f>DX4</f>
        <v>** Q I</v>
      </c>
      <c r="DY35" s="120"/>
      <c r="DZ35" s="40"/>
      <c r="EA35" s="40"/>
      <c r="EB35" s="40"/>
      <c r="EC35" s="40"/>
      <c r="ED35" s="40"/>
    </row>
    <row r="36" spans="2:134" s="4" customFormat="1" ht="13.5" customHeight="1" x14ac:dyDescent="0.2">
      <c r="B36" s="28" t="s">
        <v>63</v>
      </c>
      <c r="C36" s="27">
        <v>76.611764705882379</v>
      </c>
      <c r="D36" s="27">
        <v>95.937254901960827</v>
      </c>
      <c r="E36" s="27">
        <v>97.835294117647109</v>
      </c>
      <c r="F36" s="27">
        <v>162.886274509804</v>
      </c>
      <c r="G36" s="27">
        <v>433.27058823529427</v>
      </c>
      <c r="H36" s="27">
        <v>79.890196078431401</v>
      </c>
      <c r="I36" s="27">
        <v>89.55294117647064</v>
      </c>
      <c r="J36" s="27">
        <v>75.058823529411796</v>
      </c>
      <c r="K36" s="27">
        <v>76.439215686274551</v>
      </c>
      <c r="L36" s="27">
        <v>320.9411764705884</v>
      </c>
      <c r="M36" s="27">
        <v>49.00392156862749</v>
      </c>
      <c r="N36" s="27">
        <v>53.145098039215732</v>
      </c>
      <c r="O36" s="27">
        <v>62.290196078431428</v>
      </c>
      <c r="P36" s="27">
        <v>118.88627450980403</v>
      </c>
      <c r="Q36" s="27">
        <v>283.32549019607865</v>
      </c>
      <c r="R36" s="27">
        <v>49.521568627451003</v>
      </c>
      <c r="S36" s="27">
        <v>92.658823529411805</v>
      </c>
      <c r="T36" s="27">
        <v>70.572549019607877</v>
      </c>
      <c r="U36" s="27">
        <v>93.521568627451018</v>
      </c>
      <c r="V36" s="27">
        <v>306.27450980392172</v>
      </c>
      <c r="W36" s="27">
        <v>120.6</v>
      </c>
      <c r="X36" s="27">
        <v>138.6</v>
      </c>
      <c r="Y36" s="27">
        <v>126.8</v>
      </c>
      <c r="Z36" s="27">
        <v>219.5</v>
      </c>
      <c r="AA36" s="27">
        <v>605.5</v>
      </c>
      <c r="AB36" s="27">
        <v>100.1</v>
      </c>
      <c r="AC36" s="27">
        <v>153.30000000000001</v>
      </c>
      <c r="AD36" s="27">
        <v>147</v>
      </c>
      <c r="AE36" s="27">
        <v>127.8</v>
      </c>
      <c r="AF36" s="27">
        <v>528.20000000000005</v>
      </c>
      <c r="AG36" s="27">
        <v>118.7</v>
      </c>
      <c r="AH36" s="27">
        <v>161.5</v>
      </c>
      <c r="AI36" s="27">
        <v>134.80000000000001</v>
      </c>
      <c r="AJ36" s="27">
        <v>275.60000000000002</v>
      </c>
      <c r="AK36" s="27">
        <v>690.6</v>
      </c>
      <c r="AL36" s="27">
        <v>115.8</v>
      </c>
      <c r="AM36" s="27">
        <v>158.80000000000001</v>
      </c>
      <c r="AN36" s="27">
        <v>124.6</v>
      </c>
      <c r="AO36" s="27">
        <v>135.4</v>
      </c>
      <c r="AP36" s="27">
        <v>534.6</v>
      </c>
      <c r="AQ36" s="27">
        <v>137.19999999999999</v>
      </c>
      <c r="AR36" s="27">
        <v>199.9</v>
      </c>
      <c r="AS36" s="27">
        <v>152.30000000000001</v>
      </c>
      <c r="AT36" s="27">
        <v>204.2</v>
      </c>
      <c r="AU36" s="27">
        <v>693.6</v>
      </c>
      <c r="AV36" s="27">
        <v>152.69999999999999</v>
      </c>
      <c r="AW36" s="27">
        <v>215.3</v>
      </c>
      <c r="AX36" s="27">
        <v>159.69999999999999</v>
      </c>
      <c r="AY36" s="27">
        <v>210.8</v>
      </c>
      <c r="AZ36" s="27">
        <v>738.5</v>
      </c>
      <c r="BA36" s="27">
        <v>143.1</v>
      </c>
      <c r="BB36" s="27">
        <v>187.1</v>
      </c>
      <c r="BC36" s="27">
        <v>121.5</v>
      </c>
      <c r="BD36" s="27">
        <v>234.3</v>
      </c>
      <c r="BE36" s="27">
        <v>686</v>
      </c>
      <c r="BF36" s="27">
        <v>146.5</v>
      </c>
      <c r="BG36" s="27">
        <v>168.2</v>
      </c>
      <c r="BH36" s="27">
        <v>140.69999999999999</v>
      </c>
      <c r="BI36" s="27">
        <v>271.5</v>
      </c>
      <c r="BJ36" s="27">
        <v>726.9</v>
      </c>
      <c r="BK36" s="27">
        <v>148.80000000000001</v>
      </c>
      <c r="BL36" s="27">
        <v>216.6</v>
      </c>
      <c r="BM36" s="27">
        <v>165.7</v>
      </c>
      <c r="BN36" s="27">
        <v>244</v>
      </c>
      <c r="BO36" s="27">
        <v>775.1</v>
      </c>
      <c r="BP36" s="27">
        <v>153.80000000000001</v>
      </c>
      <c r="BQ36" s="27">
        <v>199.6</v>
      </c>
      <c r="BR36" s="27">
        <v>174.5</v>
      </c>
      <c r="BS36" s="27">
        <v>227.4</v>
      </c>
      <c r="BT36" s="27">
        <v>755.3</v>
      </c>
      <c r="BU36" s="27">
        <v>154.9</v>
      </c>
      <c r="BV36" s="27">
        <v>196.8</v>
      </c>
      <c r="BW36" s="27">
        <v>171.8</v>
      </c>
      <c r="BX36" s="27">
        <v>235.7</v>
      </c>
      <c r="BY36" s="27">
        <v>759.2</v>
      </c>
      <c r="BZ36" s="27">
        <v>161.80000000000001</v>
      </c>
      <c r="CA36" s="27">
        <v>197.6</v>
      </c>
      <c r="CB36" s="27">
        <v>170.2</v>
      </c>
      <c r="CC36" s="27">
        <v>190.4</v>
      </c>
      <c r="CD36" s="27">
        <v>720</v>
      </c>
      <c r="CE36" s="27">
        <v>198.4</v>
      </c>
      <c r="CF36" s="27">
        <v>207.7</v>
      </c>
      <c r="CG36" s="27">
        <v>173.9</v>
      </c>
      <c r="CH36" s="27">
        <v>169.7</v>
      </c>
      <c r="CI36" s="27">
        <v>749.7</v>
      </c>
      <c r="CJ36" s="27">
        <v>175.8</v>
      </c>
      <c r="CK36" s="27">
        <v>188.7</v>
      </c>
      <c r="CL36" s="27">
        <v>176.6</v>
      </c>
      <c r="CM36" s="27">
        <v>204.1</v>
      </c>
      <c r="CN36" s="27">
        <v>745.2</v>
      </c>
      <c r="CO36" s="27">
        <v>174.2</v>
      </c>
      <c r="CP36" s="27">
        <v>189.9</v>
      </c>
      <c r="CQ36" s="27">
        <v>180.7</v>
      </c>
      <c r="CR36" s="27">
        <v>211.5</v>
      </c>
      <c r="CS36" s="27">
        <v>756.3</v>
      </c>
      <c r="CT36" s="27">
        <v>184.1</v>
      </c>
      <c r="CU36" s="27">
        <v>180.1</v>
      </c>
      <c r="CV36" s="27">
        <v>191.4</v>
      </c>
      <c r="CW36" s="27">
        <v>209.1</v>
      </c>
      <c r="CX36" s="27">
        <v>764.7</v>
      </c>
      <c r="CY36" s="27">
        <v>185.5</v>
      </c>
      <c r="CZ36" s="27">
        <v>168.6</v>
      </c>
      <c r="DA36" s="27">
        <v>174</v>
      </c>
      <c r="DB36" s="27">
        <v>168.2</v>
      </c>
      <c r="DC36" s="27">
        <v>696.3</v>
      </c>
      <c r="DD36" s="27">
        <v>165.6</v>
      </c>
      <c r="DE36" s="27">
        <v>176.2</v>
      </c>
      <c r="DF36" s="27">
        <v>174.6</v>
      </c>
      <c r="DG36" s="27">
        <v>207.7</v>
      </c>
      <c r="DH36" s="27">
        <v>724.1</v>
      </c>
      <c r="DI36" s="27">
        <v>155.6</v>
      </c>
      <c r="DJ36" s="27">
        <v>170.8</v>
      </c>
      <c r="DK36" s="27">
        <v>153.19999999999999</v>
      </c>
      <c r="DL36" s="27">
        <v>171.1</v>
      </c>
      <c r="DM36" s="27">
        <v>650.70000000000005</v>
      </c>
      <c r="DN36" s="27">
        <v>149.80000000000001</v>
      </c>
      <c r="DO36" s="27">
        <v>195.3</v>
      </c>
      <c r="DP36" s="27">
        <v>166.9</v>
      </c>
      <c r="DQ36" s="27">
        <v>149.4</v>
      </c>
      <c r="DR36" s="27">
        <v>661.4</v>
      </c>
      <c r="DS36" s="27">
        <v>134</v>
      </c>
      <c r="DT36" s="27">
        <v>174.9</v>
      </c>
      <c r="DU36" s="27">
        <v>160.4</v>
      </c>
      <c r="DV36" s="27">
        <v>174.7</v>
      </c>
      <c r="DW36" s="27">
        <v>644</v>
      </c>
      <c r="DX36" s="27">
        <v>169.9</v>
      </c>
      <c r="DY36" s="26" t="s">
        <v>62</v>
      </c>
      <c r="DZ36" s="18"/>
      <c r="EA36" s="39"/>
      <c r="EB36" s="39"/>
      <c r="EC36" s="39"/>
      <c r="ED36" s="39"/>
    </row>
    <row r="37" spans="2:134" s="4" customFormat="1" ht="13.5" customHeight="1" x14ac:dyDescent="0.2">
      <c r="B37" s="28" t="s">
        <v>61</v>
      </c>
      <c r="C37" s="27">
        <v>194.62527755971726</v>
      </c>
      <c r="D37" s="27">
        <v>181.25980711001449</v>
      </c>
      <c r="E37" s="27">
        <v>169.09572726253214</v>
      </c>
      <c r="F37" s="27">
        <v>191.17127957833341</v>
      </c>
      <c r="G37" s="27">
        <v>736.1520915105973</v>
      </c>
      <c r="H37" s="27">
        <v>172.54972524391599</v>
      </c>
      <c r="I37" s="27">
        <v>200.03153526970937</v>
      </c>
      <c r="J37" s="27">
        <v>202.43431647415036</v>
      </c>
      <c r="K37" s="27">
        <v>189.66954132555776</v>
      </c>
      <c r="L37" s="27">
        <v>764.68511831333342</v>
      </c>
      <c r="M37" s="27">
        <v>156.48112593921715</v>
      </c>
      <c r="N37" s="27">
        <v>147.32052259728599</v>
      </c>
      <c r="O37" s="27">
        <v>158.58355949310297</v>
      </c>
      <c r="P37" s="27">
        <v>163.23894807670735</v>
      </c>
      <c r="Q37" s="27">
        <v>625.62415610631354</v>
      </c>
      <c r="R37" s="27">
        <v>187.56710777167197</v>
      </c>
      <c r="S37" s="27">
        <v>183.36224066390031</v>
      </c>
      <c r="T37" s="27">
        <v>186.66606482000662</v>
      </c>
      <c r="U37" s="27">
        <v>177.65563530335302</v>
      </c>
      <c r="V37" s="27">
        <v>735.25104855893198</v>
      </c>
      <c r="W37" s="27">
        <v>139.80000000000001</v>
      </c>
      <c r="X37" s="27">
        <v>160.19999999999999</v>
      </c>
      <c r="Y37" s="27">
        <v>170.3</v>
      </c>
      <c r="Z37" s="27">
        <v>194.89999999999998</v>
      </c>
      <c r="AA37" s="27">
        <v>665.2</v>
      </c>
      <c r="AB37" s="27">
        <v>201.79999999999998</v>
      </c>
      <c r="AC37" s="27">
        <v>203</v>
      </c>
      <c r="AD37" s="27">
        <v>198.8</v>
      </c>
      <c r="AE37" s="27">
        <v>192.6</v>
      </c>
      <c r="AF37" s="27">
        <v>796.19999999999993</v>
      </c>
      <c r="AG37" s="27">
        <v>143</v>
      </c>
      <c r="AH37" s="27">
        <v>180.8</v>
      </c>
      <c r="AI37" s="27">
        <v>150.9</v>
      </c>
      <c r="AJ37" s="27">
        <v>178.20000000000002</v>
      </c>
      <c r="AK37" s="27">
        <v>652.90000000000009</v>
      </c>
      <c r="AL37" s="27">
        <v>181.6</v>
      </c>
      <c r="AM37" s="27">
        <v>219.8</v>
      </c>
      <c r="AN37" s="27">
        <v>183.3</v>
      </c>
      <c r="AO37" s="27">
        <v>222.6</v>
      </c>
      <c r="AP37" s="27">
        <v>807.3</v>
      </c>
      <c r="AQ37" s="27">
        <v>279.8</v>
      </c>
      <c r="AR37" s="27">
        <v>279.7</v>
      </c>
      <c r="AS37" s="27">
        <v>278.10000000000002</v>
      </c>
      <c r="AT37" s="27">
        <v>278.5</v>
      </c>
      <c r="AU37" s="27">
        <v>1116.0999999999999</v>
      </c>
      <c r="AV37" s="27">
        <v>278.60000000000002</v>
      </c>
      <c r="AW37" s="27">
        <v>294.09999999999997</v>
      </c>
      <c r="AX37" s="27">
        <v>327.79999999999995</v>
      </c>
      <c r="AY37" s="27">
        <v>293.60000000000002</v>
      </c>
      <c r="AZ37" s="27">
        <v>1194.1000000000001</v>
      </c>
      <c r="BA37" s="27">
        <v>286.59999999999997</v>
      </c>
      <c r="BB37" s="27">
        <v>289.5</v>
      </c>
      <c r="BC37" s="27">
        <v>287.60000000000002</v>
      </c>
      <c r="BD37" s="27">
        <v>285</v>
      </c>
      <c r="BE37" s="27">
        <v>1148.7</v>
      </c>
      <c r="BF37" s="27">
        <v>282</v>
      </c>
      <c r="BG37" s="27">
        <v>290.60000000000002</v>
      </c>
      <c r="BH37" s="27">
        <v>283.8</v>
      </c>
      <c r="BI37" s="27">
        <v>286.20000000000005</v>
      </c>
      <c r="BJ37" s="27">
        <v>1142.6000000000001</v>
      </c>
      <c r="BK37" s="27">
        <v>308.2</v>
      </c>
      <c r="BL37" s="27">
        <v>338.59999999999997</v>
      </c>
      <c r="BM37" s="27">
        <v>345.8</v>
      </c>
      <c r="BN37" s="27">
        <v>353</v>
      </c>
      <c r="BO37" s="27">
        <v>1345.6000000000001</v>
      </c>
      <c r="BP37" s="27">
        <v>337.79999999999995</v>
      </c>
      <c r="BQ37" s="27">
        <v>389.3</v>
      </c>
      <c r="BR37" s="27">
        <v>394.1</v>
      </c>
      <c r="BS37" s="27">
        <v>340</v>
      </c>
      <c r="BT37" s="27">
        <v>1461.2000000000003</v>
      </c>
      <c r="BU37" s="27">
        <v>356.00000000000006</v>
      </c>
      <c r="BV37" s="27">
        <v>361.40000000000003</v>
      </c>
      <c r="BW37" s="27">
        <v>360.50000000000006</v>
      </c>
      <c r="BX37" s="27">
        <v>349.49999999999994</v>
      </c>
      <c r="BY37" s="27">
        <v>1427.3999999999999</v>
      </c>
      <c r="BZ37" s="27">
        <v>311.7</v>
      </c>
      <c r="CA37" s="27">
        <v>325.8</v>
      </c>
      <c r="CB37" s="27">
        <v>321.59999999999997</v>
      </c>
      <c r="CC37" s="27">
        <v>321.90000000000003</v>
      </c>
      <c r="CD37" s="27">
        <v>1281</v>
      </c>
      <c r="CE37" s="27">
        <v>356.90000000000003</v>
      </c>
      <c r="CF37" s="27">
        <v>373.09999999999997</v>
      </c>
      <c r="CG37" s="27">
        <v>378.20000000000005</v>
      </c>
      <c r="CH37" s="27">
        <v>372.29999999999995</v>
      </c>
      <c r="CI37" s="27">
        <v>1480.5</v>
      </c>
      <c r="CJ37" s="27">
        <v>418.90000000000003</v>
      </c>
      <c r="CK37" s="27">
        <v>423.39999999999992</v>
      </c>
      <c r="CL37" s="27">
        <v>454.9</v>
      </c>
      <c r="CM37" s="27">
        <v>440.90000000000003</v>
      </c>
      <c r="CN37" s="27">
        <v>1738.1000000000001</v>
      </c>
      <c r="CO37" s="27">
        <v>426.2</v>
      </c>
      <c r="CP37" s="27">
        <v>440.29999999999995</v>
      </c>
      <c r="CQ37" s="27">
        <v>473.5</v>
      </c>
      <c r="CR37" s="27">
        <v>450.90000000000003</v>
      </c>
      <c r="CS37" s="27">
        <v>1790.9</v>
      </c>
      <c r="CT37" s="27">
        <v>450.5</v>
      </c>
      <c r="CU37" s="27">
        <v>454.6</v>
      </c>
      <c r="CV37" s="27">
        <v>461.9</v>
      </c>
      <c r="CW37" s="27">
        <v>471.09999999999997</v>
      </c>
      <c r="CX37" s="27">
        <v>1838.1</v>
      </c>
      <c r="CY37" s="27">
        <v>412.1</v>
      </c>
      <c r="CZ37" s="27">
        <v>349.9</v>
      </c>
      <c r="DA37" s="27">
        <v>403.09999999999997</v>
      </c>
      <c r="DB37" s="27">
        <v>403</v>
      </c>
      <c r="DC37" s="27">
        <v>1568.1</v>
      </c>
      <c r="DD37" s="27">
        <v>389.50000000000006</v>
      </c>
      <c r="DE37" s="27">
        <v>393.40000000000003</v>
      </c>
      <c r="DF37" s="27">
        <v>417.7</v>
      </c>
      <c r="DG37" s="27">
        <v>404.6</v>
      </c>
      <c r="DH37" s="27">
        <v>1605.1999999999994</v>
      </c>
      <c r="DI37" s="27">
        <v>400.79999999999995</v>
      </c>
      <c r="DJ37" s="27">
        <v>429</v>
      </c>
      <c r="DK37" s="27">
        <v>437.20000000000005</v>
      </c>
      <c r="DL37" s="27">
        <v>431</v>
      </c>
      <c r="DM37" s="27">
        <v>1698</v>
      </c>
      <c r="DN37" s="27">
        <v>393.1</v>
      </c>
      <c r="DO37" s="27">
        <v>414.7</v>
      </c>
      <c r="DP37" s="27">
        <v>434.5</v>
      </c>
      <c r="DQ37" s="27">
        <v>308.39999999999998</v>
      </c>
      <c r="DR37" s="27">
        <v>1550.6999999999998</v>
      </c>
      <c r="DS37" s="27">
        <v>278.89999999999998</v>
      </c>
      <c r="DT37" s="27">
        <v>300.49999999999994</v>
      </c>
      <c r="DU37" s="27">
        <v>314.39999999999998</v>
      </c>
      <c r="DV37" s="27">
        <v>320.3</v>
      </c>
      <c r="DW37" s="27">
        <v>1214.0999999999999</v>
      </c>
      <c r="DX37" s="27">
        <v>300.7</v>
      </c>
      <c r="DY37" s="26" t="s">
        <v>60</v>
      </c>
      <c r="DZ37" s="18"/>
    </row>
    <row r="38" spans="2:134" ht="13.5" customHeight="1" x14ac:dyDescent="0.2">
      <c r="B38" s="24" t="s">
        <v>59</v>
      </c>
      <c r="C38" s="23">
        <v>3.9295857988165714</v>
      </c>
      <c r="D38" s="23">
        <v>3.9295857988165714</v>
      </c>
      <c r="E38" s="23">
        <v>6.9106508875739694</v>
      </c>
      <c r="F38" s="23">
        <v>4.0650887573964534</v>
      </c>
      <c r="G38" s="23">
        <v>18.834911242603567</v>
      </c>
      <c r="H38" s="23">
        <v>5.2846153846153863</v>
      </c>
      <c r="I38" s="23">
        <v>5.2846153846153863</v>
      </c>
      <c r="J38" s="23">
        <v>5.0136094674556233</v>
      </c>
      <c r="K38" s="23">
        <v>5.2846153846153863</v>
      </c>
      <c r="L38" s="23">
        <v>20.867455621301783</v>
      </c>
      <c r="M38" s="23">
        <v>7.994674556213023</v>
      </c>
      <c r="N38" s="23">
        <v>5.8266272189349149</v>
      </c>
      <c r="O38" s="23">
        <v>5.8266272189349149</v>
      </c>
      <c r="P38" s="23">
        <v>6.6396449704142064</v>
      </c>
      <c r="Q38" s="23">
        <v>26.287573964497057</v>
      </c>
      <c r="R38" s="23">
        <v>6.2331360946745598</v>
      </c>
      <c r="S38" s="23">
        <v>6.3686390532544417</v>
      </c>
      <c r="T38" s="23">
        <v>6.9106508875739676</v>
      </c>
      <c r="U38" s="23">
        <v>6.9106508875739676</v>
      </c>
      <c r="V38" s="23">
        <v>26.423076923076938</v>
      </c>
      <c r="W38" s="23">
        <v>6.8</v>
      </c>
      <c r="X38" s="23">
        <v>6.8</v>
      </c>
      <c r="Y38" s="23">
        <v>6.9</v>
      </c>
      <c r="Z38" s="23">
        <v>6.2</v>
      </c>
      <c r="AA38" s="23">
        <v>26.7</v>
      </c>
      <c r="AB38" s="23">
        <v>6.1</v>
      </c>
      <c r="AC38" s="23">
        <v>7.3</v>
      </c>
      <c r="AD38" s="23">
        <v>6.1</v>
      </c>
      <c r="AE38" s="23">
        <v>7.5</v>
      </c>
      <c r="AF38" s="23">
        <v>27</v>
      </c>
      <c r="AG38" s="23">
        <v>1.9</v>
      </c>
      <c r="AH38" s="23">
        <v>10.6</v>
      </c>
      <c r="AI38" s="23">
        <v>2</v>
      </c>
      <c r="AJ38" s="23">
        <v>10.4</v>
      </c>
      <c r="AK38" s="23">
        <v>24.9</v>
      </c>
      <c r="AL38" s="23">
        <v>1.4</v>
      </c>
      <c r="AM38" s="23">
        <v>7</v>
      </c>
      <c r="AN38" s="23">
        <v>1.4</v>
      </c>
      <c r="AO38" s="23">
        <v>6.9</v>
      </c>
      <c r="AP38" s="23">
        <v>16.7</v>
      </c>
      <c r="AQ38" s="23">
        <v>2.2999999999999998</v>
      </c>
      <c r="AR38" s="23">
        <v>12.3</v>
      </c>
      <c r="AS38" s="23">
        <v>2.2999999999999998</v>
      </c>
      <c r="AT38" s="23">
        <v>12.2</v>
      </c>
      <c r="AU38" s="23">
        <v>29.1</v>
      </c>
      <c r="AV38" s="23">
        <v>8.9</v>
      </c>
      <c r="AW38" s="23">
        <v>10.6</v>
      </c>
      <c r="AX38" s="23">
        <v>5.4</v>
      </c>
      <c r="AY38" s="23">
        <v>5.7</v>
      </c>
      <c r="AZ38" s="23">
        <v>30.6</v>
      </c>
      <c r="BA38" s="23">
        <v>9.1999999999999993</v>
      </c>
      <c r="BB38" s="23">
        <v>9</v>
      </c>
      <c r="BC38" s="23">
        <v>7.6</v>
      </c>
      <c r="BD38" s="23">
        <v>7.2</v>
      </c>
      <c r="BE38" s="23">
        <v>33</v>
      </c>
      <c r="BF38" s="23">
        <v>17.8</v>
      </c>
      <c r="BG38" s="23">
        <v>13.5</v>
      </c>
      <c r="BH38" s="23">
        <v>18.5</v>
      </c>
      <c r="BI38" s="23">
        <v>17.899999999999999</v>
      </c>
      <c r="BJ38" s="23">
        <v>67.7</v>
      </c>
      <c r="BK38" s="23">
        <v>9.1999999999999993</v>
      </c>
      <c r="BL38" s="23">
        <v>8.9</v>
      </c>
      <c r="BM38" s="23">
        <v>8.1999999999999993</v>
      </c>
      <c r="BN38" s="23">
        <v>7.1</v>
      </c>
      <c r="BO38" s="23">
        <v>33.4</v>
      </c>
      <c r="BP38" s="23">
        <v>12.2</v>
      </c>
      <c r="BQ38" s="23">
        <v>18.3</v>
      </c>
      <c r="BR38" s="23">
        <v>17.600000000000001</v>
      </c>
      <c r="BS38" s="23">
        <v>16.8</v>
      </c>
      <c r="BT38" s="23">
        <v>64.900000000000006</v>
      </c>
      <c r="BU38" s="23">
        <v>14.1</v>
      </c>
      <c r="BV38" s="23">
        <v>14.1</v>
      </c>
      <c r="BW38" s="23">
        <v>14.5</v>
      </c>
      <c r="BX38" s="23">
        <v>13.4</v>
      </c>
      <c r="BY38" s="23">
        <v>56.1</v>
      </c>
      <c r="BZ38" s="23">
        <v>10.4</v>
      </c>
      <c r="CA38" s="23">
        <v>11.5</v>
      </c>
      <c r="CB38" s="23">
        <v>11.5</v>
      </c>
      <c r="CC38" s="23">
        <v>11.1</v>
      </c>
      <c r="CD38" s="23">
        <v>44.5</v>
      </c>
      <c r="CE38" s="23">
        <v>9.1999999999999993</v>
      </c>
      <c r="CF38" s="23">
        <v>11.4</v>
      </c>
      <c r="CG38" s="23">
        <v>10.8</v>
      </c>
      <c r="CH38" s="23">
        <v>10.6</v>
      </c>
      <c r="CI38" s="23">
        <v>42</v>
      </c>
      <c r="CJ38" s="23">
        <v>8.3000000000000007</v>
      </c>
      <c r="CK38" s="23">
        <v>10.4</v>
      </c>
      <c r="CL38" s="23">
        <v>11.2</v>
      </c>
      <c r="CM38" s="23">
        <v>12.3</v>
      </c>
      <c r="CN38" s="23">
        <v>42.2</v>
      </c>
      <c r="CO38" s="23">
        <v>13.6</v>
      </c>
      <c r="CP38" s="23">
        <v>17.3</v>
      </c>
      <c r="CQ38" s="23">
        <v>17.399999999999999</v>
      </c>
      <c r="CR38" s="23">
        <v>18.100000000000001</v>
      </c>
      <c r="CS38" s="23">
        <v>66.400000000000006</v>
      </c>
      <c r="CT38" s="23">
        <v>17.2</v>
      </c>
      <c r="CU38" s="23">
        <v>18</v>
      </c>
      <c r="CV38" s="23">
        <v>17.2</v>
      </c>
      <c r="CW38" s="23">
        <v>15.7</v>
      </c>
      <c r="CX38" s="23">
        <v>68.099999999999994</v>
      </c>
      <c r="CY38" s="23">
        <v>13.1</v>
      </c>
      <c r="CZ38" s="23">
        <v>11.2</v>
      </c>
      <c r="DA38" s="23">
        <v>12.1</v>
      </c>
      <c r="DB38" s="23">
        <v>13</v>
      </c>
      <c r="DC38" s="23">
        <v>49.399999999999991</v>
      </c>
      <c r="DD38" s="23">
        <v>13.1</v>
      </c>
      <c r="DE38" s="23">
        <v>11.8</v>
      </c>
      <c r="DF38" s="23">
        <v>12.6</v>
      </c>
      <c r="DG38" s="23">
        <v>11.8</v>
      </c>
      <c r="DH38" s="23">
        <v>49.3</v>
      </c>
      <c r="DI38" s="23">
        <v>11.2</v>
      </c>
      <c r="DJ38" s="23">
        <v>12.2</v>
      </c>
      <c r="DK38" s="23">
        <v>13</v>
      </c>
      <c r="DL38" s="23">
        <v>12.1</v>
      </c>
      <c r="DM38" s="23">
        <v>48.5</v>
      </c>
      <c r="DN38" s="23">
        <v>12.5</v>
      </c>
      <c r="DO38" s="23">
        <v>13.5</v>
      </c>
      <c r="DP38" s="23">
        <v>13.4</v>
      </c>
      <c r="DQ38" s="23">
        <v>10.3</v>
      </c>
      <c r="DR38" s="23">
        <v>49.7</v>
      </c>
      <c r="DS38" s="23">
        <v>11.2</v>
      </c>
      <c r="DT38" s="23">
        <v>11.9</v>
      </c>
      <c r="DU38" s="23">
        <v>11.3</v>
      </c>
      <c r="DV38" s="23">
        <v>11.6</v>
      </c>
      <c r="DW38" s="23">
        <v>46.000000000000007</v>
      </c>
      <c r="DX38" s="23">
        <v>11.1</v>
      </c>
      <c r="DY38" s="25" t="s">
        <v>58</v>
      </c>
      <c r="DZ38" s="18"/>
    </row>
    <row r="39" spans="2:134" ht="13.5" customHeight="1" x14ac:dyDescent="0.2">
      <c r="B39" s="24" t="s">
        <v>57</v>
      </c>
      <c r="C39" s="23">
        <v>168.16904500548847</v>
      </c>
      <c r="D39" s="23">
        <v>156.15697036223932</v>
      </c>
      <c r="E39" s="23">
        <v>142.49323545554338</v>
      </c>
      <c r="F39" s="23">
        <v>177.32825192096595</v>
      </c>
      <c r="G39" s="23">
        <v>644.14750274423716</v>
      </c>
      <c r="H39" s="23">
        <v>130.63131174533484</v>
      </c>
      <c r="I39" s="23">
        <v>152.25304610318338</v>
      </c>
      <c r="J39" s="23">
        <v>154.20500823271138</v>
      </c>
      <c r="K39" s="23">
        <v>149.85063117453353</v>
      </c>
      <c r="L39" s="23">
        <v>586.93999725576305</v>
      </c>
      <c r="M39" s="23">
        <v>112.01259604829858</v>
      </c>
      <c r="N39" s="23">
        <v>106.90746432491768</v>
      </c>
      <c r="O39" s="23">
        <v>115.31591657519211</v>
      </c>
      <c r="P39" s="23">
        <v>116.51712403951701</v>
      </c>
      <c r="Q39" s="23">
        <v>450.75310098792539</v>
      </c>
      <c r="R39" s="23">
        <v>146.5473106476399</v>
      </c>
      <c r="S39" s="23">
        <v>143.09383918770581</v>
      </c>
      <c r="T39" s="23">
        <v>145.04580131723378</v>
      </c>
      <c r="U39" s="23">
        <v>134.68538693743139</v>
      </c>
      <c r="V39" s="23">
        <v>569.37233809001089</v>
      </c>
      <c r="W39" s="23">
        <v>112.3</v>
      </c>
      <c r="X39" s="23">
        <v>132.69999999999999</v>
      </c>
      <c r="Y39" s="23">
        <v>134</v>
      </c>
      <c r="Z39" s="23">
        <v>154.69999999999999</v>
      </c>
      <c r="AA39" s="23">
        <v>533.70000000000005</v>
      </c>
      <c r="AB39" s="23">
        <v>166.7</v>
      </c>
      <c r="AC39" s="23">
        <v>167.9</v>
      </c>
      <c r="AD39" s="23">
        <v>164.5</v>
      </c>
      <c r="AE39" s="23">
        <v>155.9</v>
      </c>
      <c r="AF39" s="23">
        <v>655</v>
      </c>
      <c r="AG39" s="23">
        <v>110.6</v>
      </c>
      <c r="AH39" s="23">
        <v>140.4</v>
      </c>
      <c r="AI39" s="23">
        <v>118.4</v>
      </c>
      <c r="AJ39" s="23">
        <v>137.30000000000001</v>
      </c>
      <c r="AK39" s="23">
        <v>506.7</v>
      </c>
      <c r="AL39" s="23">
        <v>148.5</v>
      </c>
      <c r="AM39" s="23">
        <v>180.3</v>
      </c>
      <c r="AN39" s="23">
        <v>147.4</v>
      </c>
      <c r="AO39" s="23">
        <v>180.7</v>
      </c>
      <c r="AP39" s="23">
        <v>656.9</v>
      </c>
      <c r="AQ39" s="23">
        <v>239.6</v>
      </c>
      <c r="AR39" s="23">
        <v>233.3</v>
      </c>
      <c r="AS39" s="23">
        <v>242.6</v>
      </c>
      <c r="AT39" s="23">
        <v>232.3</v>
      </c>
      <c r="AU39" s="23">
        <v>947.8</v>
      </c>
      <c r="AV39" s="23">
        <v>230.4</v>
      </c>
      <c r="AW39" s="23">
        <v>238.4</v>
      </c>
      <c r="AX39" s="23">
        <v>294.89999999999998</v>
      </c>
      <c r="AY39" s="23">
        <v>251.9</v>
      </c>
      <c r="AZ39" s="23">
        <v>1015.6</v>
      </c>
      <c r="BA39" s="23">
        <v>249.2</v>
      </c>
      <c r="BB39" s="23">
        <v>252.7</v>
      </c>
      <c r="BC39" s="23">
        <v>252.2</v>
      </c>
      <c r="BD39" s="23">
        <v>247.8</v>
      </c>
      <c r="BE39" s="23">
        <v>1001.9</v>
      </c>
      <c r="BF39" s="23">
        <v>237.3</v>
      </c>
      <c r="BG39" s="23">
        <v>251.1</v>
      </c>
      <c r="BH39" s="23">
        <v>234.2</v>
      </c>
      <c r="BI39" s="23">
        <v>235.4</v>
      </c>
      <c r="BJ39" s="23">
        <v>958</v>
      </c>
      <c r="BK39" s="23">
        <v>269.8</v>
      </c>
      <c r="BL39" s="23">
        <v>299</v>
      </c>
      <c r="BM39" s="23">
        <v>303.89999999999998</v>
      </c>
      <c r="BN39" s="23">
        <v>309</v>
      </c>
      <c r="BO39" s="23">
        <v>1181.7</v>
      </c>
      <c r="BP39" s="23">
        <v>286.39999999999998</v>
      </c>
      <c r="BQ39" s="23">
        <v>333.8</v>
      </c>
      <c r="BR39" s="23">
        <v>331.3</v>
      </c>
      <c r="BS39" s="23">
        <v>292.39999999999998</v>
      </c>
      <c r="BT39" s="23">
        <v>1243.9000000000001</v>
      </c>
      <c r="BU39" s="23">
        <v>293</v>
      </c>
      <c r="BV39" s="23">
        <v>296.2</v>
      </c>
      <c r="BW39" s="23">
        <v>291.3</v>
      </c>
      <c r="BX39" s="23">
        <v>286</v>
      </c>
      <c r="BY39" s="23">
        <v>1166.5</v>
      </c>
      <c r="BZ39" s="23">
        <v>248</v>
      </c>
      <c r="CA39" s="23">
        <v>261.10000000000002</v>
      </c>
      <c r="CB39" s="23">
        <v>253.2</v>
      </c>
      <c r="CC39" s="23">
        <v>255.9</v>
      </c>
      <c r="CD39" s="23">
        <v>1018.2</v>
      </c>
      <c r="CE39" s="23">
        <v>292.60000000000002</v>
      </c>
      <c r="CF39" s="23">
        <v>309.7</v>
      </c>
      <c r="CG39" s="23">
        <v>308.60000000000002</v>
      </c>
      <c r="CH39" s="23">
        <v>312.89999999999998</v>
      </c>
      <c r="CI39" s="23">
        <v>1223.8</v>
      </c>
      <c r="CJ39" s="23">
        <v>359</v>
      </c>
      <c r="CK39" s="23">
        <v>360.9</v>
      </c>
      <c r="CL39" s="23">
        <v>386.7</v>
      </c>
      <c r="CM39" s="23">
        <v>376.9</v>
      </c>
      <c r="CN39" s="23">
        <v>1483.5</v>
      </c>
      <c r="CO39" s="23">
        <v>376</v>
      </c>
      <c r="CP39" s="23">
        <v>388.7</v>
      </c>
      <c r="CQ39" s="23">
        <v>418.3</v>
      </c>
      <c r="CR39" s="23">
        <v>397.5</v>
      </c>
      <c r="CS39" s="23">
        <v>1580.5</v>
      </c>
      <c r="CT39" s="23">
        <v>396.4</v>
      </c>
      <c r="CU39" s="23">
        <v>401.6</v>
      </c>
      <c r="CV39" s="23">
        <v>410.8</v>
      </c>
      <c r="CW39" s="23">
        <v>420.3</v>
      </c>
      <c r="CX39" s="23">
        <v>1629.1</v>
      </c>
      <c r="CY39" s="23">
        <v>362.9</v>
      </c>
      <c r="CZ39" s="23">
        <v>309.3</v>
      </c>
      <c r="DA39" s="23">
        <v>359.2</v>
      </c>
      <c r="DB39" s="23">
        <v>358</v>
      </c>
      <c r="DC39" s="23">
        <v>1389.4</v>
      </c>
      <c r="DD39" s="23">
        <v>344</v>
      </c>
      <c r="DE39" s="23">
        <v>350.8</v>
      </c>
      <c r="DF39" s="23">
        <v>368.5</v>
      </c>
      <c r="DG39" s="23">
        <v>361.6</v>
      </c>
      <c r="DH39" s="23">
        <v>1424.9</v>
      </c>
      <c r="DI39" s="23">
        <v>354.9</v>
      </c>
      <c r="DJ39" s="23">
        <v>385</v>
      </c>
      <c r="DK39" s="23">
        <v>391.6</v>
      </c>
      <c r="DL39" s="23">
        <v>385.79999999999995</v>
      </c>
      <c r="DM39" s="23">
        <v>1517.3000000000002</v>
      </c>
      <c r="DN39" s="23">
        <v>353.8</v>
      </c>
      <c r="DO39" s="23">
        <v>375</v>
      </c>
      <c r="DP39" s="23">
        <v>393.2</v>
      </c>
      <c r="DQ39" s="23">
        <v>277.39999999999998</v>
      </c>
      <c r="DR39" s="23">
        <v>1399.4</v>
      </c>
      <c r="DS39" s="23">
        <v>244.1</v>
      </c>
      <c r="DT39" s="23">
        <v>268.5</v>
      </c>
      <c r="DU39" s="23">
        <v>280.3</v>
      </c>
      <c r="DV39" s="23">
        <v>287.89999999999998</v>
      </c>
      <c r="DW39" s="23">
        <v>1080.8000000000002</v>
      </c>
      <c r="DX39" s="23">
        <v>268.39999999999998</v>
      </c>
      <c r="DY39" s="25" t="s">
        <v>56</v>
      </c>
      <c r="DZ39" s="18"/>
    </row>
    <row r="40" spans="2:134" ht="13.5" customHeight="1" x14ac:dyDescent="0.2">
      <c r="B40" s="24" t="s">
        <v>55</v>
      </c>
      <c r="C40" s="23">
        <v>10.918124006359299</v>
      </c>
      <c r="D40" s="23">
        <v>10.266295707472176</v>
      </c>
      <c r="E40" s="23">
        <v>9.4515103338632738</v>
      </c>
      <c r="F40" s="23">
        <v>4.5627980922098565</v>
      </c>
      <c r="G40" s="23">
        <v>35.19872813990461</v>
      </c>
      <c r="H40" s="23">
        <v>16.45866454689984</v>
      </c>
      <c r="I40" s="23">
        <v>19.065977742448329</v>
      </c>
      <c r="J40" s="23">
        <v>19.554848966613672</v>
      </c>
      <c r="K40" s="23">
        <v>15.480922098569156</v>
      </c>
      <c r="L40" s="23">
        <v>70.560413354530994</v>
      </c>
      <c r="M40" s="23">
        <v>15.480922098569161</v>
      </c>
      <c r="N40" s="23">
        <v>14.666136724960259</v>
      </c>
      <c r="O40" s="23">
        <v>15.969793322734505</v>
      </c>
      <c r="P40" s="23">
        <v>17.110492845786968</v>
      </c>
      <c r="Q40" s="23">
        <v>63.227344992050888</v>
      </c>
      <c r="R40" s="23">
        <v>15.155007949125597</v>
      </c>
      <c r="S40" s="23">
        <v>14.666136724960253</v>
      </c>
      <c r="T40" s="23">
        <v>15.155007949125597</v>
      </c>
      <c r="U40" s="23">
        <v>15.643879173290939</v>
      </c>
      <c r="V40" s="23">
        <v>60.620031796502388</v>
      </c>
      <c r="W40" s="23">
        <v>8.6999999999999993</v>
      </c>
      <c r="X40" s="23">
        <v>8.6999999999999993</v>
      </c>
      <c r="Y40" s="23">
        <v>12.3</v>
      </c>
      <c r="Z40" s="23">
        <v>14.3</v>
      </c>
      <c r="AA40" s="23">
        <v>44</v>
      </c>
      <c r="AB40" s="23">
        <v>11.6</v>
      </c>
      <c r="AC40" s="23">
        <v>11.2</v>
      </c>
      <c r="AD40" s="23">
        <v>11.3</v>
      </c>
      <c r="AE40" s="23">
        <v>11.7</v>
      </c>
      <c r="AF40" s="23">
        <v>45.8</v>
      </c>
      <c r="AG40" s="23">
        <v>8.5</v>
      </c>
      <c r="AH40" s="23">
        <v>8.4</v>
      </c>
      <c r="AI40" s="23">
        <v>8.6</v>
      </c>
      <c r="AJ40" s="23">
        <v>8.6</v>
      </c>
      <c r="AK40" s="23">
        <v>34.1</v>
      </c>
      <c r="AL40" s="23">
        <v>10</v>
      </c>
      <c r="AM40" s="23">
        <v>10.199999999999999</v>
      </c>
      <c r="AN40" s="23">
        <v>10.7</v>
      </c>
      <c r="AO40" s="23">
        <v>11</v>
      </c>
      <c r="AP40" s="23">
        <v>41.9</v>
      </c>
      <c r="AQ40" s="23">
        <v>13.8</v>
      </c>
      <c r="AR40" s="23">
        <v>12.4</v>
      </c>
      <c r="AS40" s="23">
        <v>12.1</v>
      </c>
      <c r="AT40" s="23">
        <v>12.4</v>
      </c>
      <c r="AU40" s="23">
        <v>50.7</v>
      </c>
      <c r="AV40" s="23">
        <v>12.2</v>
      </c>
      <c r="AW40" s="23">
        <v>15.2</v>
      </c>
      <c r="AX40" s="23">
        <v>20.7</v>
      </c>
      <c r="AY40" s="23">
        <v>17.899999999999999</v>
      </c>
      <c r="AZ40" s="23">
        <v>66</v>
      </c>
      <c r="BA40" s="23">
        <v>12.7</v>
      </c>
      <c r="BB40" s="23">
        <v>13.5</v>
      </c>
      <c r="BC40" s="23">
        <v>13.7</v>
      </c>
      <c r="BD40" s="23">
        <v>13.1</v>
      </c>
      <c r="BE40" s="23">
        <v>53</v>
      </c>
      <c r="BF40" s="23">
        <v>12.9</v>
      </c>
      <c r="BG40" s="23">
        <v>12.7</v>
      </c>
      <c r="BH40" s="23">
        <v>15.8</v>
      </c>
      <c r="BI40" s="23">
        <v>16.3</v>
      </c>
      <c r="BJ40" s="23">
        <v>57.7</v>
      </c>
      <c r="BK40" s="23">
        <v>12.7</v>
      </c>
      <c r="BL40" s="23">
        <v>16.3</v>
      </c>
      <c r="BM40" s="23">
        <v>17.100000000000001</v>
      </c>
      <c r="BN40" s="23">
        <v>14</v>
      </c>
      <c r="BO40" s="23">
        <v>60.1</v>
      </c>
      <c r="BP40" s="23">
        <v>17.899999999999999</v>
      </c>
      <c r="BQ40" s="23">
        <v>16.899999999999999</v>
      </c>
      <c r="BR40" s="23">
        <v>20.399999999999999</v>
      </c>
      <c r="BS40" s="23">
        <v>13.7</v>
      </c>
      <c r="BT40" s="23">
        <v>68.900000000000006</v>
      </c>
      <c r="BU40" s="23">
        <v>27.6</v>
      </c>
      <c r="BV40" s="23">
        <v>26.5</v>
      </c>
      <c r="BW40" s="23">
        <v>30.1</v>
      </c>
      <c r="BX40" s="23">
        <v>27.4</v>
      </c>
      <c r="BY40" s="23">
        <v>111.6</v>
      </c>
      <c r="BZ40" s="23">
        <v>25.3</v>
      </c>
      <c r="CA40" s="23">
        <v>25.4</v>
      </c>
      <c r="CB40" s="23">
        <v>28</v>
      </c>
      <c r="CC40" s="23">
        <v>25.8</v>
      </c>
      <c r="CD40" s="23">
        <v>104.5</v>
      </c>
      <c r="CE40" s="23">
        <v>26.6</v>
      </c>
      <c r="CF40" s="23">
        <v>22.5</v>
      </c>
      <c r="CG40" s="23">
        <v>24.8</v>
      </c>
      <c r="CH40" s="23">
        <v>22.9</v>
      </c>
      <c r="CI40" s="23">
        <v>96.8</v>
      </c>
      <c r="CJ40" s="23">
        <v>25.1</v>
      </c>
      <c r="CK40" s="23">
        <v>23.9</v>
      </c>
      <c r="CL40" s="23">
        <v>25.9</v>
      </c>
      <c r="CM40" s="23">
        <v>22.1</v>
      </c>
      <c r="CN40" s="23">
        <v>97</v>
      </c>
      <c r="CO40" s="23">
        <v>22.4</v>
      </c>
      <c r="CP40" s="23">
        <v>20.399999999999999</v>
      </c>
      <c r="CQ40" s="23">
        <v>24.2</v>
      </c>
      <c r="CR40" s="23">
        <v>22</v>
      </c>
      <c r="CS40" s="23">
        <v>89</v>
      </c>
      <c r="CT40" s="23">
        <v>22.8</v>
      </c>
      <c r="CU40" s="23">
        <v>20.6</v>
      </c>
      <c r="CV40" s="23">
        <v>21</v>
      </c>
      <c r="CW40" s="23">
        <v>21.2</v>
      </c>
      <c r="CX40" s="23">
        <v>85.6</v>
      </c>
      <c r="CY40" s="23">
        <v>24.6</v>
      </c>
      <c r="CZ40" s="23">
        <v>18.7</v>
      </c>
      <c r="DA40" s="23">
        <v>19.899999999999999</v>
      </c>
      <c r="DB40" s="23">
        <v>19</v>
      </c>
      <c r="DC40" s="23">
        <v>82.199999999999989</v>
      </c>
      <c r="DD40" s="23">
        <v>21.1</v>
      </c>
      <c r="DE40" s="23">
        <v>19.100000000000001</v>
      </c>
      <c r="DF40" s="23">
        <v>23.7</v>
      </c>
      <c r="DG40" s="23">
        <v>18.399999999999999</v>
      </c>
      <c r="DH40" s="23">
        <v>82.299999999999983</v>
      </c>
      <c r="DI40" s="23">
        <v>20.8</v>
      </c>
      <c r="DJ40" s="23">
        <v>19</v>
      </c>
      <c r="DK40" s="23">
        <v>22</v>
      </c>
      <c r="DL40" s="23">
        <v>22.1</v>
      </c>
      <c r="DM40" s="23">
        <v>83.900000000000034</v>
      </c>
      <c r="DN40" s="23">
        <v>16.100000000000001</v>
      </c>
      <c r="DO40" s="23">
        <v>15.7</v>
      </c>
      <c r="DP40" s="23">
        <v>18.600000000000001</v>
      </c>
      <c r="DQ40" s="23">
        <v>13.2</v>
      </c>
      <c r="DR40" s="23">
        <v>63.600000000000009</v>
      </c>
      <c r="DS40" s="23">
        <v>13.3</v>
      </c>
      <c r="DT40" s="23">
        <v>11.9</v>
      </c>
      <c r="DU40" s="23">
        <v>14.9</v>
      </c>
      <c r="DV40" s="23">
        <v>12.8</v>
      </c>
      <c r="DW40" s="23">
        <v>52.900000000000006</v>
      </c>
      <c r="DX40" s="23">
        <v>14.2</v>
      </c>
      <c r="DY40" s="25" t="s">
        <v>54</v>
      </c>
      <c r="DZ40" s="18"/>
    </row>
    <row r="41" spans="2:134" ht="13.5" customHeight="1" x14ac:dyDescent="0.2">
      <c r="B41" s="24" t="s">
        <v>53</v>
      </c>
      <c r="C41" s="23">
        <v>11.66163141993958</v>
      </c>
      <c r="D41" s="23">
        <v>10.932779456193355</v>
      </c>
      <c r="E41" s="23">
        <v>9.9123867069486415</v>
      </c>
      <c r="F41" s="23">
        <v>4.9561933534743208</v>
      </c>
      <c r="G41" s="23">
        <v>37.462990936555897</v>
      </c>
      <c r="H41" s="23">
        <v>20.262084592145019</v>
      </c>
      <c r="I41" s="23">
        <v>23.614803625377647</v>
      </c>
      <c r="J41" s="23">
        <v>23.906344410876134</v>
      </c>
      <c r="K41" s="23">
        <v>19.09592145015106</v>
      </c>
      <c r="L41" s="23">
        <v>86.87915407854986</v>
      </c>
      <c r="M41" s="23">
        <v>20.699395770392751</v>
      </c>
      <c r="N41" s="23">
        <v>19.824773413897283</v>
      </c>
      <c r="O41" s="23">
        <v>21.428247734138978</v>
      </c>
      <c r="P41" s="23">
        <v>22.885951661631424</v>
      </c>
      <c r="Q41" s="23">
        <v>84.838368580060447</v>
      </c>
      <c r="R41" s="23">
        <v>19.533232628398792</v>
      </c>
      <c r="S41" s="23">
        <v>19.09592145015106</v>
      </c>
      <c r="T41" s="23">
        <v>19.387462235649551</v>
      </c>
      <c r="U41" s="23">
        <v>20.262084592145019</v>
      </c>
      <c r="V41" s="23">
        <v>78.278700906344426</v>
      </c>
      <c r="W41" s="23">
        <v>12</v>
      </c>
      <c r="X41" s="23">
        <v>12</v>
      </c>
      <c r="Y41" s="23">
        <v>17.100000000000001</v>
      </c>
      <c r="Z41" s="23">
        <v>19.7</v>
      </c>
      <c r="AA41" s="23">
        <v>60.8</v>
      </c>
      <c r="AB41" s="23">
        <v>17.399999999999999</v>
      </c>
      <c r="AC41" s="23">
        <v>16.600000000000001</v>
      </c>
      <c r="AD41" s="23">
        <v>16.899999999999999</v>
      </c>
      <c r="AE41" s="23">
        <v>17.5</v>
      </c>
      <c r="AF41" s="23">
        <v>68.400000000000006</v>
      </c>
      <c r="AG41" s="23">
        <v>22</v>
      </c>
      <c r="AH41" s="23">
        <v>21.4</v>
      </c>
      <c r="AI41" s="23">
        <v>21.9</v>
      </c>
      <c r="AJ41" s="23">
        <v>21.9</v>
      </c>
      <c r="AK41" s="23">
        <v>87.2</v>
      </c>
      <c r="AL41" s="23">
        <v>21.7</v>
      </c>
      <c r="AM41" s="23">
        <v>22.3</v>
      </c>
      <c r="AN41" s="23">
        <v>23.8</v>
      </c>
      <c r="AO41" s="23">
        <v>24</v>
      </c>
      <c r="AP41" s="23">
        <v>91.8</v>
      </c>
      <c r="AQ41" s="23">
        <v>24.1</v>
      </c>
      <c r="AR41" s="23">
        <v>21.7</v>
      </c>
      <c r="AS41" s="23">
        <v>21.1</v>
      </c>
      <c r="AT41" s="23">
        <v>21.6</v>
      </c>
      <c r="AU41" s="23">
        <v>88.5</v>
      </c>
      <c r="AV41" s="23">
        <v>27.1</v>
      </c>
      <c r="AW41" s="23">
        <v>29.9</v>
      </c>
      <c r="AX41" s="23">
        <v>6.8</v>
      </c>
      <c r="AY41" s="23">
        <v>18.100000000000001</v>
      </c>
      <c r="AZ41" s="23">
        <v>81.900000000000006</v>
      </c>
      <c r="BA41" s="23">
        <v>15.5</v>
      </c>
      <c r="BB41" s="23">
        <v>14.3</v>
      </c>
      <c r="BC41" s="23">
        <v>14.1</v>
      </c>
      <c r="BD41" s="23">
        <v>16.899999999999999</v>
      </c>
      <c r="BE41" s="23">
        <v>60.8</v>
      </c>
      <c r="BF41" s="23">
        <v>14</v>
      </c>
      <c r="BG41" s="23">
        <v>13.3</v>
      </c>
      <c r="BH41" s="23">
        <v>15.3</v>
      </c>
      <c r="BI41" s="23">
        <v>16.600000000000001</v>
      </c>
      <c r="BJ41" s="23">
        <v>59.2</v>
      </c>
      <c r="BK41" s="23">
        <v>16.5</v>
      </c>
      <c r="BL41" s="23">
        <v>14.4</v>
      </c>
      <c r="BM41" s="23">
        <v>16.600000000000001</v>
      </c>
      <c r="BN41" s="23">
        <v>22.9</v>
      </c>
      <c r="BO41" s="23">
        <v>70.400000000000006</v>
      </c>
      <c r="BP41" s="23">
        <v>21.3</v>
      </c>
      <c r="BQ41" s="23">
        <v>20.3</v>
      </c>
      <c r="BR41" s="23">
        <v>24.8</v>
      </c>
      <c r="BS41" s="23">
        <v>17.100000000000001</v>
      </c>
      <c r="BT41" s="23">
        <v>83.5</v>
      </c>
      <c r="BU41" s="23">
        <v>21.3</v>
      </c>
      <c r="BV41" s="23">
        <v>24.6</v>
      </c>
      <c r="BW41" s="23">
        <v>24.6</v>
      </c>
      <c r="BX41" s="23">
        <v>22.7</v>
      </c>
      <c r="BY41" s="23">
        <v>93.2</v>
      </c>
      <c r="BZ41" s="23">
        <v>28</v>
      </c>
      <c r="CA41" s="23">
        <v>27.8</v>
      </c>
      <c r="CB41" s="23">
        <v>28.9</v>
      </c>
      <c r="CC41" s="23">
        <v>29.1</v>
      </c>
      <c r="CD41" s="23">
        <v>113.8</v>
      </c>
      <c r="CE41" s="23">
        <v>28.5</v>
      </c>
      <c r="CF41" s="23">
        <v>29.5</v>
      </c>
      <c r="CG41" s="23">
        <v>34</v>
      </c>
      <c r="CH41" s="23">
        <v>25.9</v>
      </c>
      <c r="CI41" s="23">
        <v>117.9</v>
      </c>
      <c r="CJ41" s="23">
        <v>26.5</v>
      </c>
      <c r="CK41" s="23">
        <v>28.2</v>
      </c>
      <c r="CL41" s="23">
        <v>31.1</v>
      </c>
      <c r="CM41" s="23">
        <v>29.6</v>
      </c>
      <c r="CN41" s="23">
        <v>115.4</v>
      </c>
      <c r="CO41" s="23">
        <v>14.2</v>
      </c>
      <c r="CP41" s="23">
        <v>13.9</v>
      </c>
      <c r="CQ41" s="23">
        <v>13.6</v>
      </c>
      <c r="CR41" s="23">
        <v>13.3</v>
      </c>
      <c r="CS41" s="23">
        <v>55</v>
      </c>
      <c r="CT41" s="23">
        <v>14.1</v>
      </c>
      <c r="CU41" s="23">
        <v>14.4</v>
      </c>
      <c r="CV41" s="23">
        <v>12.9</v>
      </c>
      <c r="CW41" s="23">
        <v>13.9</v>
      </c>
      <c r="CX41" s="23">
        <v>55.3</v>
      </c>
      <c r="CY41" s="23">
        <v>11.5</v>
      </c>
      <c r="CZ41" s="23">
        <v>10.7</v>
      </c>
      <c r="DA41" s="23">
        <v>11.9</v>
      </c>
      <c r="DB41" s="23">
        <v>13</v>
      </c>
      <c r="DC41" s="23">
        <v>47.1</v>
      </c>
      <c r="DD41" s="23">
        <v>11.3</v>
      </c>
      <c r="DE41" s="23">
        <v>11.7</v>
      </c>
      <c r="DF41" s="23">
        <v>12.9</v>
      </c>
      <c r="DG41" s="23">
        <v>12.8</v>
      </c>
      <c r="DH41" s="23">
        <v>48.699999999999996</v>
      </c>
      <c r="DI41" s="23">
        <v>13.9</v>
      </c>
      <c r="DJ41" s="23">
        <v>12.8</v>
      </c>
      <c r="DK41" s="23">
        <v>10.6</v>
      </c>
      <c r="DL41" s="23">
        <v>11</v>
      </c>
      <c r="DM41" s="23">
        <v>48.300000000000004</v>
      </c>
      <c r="DN41" s="23">
        <v>10.7</v>
      </c>
      <c r="DO41" s="23">
        <v>10.5</v>
      </c>
      <c r="DP41" s="23">
        <v>9.3000000000000007</v>
      </c>
      <c r="DQ41" s="23">
        <v>7.5</v>
      </c>
      <c r="DR41" s="23">
        <v>38</v>
      </c>
      <c r="DS41" s="23">
        <v>10.3</v>
      </c>
      <c r="DT41" s="23">
        <v>8.1999999999999993</v>
      </c>
      <c r="DU41" s="23">
        <v>7.9</v>
      </c>
      <c r="DV41" s="23">
        <v>8</v>
      </c>
      <c r="DW41" s="23">
        <v>34.4</v>
      </c>
      <c r="DX41" s="23">
        <v>7</v>
      </c>
      <c r="DY41" s="25" t="s">
        <v>52</v>
      </c>
      <c r="DZ41" s="18"/>
    </row>
    <row r="42" spans="2:134" s="4" customFormat="1" ht="13.5" customHeight="1" x14ac:dyDescent="0.2">
      <c r="B42" s="28" t="s">
        <v>51</v>
      </c>
      <c r="C42" s="27">
        <v>56.592762577228584</v>
      </c>
      <c r="D42" s="27">
        <v>78.208053839364496</v>
      </c>
      <c r="E42" s="27">
        <v>80.56608561341568</v>
      </c>
      <c r="F42" s="27">
        <v>50.697683142100608</v>
      </c>
      <c r="G42" s="27">
        <v>266.06458517210933</v>
      </c>
      <c r="H42" s="27">
        <v>30.654413062665487</v>
      </c>
      <c r="I42" s="27">
        <v>39.955538393645185</v>
      </c>
      <c r="J42" s="27">
        <v>34.060458958517209</v>
      </c>
      <c r="K42" s="27">
        <v>30.392409532215357</v>
      </c>
      <c r="L42" s="27">
        <v>135.06281994704324</v>
      </c>
      <c r="M42" s="27">
        <v>19.519263018534861</v>
      </c>
      <c r="N42" s="27">
        <v>16.113217122683139</v>
      </c>
      <c r="O42" s="27">
        <v>21.877294792586049</v>
      </c>
      <c r="P42" s="27">
        <v>27.37936893203883</v>
      </c>
      <c r="Q42" s="27">
        <v>84.889143865842883</v>
      </c>
      <c r="R42" s="27">
        <v>19.3882612533098</v>
      </c>
      <c r="S42" s="27">
        <v>29.213393645189765</v>
      </c>
      <c r="T42" s="27">
        <v>43.885591350397178</v>
      </c>
      <c r="U42" s="27">
        <v>41.265556045895856</v>
      </c>
      <c r="V42" s="27">
        <v>133.75280229479259</v>
      </c>
      <c r="W42" s="27">
        <v>38.4</v>
      </c>
      <c r="X42" s="27">
        <v>44.1</v>
      </c>
      <c r="Y42" s="27">
        <v>60.7</v>
      </c>
      <c r="Z42" s="27">
        <v>56.1</v>
      </c>
      <c r="AA42" s="27">
        <v>199.3</v>
      </c>
      <c r="AB42" s="27">
        <v>42.8</v>
      </c>
      <c r="AC42" s="27">
        <v>59.7</v>
      </c>
      <c r="AD42" s="27">
        <v>67.2</v>
      </c>
      <c r="AE42" s="27">
        <v>54.8</v>
      </c>
      <c r="AF42" s="27">
        <v>224.5</v>
      </c>
      <c r="AG42" s="27">
        <v>60.2</v>
      </c>
      <c r="AH42" s="27">
        <v>77.099999999999994</v>
      </c>
      <c r="AI42" s="27">
        <v>74.900000000000006</v>
      </c>
      <c r="AJ42" s="27">
        <v>59.6</v>
      </c>
      <c r="AK42" s="27">
        <v>271.8</v>
      </c>
      <c r="AL42" s="27">
        <v>55.6</v>
      </c>
      <c r="AM42" s="27">
        <v>71.400000000000006</v>
      </c>
      <c r="AN42" s="27">
        <v>75.7</v>
      </c>
      <c r="AO42" s="27">
        <v>68.599999999999994</v>
      </c>
      <c r="AP42" s="27">
        <v>271.3</v>
      </c>
      <c r="AQ42" s="27">
        <v>43.6</v>
      </c>
      <c r="AR42" s="27">
        <v>57.6</v>
      </c>
      <c r="AS42" s="27">
        <v>55.2</v>
      </c>
      <c r="AT42" s="27">
        <v>50.2</v>
      </c>
      <c r="AU42" s="27">
        <v>206.6</v>
      </c>
      <c r="AV42" s="27">
        <v>98.7</v>
      </c>
      <c r="AW42" s="27">
        <v>126.4</v>
      </c>
      <c r="AX42" s="27">
        <v>119.9</v>
      </c>
      <c r="AY42" s="27">
        <v>108.2</v>
      </c>
      <c r="AZ42" s="27">
        <v>453.2</v>
      </c>
      <c r="BA42" s="27">
        <v>122.5</v>
      </c>
      <c r="BB42" s="27">
        <v>151.4</v>
      </c>
      <c r="BC42" s="27">
        <v>137.80000000000001</v>
      </c>
      <c r="BD42" s="27">
        <v>129.1</v>
      </c>
      <c r="BE42" s="27">
        <v>540.79999999999995</v>
      </c>
      <c r="BF42" s="27">
        <v>136.5</v>
      </c>
      <c r="BG42" s="27">
        <v>165.3</v>
      </c>
      <c r="BH42" s="27">
        <v>146.6</v>
      </c>
      <c r="BI42" s="27">
        <v>140.30000000000001</v>
      </c>
      <c r="BJ42" s="27">
        <v>588.70000000000005</v>
      </c>
      <c r="BK42" s="27">
        <v>122.6</v>
      </c>
      <c r="BL42" s="27">
        <v>150.6</v>
      </c>
      <c r="BM42" s="27">
        <v>132</v>
      </c>
      <c r="BN42" s="27">
        <v>148</v>
      </c>
      <c r="BO42" s="27">
        <v>553.20000000000005</v>
      </c>
      <c r="BP42" s="27">
        <v>145.19999999999999</v>
      </c>
      <c r="BQ42" s="27">
        <v>170</v>
      </c>
      <c r="BR42" s="27">
        <v>160.6</v>
      </c>
      <c r="BS42" s="27">
        <v>177.4</v>
      </c>
      <c r="BT42" s="27">
        <v>653.20000000000005</v>
      </c>
      <c r="BU42" s="27">
        <v>155.80000000000001</v>
      </c>
      <c r="BV42" s="27">
        <v>161.5</v>
      </c>
      <c r="BW42" s="27">
        <v>151.69999999999999</v>
      </c>
      <c r="BX42" s="27">
        <v>159.80000000000001</v>
      </c>
      <c r="BY42" s="27">
        <v>628.79999999999995</v>
      </c>
      <c r="BZ42" s="27">
        <v>129.4</v>
      </c>
      <c r="CA42" s="27">
        <v>151.6</v>
      </c>
      <c r="CB42" s="27">
        <v>136.30000000000001</v>
      </c>
      <c r="CC42" s="27">
        <v>153</v>
      </c>
      <c r="CD42" s="27">
        <v>570.29999999999995</v>
      </c>
      <c r="CE42" s="27">
        <v>145.6</v>
      </c>
      <c r="CF42" s="27">
        <v>150</v>
      </c>
      <c r="CG42" s="27">
        <v>140.5</v>
      </c>
      <c r="CH42" s="27">
        <v>170</v>
      </c>
      <c r="CI42" s="27">
        <v>606.1</v>
      </c>
      <c r="CJ42" s="27">
        <v>149.19999999999999</v>
      </c>
      <c r="CK42" s="27">
        <v>159.9</v>
      </c>
      <c r="CL42" s="27">
        <v>173.2</v>
      </c>
      <c r="CM42" s="27">
        <v>182.6</v>
      </c>
      <c r="CN42" s="27">
        <v>664.9</v>
      </c>
      <c r="CO42" s="27">
        <v>176.6</v>
      </c>
      <c r="CP42" s="27">
        <v>176.1</v>
      </c>
      <c r="CQ42" s="27">
        <v>199.1</v>
      </c>
      <c r="CR42" s="27">
        <v>201</v>
      </c>
      <c r="CS42" s="27">
        <v>752.8</v>
      </c>
      <c r="CT42" s="27">
        <v>173.1</v>
      </c>
      <c r="CU42" s="27">
        <v>176.9</v>
      </c>
      <c r="CV42" s="27">
        <v>180.9</v>
      </c>
      <c r="CW42" s="27">
        <v>186.7</v>
      </c>
      <c r="CX42" s="27">
        <v>717.6</v>
      </c>
      <c r="CY42" s="27">
        <v>170.6</v>
      </c>
      <c r="CZ42" s="27">
        <v>102.2</v>
      </c>
      <c r="DA42" s="27">
        <v>124.3</v>
      </c>
      <c r="DB42" s="27">
        <v>133</v>
      </c>
      <c r="DC42" s="27">
        <v>530.09999999999991</v>
      </c>
      <c r="DD42" s="27">
        <v>139</v>
      </c>
      <c r="DE42" s="27">
        <v>140.69999999999999</v>
      </c>
      <c r="DF42" s="27">
        <v>152.1</v>
      </c>
      <c r="DG42" s="27">
        <v>158.4</v>
      </c>
      <c r="DH42" s="27">
        <v>590.20000000000005</v>
      </c>
      <c r="DI42" s="27">
        <v>141</v>
      </c>
      <c r="DJ42" s="27">
        <v>133.80000000000001</v>
      </c>
      <c r="DK42" s="27">
        <v>143.4</v>
      </c>
      <c r="DL42" s="27">
        <v>150.30000000000001</v>
      </c>
      <c r="DM42" s="27">
        <v>568.5</v>
      </c>
      <c r="DN42" s="27">
        <v>112.5</v>
      </c>
      <c r="DO42" s="27">
        <v>109.3</v>
      </c>
      <c r="DP42" s="27">
        <v>109.6</v>
      </c>
      <c r="DQ42" s="27">
        <v>85.5</v>
      </c>
      <c r="DR42" s="27">
        <v>416.9</v>
      </c>
      <c r="DS42" s="27">
        <v>65.3</v>
      </c>
      <c r="DT42" s="27">
        <v>64</v>
      </c>
      <c r="DU42" s="27">
        <v>67.599999999999994</v>
      </c>
      <c r="DV42" s="27">
        <v>73.599999999999994</v>
      </c>
      <c r="DW42" s="27">
        <v>270.5</v>
      </c>
      <c r="DX42" s="27">
        <v>61.5</v>
      </c>
      <c r="DY42" s="26" t="s">
        <v>50</v>
      </c>
      <c r="DZ42" s="18"/>
    </row>
    <row r="43" spans="2:134" s="4" customFormat="1" ht="13.5" customHeight="1" x14ac:dyDescent="0.2">
      <c r="B43" s="28" t="s">
        <v>49</v>
      </c>
      <c r="C43" s="27">
        <v>138.78041274438803</v>
      </c>
      <c r="D43" s="27">
        <v>160.13124547429388</v>
      </c>
      <c r="E43" s="27">
        <v>181.32032947139743</v>
      </c>
      <c r="F43" s="27">
        <v>142.98587979724829</v>
      </c>
      <c r="G43" s="27">
        <v>623.21786748732768</v>
      </c>
      <c r="H43" s="27">
        <v>118.40007241129612</v>
      </c>
      <c r="I43" s="27">
        <v>127.29625271542356</v>
      </c>
      <c r="J43" s="27">
        <v>139.1039102099927</v>
      </c>
      <c r="K43" s="27">
        <v>131.17822230267916</v>
      </c>
      <c r="L43" s="27">
        <v>515.97845763939154</v>
      </c>
      <c r="M43" s="27">
        <v>140.88314627081823</v>
      </c>
      <c r="N43" s="27">
        <v>112.90061549601737</v>
      </c>
      <c r="O43" s="27">
        <v>130.69297610427225</v>
      </c>
      <c r="P43" s="27">
        <v>139.42740767559741</v>
      </c>
      <c r="Q43" s="27">
        <v>523.90414554670519</v>
      </c>
      <c r="R43" s="27">
        <v>98.504978276611126</v>
      </c>
      <c r="S43" s="27">
        <v>125.6787653874004</v>
      </c>
      <c r="T43" s="27">
        <v>150.26457277335263</v>
      </c>
      <c r="U43" s="27">
        <v>137.48642288196956</v>
      </c>
      <c r="V43" s="27">
        <v>511.93473931933369</v>
      </c>
      <c r="W43" s="27">
        <v>126.1</v>
      </c>
      <c r="X43" s="27">
        <v>134.80000000000001</v>
      </c>
      <c r="Y43" s="27">
        <v>144.1</v>
      </c>
      <c r="Z43" s="27">
        <v>121.8</v>
      </c>
      <c r="AA43" s="27">
        <v>526.79999999999995</v>
      </c>
      <c r="AB43" s="27">
        <v>100.4</v>
      </c>
      <c r="AC43" s="27">
        <v>117.7</v>
      </c>
      <c r="AD43" s="27">
        <v>130.5</v>
      </c>
      <c r="AE43" s="27">
        <v>111.8</v>
      </c>
      <c r="AF43" s="27">
        <v>460.4</v>
      </c>
      <c r="AG43" s="27">
        <v>118.7</v>
      </c>
      <c r="AH43" s="27">
        <v>125.3</v>
      </c>
      <c r="AI43" s="27">
        <v>139.19999999999999</v>
      </c>
      <c r="AJ43" s="27">
        <v>117</v>
      </c>
      <c r="AK43" s="27">
        <v>500.2</v>
      </c>
      <c r="AL43" s="27">
        <v>194.1</v>
      </c>
      <c r="AM43" s="27">
        <v>200</v>
      </c>
      <c r="AN43" s="27">
        <v>200</v>
      </c>
      <c r="AO43" s="27">
        <v>186.6</v>
      </c>
      <c r="AP43" s="27">
        <v>780.7</v>
      </c>
      <c r="AQ43" s="27">
        <v>174.3</v>
      </c>
      <c r="AR43" s="27">
        <v>189.2</v>
      </c>
      <c r="AS43" s="27">
        <v>199.9</v>
      </c>
      <c r="AT43" s="27">
        <v>185</v>
      </c>
      <c r="AU43" s="27">
        <v>748.4</v>
      </c>
      <c r="AV43" s="27">
        <v>200.2</v>
      </c>
      <c r="AW43" s="27">
        <v>209.4</v>
      </c>
      <c r="AX43" s="27">
        <v>252.8</v>
      </c>
      <c r="AY43" s="27">
        <v>243.1</v>
      </c>
      <c r="AZ43" s="27">
        <v>905.5</v>
      </c>
      <c r="BA43" s="27">
        <v>299.8</v>
      </c>
      <c r="BB43" s="27">
        <v>345</v>
      </c>
      <c r="BC43" s="27">
        <v>347.5</v>
      </c>
      <c r="BD43" s="27">
        <v>367.6</v>
      </c>
      <c r="BE43" s="27">
        <v>1359.9</v>
      </c>
      <c r="BF43" s="27">
        <v>444</v>
      </c>
      <c r="BG43" s="27">
        <v>433.8</v>
      </c>
      <c r="BH43" s="27">
        <v>445.6</v>
      </c>
      <c r="BI43" s="27">
        <v>488.3</v>
      </c>
      <c r="BJ43" s="27">
        <v>1811.7</v>
      </c>
      <c r="BK43" s="27">
        <v>473.8</v>
      </c>
      <c r="BL43" s="27">
        <v>460.7</v>
      </c>
      <c r="BM43" s="27">
        <v>451.8</v>
      </c>
      <c r="BN43" s="27">
        <v>465.5</v>
      </c>
      <c r="BO43" s="27">
        <v>1851.8</v>
      </c>
      <c r="BP43" s="27">
        <v>431</v>
      </c>
      <c r="BQ43" s="27">
        <v>464.9</v>
      </c>
      <c r="BR43" s="27">
        <v>479.9</v>
      </c>
      <c r="BS43" s="27">
        <v>490.8</v>
      </c>
      <c r="BT43" s="27">
        <v>1866.6</v>
      </c>
      <c r="BU43" s="27">
        <v>514.79999999999995</v>
      </c>
      <c r="BV43" s="27">
        <v>490.7</v>
      </c>
      <c r="BW43" s="27">
        <v>449.6</v>
      </c>
      <c r="BX43" s="27">
        <v>472.2</v>
      </c>
      <c r="BY43" s="27">
        <v>1927.3</v>
      </c>
      <c r="BZ43" s="27">
        <v>559.4</v>
      </c>
      <c r="CA43" s="27">
        <v>558.1</v>
      </c>
      <c r="CB43" s="27">
        <v>512.29999999999995</v>
      </c>
      <c r="CC43" s="27">
        <v>520</v>
      </c>
      <c r="CD43" s="27">
        <v>2149.8000000000002</v>
      </c>
      <c r="CE43" s="27">
        <v>614.6</v>
      </c>
      <c r="CF43" s="27">
        <v>595.1</v>
      </c>
      <c r="CG43" s="27">
        <v>586.20000000000005</v>
      </c>
      <c r="CH43" s="27">
        <v>535.4</v>
      </c>
      <c r="CI43" s="27">
        <v>2331.3000000000002</v>
      </c>
      <c r="CJ43" s="27">
        <v>581.9</v>
      </c>
      <c r="CK43" s="27">
        <v>622.79999999999995</v>
      </c>
      <c r="CL43" s="27">
        <v>723.6</v>
      </c>
      <c r="CM43" s="27">
        <v>710.3</v>
      </c>
      <c r="CN43" s="27">
        <v>2638.6</v>
      </c>
      <c r="CO43" s="27">
        <v>663.5</v>
      </c>
      <c r="CP43" s="27">
        <v>671</v>
      </c>
      <c r="CQ43" s="27">
        <v>714.8</v>
      </c>
      <c r="CR43" s="27">
        <v>742.3</v>
      </c>
      <c r="CS43" s="27">
        <v>2791.6</v>
      </c>
      <c r="CT43" s="27">
        <v>709.2</v>
      </c>
      <c r="CU43" s="27">
        <v>696.3</v>
      </c>
      <c r="CV43" s="27">
        <v>701</v>
      </c>
      <c r="CW43" s="27">
        <v>722.9</v>
      </c>
      <c r="CX43" s="27">
        <v>2829.4</v>
      </c>
      <c r="CY43" s="27">
        <v>666.6</v>
      </c>
      <c r="CZ43" s="27">
        <v>471.2</v>
      </c>
      <c r="DA43" s="27">
        <v>582.6</v>
      </c>
      <c r="DB43" s="27">
        <v>553.1</v>
      </c>
      <c r="DC43" s="27">
        <v>2273.5</v>
      </c>
      <c r="DD43" s="27">
        <v>550.6</v>
      </c>
      <c r="DE43" s="27">
        <v>574.1</v>
      </c>
      <c r="DF43" s="27">
        <v>587.4</v>
      </c>
      <c r="DG43" s="27">
        <v>631.79999999999995</v>
      </c>
      <c r="DH43" s="27">
        <v>2343.8999999999996</v>
      </c>
      <c r="DI43" s="27">
        <v>599.29999999999995</v>
      </c>
      <c r="DJ43" s="27">
        <v>572</v>
      </c>
      <c r="DK43" s="27">
        <v>601.1</v>
      </c>
      <c r="DL43" s="27">
        <v>633.9</v>
      </c>
      <c r="DM43" s="27">
        <v>2406.2999999999997</v>
      </c>
      <c r="DN43" s="27">
        <v>630.20000000000005</v>
      </c>
      <c r="DO43" s="27">
        <v>625.4</v>
      </c>
      <c r="DP43" s="27">
        <v>592.79999999999995</v>
      </c>
      <c r="DQ43" s="27">
        <v>513.20000000000005</v>
      </c>
      <c r="DR43" s="27">
        <v>2361.6</v>
      </c>
      <c r="DS43" s="27">
        <v>462.5</v>
      </c>
      <c r="DT43" s="27">
        <v>511.7</v>
      </c>
      <c r="DU43" s="27">
        <v>535.70000000000005</v>
      </c>
      <c r="DV43" s="27">
        <v>537.29999999999995</v>
      </c>
      <c r="DW43" s="27">
        <v>2047.2</v>
      </c>
      <c r="DX43" s="27">
        <v>537.9</v>
      </c>
      <c r="DY43" s="26" t="s">
        <v>48</v>
      </c>
      <c r="DZ43" s="18"/>
    </row>
    <row r="44" spans="2:134" s="4" customFormat="1" ht="13.5" customHeight="1" x14ac:dyDescent="0.2">
      <c r="B44" s="28" t="s">
        <v>47</v>
      </c>
      <c r="C44" s="27">
        <v>51.950837138508355</v>
      </c>
      <c r="D44" s="27">
        <v>59.702663622526607</v>
      </c>
      <c r="E44" s="27">
        <v>65.414535768645337</v>
      </c>
      <c r="F44" s="27">
        <v>41.207077625570761</v>
      </c>
      <c r="G44" s="27">
        <v>218.27511415525106</v>
      </c>
      <c r="H44" s="27">
        <v>33.183257229832556</v>
      </c>
      <c r="I44" s="27">
        <v>47.734931506849293</v>
      </c>
      <c r="J44" s="27">
        <v>51.542846270928443</v>
      </c>
      <c r="K44" s="27">
        <v>43.655022831050211</v>
      </c>
      <c r="L44" s="27">
        <v>176.11605783866051</v>
      </c>
      <c r="M44" s="27">
        <v>36.991171993911699</v>
      </c>
      <c r="N44" s="27">
        <v>44.878995433789939</v>
      </c>
      <c r="O44" s="27">
        <v>29.511339421613378</v>
      </c>
      <c r="P44" s="27">
        <v>45.966971080669687</v>
      </c>
      <c r="Q44" s="27">
        <v>157.34847792998471</v>
      </c>
      <c r="R44" s="27">
        <v>31.687290715372896</v>
      </c>
      <c r="S44" s="27">
        <v>39.031126331811244</v>
      </c>
      <c r="T44" s="27">
        <v>36.855175038051733</v>
      </c>
      <c r="U44" s="27">
        <v>43.111035007610333</v>
      </c>
      <c r="V44" s="27">
        <v>150.6846270928462</v>
      </c>
      <c r="W44" s="27">
        <v>36.200000000000003</v>
      </c>
      <c r="X44" s="27">
        <v>40.9</v>
      </c>
      <c r="Y44" s="27">
        <v>38.299999999999997</v>
      </c>
      <c r="Z44" s="27">
        <v>37.9</v>
      </c>
      <c r="AA44" s="27">
        <v>153.30000000000001</v>
      </c>
      <c r="AB44" s="27">
        <v>37.299999999999997</v>
      </c>
      <c r="AC44" s="27">
        <v>46.4</v>
      </c>
      <c r="AD44" s="27">
        <v>36.5</v>
      </c>
      <c r="AE44" s="27">
        <v>36.6</v>
      </c>
      <c r="AF44" s="27">
        <v>156.80000000000001</v>
      </c>
      <c r="AG44" s="27">
        <v>32.1</v>
      </c>
      <c r="AH44" s="27">
        <v>34.1</v>
      </c>
      <c r="AI44" s="27">
        <v>34.200000000000003</v>
      </c>
      <c r="AJ44" s="27">
        <v>27.9</v>
      </c>
      <c r="AK44" s="27">
        <v>128.30000000000001</v>
      </c>
      <c r="AL44" s="27">
        <v>30.7</v>
      </c>
      <c r="AM44" s="27">
        <v>34.5</v>
      </c>
      <c r="AN44" s="27">
        <v>35.299999999999997</v>
      </c>
      <c r="AO44" s="27">
        <v>29.1</v>
      </c>
      <c r="AP44" s="27">
        <v>129.6</v>
      </c>
      <c r="AQ44" s="27">
        <v>21.3</v>
      </c>
      <c r="AR44" s="27">
        <v>24.6</v>
      </c>
      <c r="AS44" s="27">
        <v>32</v>
      </c>
      <c r="AT44" s="27">
        <v>24.9</v>
      </c>
      <c r="AU44" s="27">
        <v>102.8</v>
      </c>
      <c r="AV44" s="27">
        <v>33.700000000000003</v>
      </c>
      <c r="AW44" s="27">
        <v>38.200000000000003</v>
      </c>
      <c r="AX44" s="27">
        <v>41.7</v>
      </c>
      <c r="AY44" s="27">
        <v>38.200000000000003</v>
      </c>
      <c r="AZ44" s="27">
        <v>151.80000000000001</v>
      </c>
      <c r="BA44" s="27">
        <v>30.2</v>
      </c>
      <c r="BB44" s="27">
        <v>34.799999999999997</v>
      </c>
      <c r="BC44" s="27">
        <v>30.9</v>
      </c>
      <c r="BD44" s="27">
        <v>30</v>
      </c>
      <c r="BE44" s="27">
        <v>125.9</v>
      </c>
      <c r="BF44" s="27">
        <v>27.9</v>
      </c>
      <c r="BG44" s="27">
        <v>31.7</v>
      </c>
      <c r="BH44" s="27">
        <v>34.5</v>
      </c>
      <c r="BI44" s="27">
        <v>35.5</v>
      </c>
      <c r="BJ44" s="27">
        <v>129.6</v>
      </c>
      <c r="BK44" s="27">
        <v>29.2</v>
      </c>
      <c r="BL44" s="27">
        <v>35.299999999999997</v>
      </c>
      <c r="BM44" s="27">
        <v>31.7</v>
      </c>
      <c r="BN44" s="27">
        <v>30.5</v>
      </c>
      <c r="BO44" s="27">
        <v>126.7</v>
      </c>
      <c r="BP44" s="27">
        <v>31.4</v>
      </c>
      <c r="BQ44" s="27">
        <v>39.700000000000003</v>
      </c>
      <c r="BR44" s="27">
        <v>37.299999999999997</v>
      </c>
      <c r="BS44" s="27">
        <v>37.5</v>
      </c>
      <c r="BT44" s="27">
        <v>145.9</v>
      </c>
      <c r="BU44" s="27">
        <v>40</v>
      </c>
      <c r="BV44" s="27">
        <v>40.5</v>
      </c>
      <c r="BW44" s="27">
        <v>36</v>
      </c>
      <c r="BX44" s="27">
        <v>42.5</v>
      </c>
      <c r="BY44" s="27">
        <v>159</v>
      </c>
      <c r="BZ44" s="27">
        <v>58.3</v>
      </c>
      <c r="CA44" s="27">
        <v>58</v>
      </c>
      <c r="CB44" s="27">
        <v>50</v>
      </c>
      <c r="CC44" s="27">
        <v>59</v>
      </c>
      <c r="CD44" s="27">
        <v>225.3</v>
      </c>
      <c r="CE44" s="27">
        <v>59.5</v>
      </c>
      <c r="CF44" s="27">
        <v>61.2</v>
      </c>
      <c r="CG44" s="27">
        <v>55.9</v>
      </c>
      <c r="CH44" s="27">
        <v>64.3</v>
      </c>
      <c r="CI44" s="27">
        <v>240.9</v>
      </c>
      <c r="CJ44" s="27">
        <v>63.1</v>
      </c>
      <c r="CK44" s="27">
        <v>62.3</v>
      </c>
      <c r="CL44" s="27">
        <v>58.2</v>
      </c>
      <c r="CM44" s="27">
        <v>52.9</v>
      </c>
      <c r="CN44" s="27">
        <v>236.5</v>
      </c>
      <c r="CO44" s="27">
        <v>61.4</v>
      </c>
      <c r="CP44" s="27">
        <v>54.2</v>
      </c>
      <c r="CQ44" s="27">
        <v>60.9</v>
      </c>
      <c r="CR44" s="27">
        <v>61.3</v>
      </c>
      <c r="CS44" s="27">
        <v>237.8</v>
      </c>
      <c r="CT44" s="27">
        <v>64.8</v>
      </c>
      <c r="CU44" s="27">
        <v>53.6</v>
      </c>
      <c r="CV44" s="27">
        <v>51.8</v>
      </c>
      <c r="CW44" s="27">
        <v>58.7</v>
      </c>
      <c r="CX44" s="27">
        <v>228.9</v>
      </c>
      <c r="CY44" s="27">
        <v>56.9</v>
      </c>
      <c r="CZ44" s="27">
        <v>40.1</v>
      </c>
      <c r="DA44" s="27">
        <v>48.2</v>
      </c>
      <c r="DB44" s="27">
        <v>41.7</v>
      </c>
      <c r="DC44" s="27">
        <v>186.9</v>
      </c>
      <c r="DD44" s="27">
        <v>40.6</v>
      </c>
      <c r="DE44" s="27">
        <v>45.3</v>
      </c>
      <c r="DF44" s="27">
        <v>49.3</v>
      </c>
      <c r="DG44" s="27">
        <v>55.1</v>
      </c>
      <c r="DH44" s="27">
        <v>190.29999999999998</v>
      </c>
      <c r="DI44" s="27">
        <v>49.1</v>
      </c>
      <c r="DJ44" s="27">
        <v>45.7</v>
      </c>
      <c r="DK44" s="27">
        <v>49.9</v>
      </c>
      <c r="DL44" s="27">
        <v>51.1</v>
      </c>
      <c r="DM44" s="27">
        <v>195.8</v>
      </c>
      <c r="DN44" s="27">
        <v>47.4</v>
      </c>
      <c r="DO44" s="27">
        <v>46.3</v>
      </c>
      <c r="DP44" s="27">
        <v>45.4</v>
      </c>
      <c r="DQ44" s="27">
        <v>36.1</v>
      </c>
      <c r="DR44" s="27">
        <v>175.2</v>
      </c>
      <c r="DS44" s="27">
        <v>32.1</v>
      </c>
      <c r="DT44" s="27">
        <v>37.5</v>
      </c>
      <c r="DU44" s="27">
        <v>39.4</v>
      </c>
      <c r="DV44" s="27">
        <v>36.9</v>
      </c>
      <c r="DW44" s="27">
        <v>145.9</v>
      </c>
      <c r="DX44" s="27">
        <v>30.4</v>
      </c>
      <c r="DY44" s="26" t="s">
        <v>46</v>
      </c>
      <c r="DZ44" s="18"/>
    </row>
    <row r="45" spans="2:134" s="4" customFormat="1" ht="13.5" customHeight="1" x14ac:dyDescent="0.2">
      <c r="B45" s="28" t="s">
        <v>45</v>
      </c>
      <c r="C45" s="27">
        <v>37.760940613790339</v>
      </c>
      <c r="D45" s="27">
        <v>43.009565563969687</v>
      </c>
      <c r="E45" s="27">
        <v>49.424551614188893</v>
      </c>
      <c r="F45" s="27">
        <v>46.654444001594236</v>
      </c>
      <c r="G45" s="27">
        <v>176.84950179354317</v>
      </c>
      <c r="H45" s="27">
        <v>37.031964926265438</v>
      </c>
      <c r="I45" s="27">
        <v>36.886169788760455</v>
      </c>
      <c r="J45" s="27">
        <v>37.906735751295329</v>
      </c>
      <c r="K45" s="27">
        <v>36.886169788760455</v>
      </c>
      <c r="L45" s="27">
        <v>148.71104025508168</v>
      </c>
      <c r="M45" s="27">
        <v>37.760940613790339</v>
      </c>
      <c r="N45" s="27">
        <v>35.865603826225573</v>
      </c>
      <c r="O45" s="27">
        <v>35.574013551215607</v>
      </c>
      <c r="P45" s="27">
        <v>36.448784376245499</v>
      </c>
      <c r="Q45" s="27">
        <v>145.64934236747703</v>
      </c>
      <c r="R45" s="27">
        <v>43.59274611398962</v>
      </c>
      <c r="S45" s="27">
        <v>42.134794738939803</v>
      </c>
      <c r="T45" s="27">
        <v>46.946034276604216</v>
      </c>
      <c r="U45" s="27">
        <v>47.237624551614175</v>
      </c>
      <c r="V45" s="27">
        <v>179.91119968114782</v>
      </c>
      <c r="W45" s="27">
        <v>41.5</v>
      </c>
      <c r="X45" s="27">
        <v>44</v>
      </c>
      <c r="Y45" s="27">
        <v>47.7</v>
      </c>
      <c r="Z45" s="27">
        <v>46.8</v>
      </c>
      <c r="AA45" s="27">
        <v>180</v>
      </c>
      <c r="AB45" s="27">
        <v>58</v>
      </c>
      <c r="AC45" s="27">
        <v>60</v>
      </c>
      <c r="AD45" s="27">
        <v>66.900000000000006</v>
      </c>
      <c r="AE45" s="27">
        <v>67.900000000000006</v>
      </c>
      <c r="AF45" s="27">
        <v>252.8</v>
      </c>
      <c r="AG45" s="27">
        <v>64.7</v>
      </c>
      <c r="AH45" s="27">
        <v>61.4</v>
      </c>
      <c r="AI45" s="27">
        <v>63.8</v>
      </c>
      <c r="AJ45" s="27">
        <v>62.1</v>
      </c>
      <c r="AK45" s="27">
        <v>252</v>
      </c>
      <c r="AL45" s="27">
        <v>78.400000000000006</v>
      </c>
      <c r="AM45" s="27">
        <v>79.099999999999994</v>
      </c>
      <c r="AN45" s="27">
        <v>84.3</v>
      </c>
      <c r="AO45" s="27">
        <v>82.1</v>
      </c>
      <c r="AP45" s="27">
        <v>323.89999999999998</v>
      </c>
      <c r="AQ45" s="27">
        <v>83</v>
      </c>
      <c r="AR45" s="27">
        <v>84.4</v>
      </c>
      <c r="AS45" s="27">
        <v>84.4</v>
      </c>
      <c r="AT45" s="27">
        <v>94.2</v>
      </c>
      <c r="AU45" s="27">
        <v>346</v>
      </c>
      <c r="AV45" s="27">
        <v>81</v>
      </c>
      <c r="AW45" s="27">
        <v>86.5</v>
      </c>
      <c r="AX45" s="27">
        <v>81.099999999999994</v>
      </c>
      <c r="AY45" s="27">
        <v>83.9</v>
      </c>
      <c r="AZ45" s="27">
        <v>332.5</v>
      </c>
      <c r="BA45" s="27">
        <v>64.3</v>
      </c>
      <c r="BB45" s="27">
        <v>65.900000000000006</v>
      </c>
      <c r="BC45" s="27">
        <v>66.900000000000006</v>
      </c>
      <c r="BD45" s="27">
        <v>65.5</v>
      </c>
      <c r="BE45" s="27">
        <v>262.60000000000002</v>
      </c>
      <c r="BF45" s="27">
        <v>67.400000000000006</v>
      </c>
      <c r="BG45" s="27">
        <v>67.2</v>
      </c>
      <c r="BH45" s="27">
        <v>68.099999999999994</v>
      </c>
      <c r="BI45" s="27">
        <v>69.400000000000006</v>
      </c>
      <c r="BJ45" s="27">
        <v>272.10000000000002</v>
      </c>
      <c r="BK45" s="27">
        <v>80</v>
      </c>
      <c r="BL45" s="27">
        <v>79.3</v>
      </c>
      <c r="BM45" s="27">
        <v>80.8</v>
      </c>
      <c r="BN45" s="27">
        <v>80.900000000000006</v>
      </c>
      <c r="BO45" s="27">
        <v>321</v>
      </c>
      <c r="BP45" s="27">
        <v>80.2</v>
      </c>
      <c r="BQ45" s="27">
        <v>82.7</v>
      </c>
      <c r="BR45" s="27">
        <v>83.3</v>
      </c>
      <c r="BS45" s="27">
        <v>83.8</v>
      </c>
      <c r="BT45" s="27">
        <v>330</v>
      </c>
      <c r="BU45" s="27">
        <v>83.5</v>
      </c>
      <c r="BV45" s="27">
        <v>86.3</v>
      </c>
      <c r="BW45" s="27">
        <v>88.6</v>
      </c>
      <c r="BX45" s="27">
        <v>94.7</v>
      </c>
      <c r="BY45" s="27">
        <v>353.1</v>
      </c>
      <c r="BZ45" s="27">
        <v>89.9</v>
      </c>
      <c r="CA45" s="27">
        <v>91.9</v>
      </c>
      <c r="CB45" s="27">
        <v>92.9</v>
      </c>
      <c r="CC45" s="27">
        <v>97</v>
      </c>
      <c r="CD45" s="27">
        <v>371.7</v>
      </c>
      <c r="CE45" s="27">
        <v>113.7</v>
      </c>
      <c r="CF45" s="27">
        <v>117.8</v>
      </c>
      <c r="CG45" s="27">
        <v>118</v>
      </c>
      <c r="CH45" s="27">
        <v>123.4</v>
      </c>
      <c r="CI45" s="27">
        <v>472.9</v>
      </c>
      <c r="CJ45" s="27">
        <v>122.9</v>
      </c>
      <c r="CK45" s="27">
        <v>121.3</v>
      </c>
      <c r="CL45" s="27">
        <v>125.5</v>
      </c>
      <c r="CM45" s="27">
        <v>124.1</v>
      </c>
      <c r="CN45" s="27">
        <v>493.8</v>
      </c>
      <c r="CO45" s="27">
        <v>137.69999999999999</v>
      </c>
      <c r="CP45" s="27">
        <v>139.30000000000001</v>
      </c>
      <c r="CQ45" s="27">
        <v>140.30000000000001</v>
      </c>
      <c r="CR45" s="27">
        <v>142.4</v>
      </c>
      <c r="CS45" s="27">
        <v>559.70000000000005</v>
      </c>
      <c r="CT45" s="27">
        <v>140.4</v>
      </c>
      <c r="CU45" s="27">
        <v>139.5</v>
      </c>
      <c r="CV45" s="27">
        <v>139.80000000000001</v>
      </c>
      <c r="CW45" s="27">
        <v>143</v>
      </c>
      <c r="CX45" s="27">
        <v>562.70000000000005</v>
      </c>
      <c r="CY45" s="27">
        <v>138.79999999999998</v>
      </c>
      <c r="CZ45" s="27">
        <v>142.69999999999999</v>
      </c>
      <c r="DA45" s="27">
        <v>144.1</v>
      </c>
      <c r="DB45" s="27">
        <v>143.69999999999999</v>
      </c>
      <c r="DC45" s="27">
        <v>569.29999999999995</v>
      </c>
      <c r="DD45" s="27">
        <v>152.9</v>
      </c>
      <c r="DE45" s="27">
        <v>154.6</v>
      </c>
      <c r="DF45" s="27">
        <v>159.19999999999999</v>
      </c>
      <c r="DG45" s="27">
        <v>158.1</v>
      </c>
      <c r="DH45" s="27">
        <v>624.79999999999995</v>
      </c>
      <c r="DI45" s="27">
        <v>157.6</v>
      </c>
      <c r="DJ45" s="27">
        <v>161.4</v>
      </c>
      <c r="DK45" s="27">
        <v>164.6</v>
      </c>
      <c r="DL45" s="27">
        <v>168.8</v>
      </c>
      <c r="DM45" s="27">
        <v>652.4</v>
      </c>
      <c r="DN45" s="27">
        <v>178.8</v>
      </c>
      <c r="DO45" s="27">
        <v>183.6</v>
      </c>
      <c r="DP45" s="27">
        <v>186.7</v>
      </c>
      <c r="DQ45" s="27">
        <v>163.4</v>
      </c>
      <c r="DR45" s="27">
        <v>712.49999999999989</v>
      </c>
      <c r="DS45" s="27">
        <v>153.4</v>
      </c>
      <c r="DT45" s="27">
        <v>155.69999999999999</v>
      </c>
      <c r="DU45" s="27">
        <v>155.5</v>
      </c>
      <c r="DV45" s="27">
        <v>155.4</v>
      </c>
      <c r="DW45" s="27">
        <v>620</v>
      </c>
      <c r="DX45" s="27">
        <v>160.19999999999999</v>
      </c>
      <c r="DY45" s="26" t="s">
        <v>44</v>
      </c>
      <c r="DZ45" s="18"/>
    </row>
    <row r="46" spans="2:134" s="4" customFormat="1" ht="13.5" customHeight="1" x14ac:dyDescent="0.2">
      <c r="B46" s="28" t="s">
        <v>43</v>
      </c>
      <c r="C46" s="27">
        <v>49.32244614315497</v>
      </c>
      <c r="D46" s="27">
        <v>49.32244614315497</v>
      </c>
      <c r="E46" s="27">
        <v>50.48297428769979</v>
      </c>
      <c r="F46" s="27">
        <v>47.117442668519807</v>
      </c>
      <c r="G46" s="27">
        <v>196.24530924252952</v>
      </c>
      <c r="H46" s="27">
        <v>45.144544822793605</v>
      </c>
      <c r="I46" s="27">
        <v>47.233495482974284</v>
      </c>
      <c r="J46" s="27">
        <v>49.090340514246002</v>
      </c>
      <c r="K46" s="27">
        <v>44.912439193884644</v>
      </c>
      <c r="L46" s="27">
        <v>186.38082001389853</v>
      </c>
      <c r="M46" s="27">
        <v>41.314801945795686</v>
      </c>
      <c r="N46" s="27">
        <v>38.297428769979149</v>
      </c>
      <c r="O46" s="27">
        <v>41.43085476025017</v>
      </c>
      <c r="P46" s="27">
        <v>40.734537873523273</v>
      </c>
      <c r="Q46" s="27">
        <v>161.77762334954829</v>
      </c>
      <c r="R46" s="27">
        <v>45.840861709520496</v>
      </c>
      <c r="S46" s="27">
        <v>47.001389854065323</v>
      </c>
      <c r="T46" s="27">
        <v>49.902710215427376</v>
      </c>
      <c r="U46" s="27">
        <v>46.421125781792909</v>
      </c>
      <c r="V46" s="27">
        <v>189.16608756080612</v>
      </c>
      <c r="W46" s="27">
        <v>46.4</v>
      </c>
      <c r="X46" s="27">
        <v>48.2</v>
      </c>
      <c r="Y46" s="27">
        <v>56.7</v>
      </c>
      <c r="Z46" s="27">
        <v>54.7</v>
      </c>
      <c r="AA46" s="27">
        <v>206</v>
      </c>
      <c r="AB46" s="27">
        <v>26.1</v>
      </c>
      <c r="AC46" s="27">
        <v>28.7</v>
      </c>
      <c r="AD46" s="27">
        <v>31.5</v>
      </c>
      <c r="AE46" s="27">
        <v>30</v>
      </c>
      <c r="AF46" s="27">
        <v>116.3</v>
      </c>
      <c r="AG46" s="27">
        <v>65.8</v>
      </c>
      <c r="AH46" s="27">
        <v>65.7</v>
      </c>
      <c r="AI46" s="27">
        <v>70</v>
      </c>
      <c r="AJ46" s="27">
        <v>68.3</v>
      </c>
      <c r="AK46" s="27">
        <v>269.8</v>
      </c>
      <c r="AL46" s="27">
        <v>68.400000000000006</v>
      </c>
      <c r="AM46" s="27">
        <v>75.099999999999994</v>
      </c>
      <c r="AN46" s="27">
        <v>78.2</v>
      </c>
      <c r="AO46" s="27">
        <v>78.8</v>
      </c>
      <c r="AP46" s="27">
        <v>300.5</v>
      </c>
      <c r="AQ46" s="27">
        <v>74.7</v>
      </c>
      <c r="AR46" s="27">
        <v>81.8</v>
      </c>
      <c r="AS46" s="27">
        <v>94</v>
      </c>
      <c r="AT46" s="27">
        <v>81.900000000000006</v>
      </c>
      <c r="AU46" s="27">
        <v>332.4</v>
      </c>
      <c r="AV46" s="27">
        <v>101.5</v>
      </c>
      <c r="AW46" s="27">
        <v>109.5</v>
      </c>
      <c r="AX46" s="27">
        <v>108.6</v>
      </c>
      <c r="AY46" s="27">
        <v>115.1</v>
      </c>
      <c r="AZ46" s="27">
        <v>434.7</v>
      </c>
      <c r="BA46" s="27">
        <v>106.2</v>
      </c>
      <c r="BB46" s="27">
        <v>116.9</v>
      </c>
      <c r="BC46" s="27">
        <v>125.5</v>
      </c>
      <c r="BD46" s="27">
        <v>120.3</v>
      </c>
      <c r="BE46" s="27">
        <v>468.9</v>
      </c>
      <c r="BF46" s="27">
        <v>116.5</v>
      </c>
      <c r="BG46" s="27">
        <v>126.7</v>
      </c>
      <c r="BH46" s="27">
        <v>134.4</v>
      </c>
      <c r="BI46" s="27">
        <v>127.7</v>
      </c>
      <c r="BJ46" s="27">
        <v>505.3</v>
      </c>
      <c r="BK46" s="27">
        <v>126.6</v>
      </c>
      <c r="BL46" s="27">
        <v>133.69999999999999</v>
      </c>
      <c r="BM46" s="27">
        <v>140.69999999999999</v>
      </c>
      <c r="BN46" s="27">
        <v>132.5</v>
      </c>
      <c r="BO46" s="27">
        <v>533.5</v>
      </c>
      <c r="BP46" s="27">
        <v>123.7</v>
      </c>
      <c r="BQ46" s="27">
        <v>130.19999999999999</v>
      </c>
      <c r="BR46" s="27">
        <v>133.1</v>
      </c>
      <c r="BS46" s="27">
        <v>126</v>
      </c>
      <c r="BT46" s="27">
        <v>513</v>
      </c>
      <c r="BU46" s="27">
        <v>132.5</v>
      </c>
      <c r="BV46" s="27">
        <v>132.80000000000001</v>
      </c>
      <c r="BW46" s="27">
        <v>134.19999999999999</v>
      </c>
      <c r="BX46" s="27">
        <v>135.80000000000001</v>
      </c>
      <c r="BY46" s="27">
        <v>535.29999999999995</v>
      </c>
      <c r="BZ46" s="27">
        <v>128.5</v>
      </c>
      <c r="CA46" s="27">
        <v>136.1</v>
      </c>
      <c r="CB46" s="27">
        <v>140.5</v>
      </c>
      <c r="CC46" s="27">
        <v>130.19999999999999</v>
      </c>
      <c r="CD46" s="27">
        <v>535.29999999999995</v>
      </c>
      <c r="CE46" s="27">
        <v>125.2</v>
      </c>
      <c r="CF46" s="27">
        <v>127.4</v>
      </c>
      <c r="CG46" s="27">
        <v>131.69999999999999</v>
      </c>
      <c r="CH46" s="27">
        <v>124.8</v>
      </c>
      <c r="CI46" s="27">
        <v>509.1</v>
      </c>
      <c r="CJ46" s="27">
        <v>118</v>
      </c>
      <c r="CK46" s="27">
        <v>118.1</v>
      </c>
      <c r="CL46" s="27">
        <v>121.6</v>
      </c>
      <c r="CM46" s="27">
        <v>113.6</v>
      </c>
      <c r="CN46" s="27">
        <v>471.3</v>
      </c>
      <c r="CO46" s="27">
        <v>118.7</v>
      </c>
      <c r="CP46" s="27">
        <v>120.6</v>
      </c>
      <c r="CQ46" s="27">
        <v>121.4</v>
      </c>
      <c r="CR46" s="27">
        <v>119</v>
      </c>
      <c r="CS46" s="27">
        <v>479.7</v>
      </c>
      <c r="CT46" s="27">
        <v>121.4</v>
      </c>
      <c r="CU46" s="27">
        <v>115.6</v>
      </c>
      <c r="CV46" s="27">
        <v>116.4</v>
      </c>
      <c r="CW46" s="27">
        <v>119.3</v>
      </c>
      <c r="CX46" s="27">
        <v>472.7</v>
      </c>
      <c r="CY46" s="27">
        <v>117.2</v>
      </c>
      <c r="CZ46" s="27">
        <v>110.89999999999999</v>
      </c>
      <c r="DA46" s="27">
        <v>117.5</v>
      </c>
      <c r="DB46" s="27">
        <v>121.9</v>
      </c>
      <c r="DC46" s="27">
        <v>467.5</v>
      </c>
      <c r="DD46" s="27">
        <v>121.2</v>
      </c>
      <c r="DE46" s="27">
        <v>115.7</v>
      </c>
      <c r="DF46" s="27">
        <v>125.1</v>
      </c>
      <c r="DG46" s="27">
        <v>135.80000000000001</v>
      </c>
      <c r="DH46" s="27">
        <v>497.79999999999995</v>
      </c>
      <c r="DI46" s="27">
        <v>118.9</v>
      </c>
      <c r="DJ46" s="27">
        <v>114</v>
      </c>
      <c r="DK46" s="27">
        <v>115.7</v>
      </c>
      <c r="DL46" s="27">
        <v>117.5</v>
      </c>
      <c r="DM46" s="27">
        <v>466.1</v>
      </c>
      <c r="DN46" s="27">
        <v>107.3</v>
      </c>
      <c r="DO46" s="27">
        <v>112.2</v>
      </c>
      <c r="DP46" s="27">
        <v>116</v>
      </c>
      <c r="DQ46" s="27">
        <v>95.8</v>
      </c>
      <c r="DR46" s="27">
        <v>431.3</v>
      </c>
      <c r="DS46" s="27">
        <v>88.3</v>
      </c>
      <c r="DT46" s="27">
        <v>93.6</v>
      </c>
      <c r="DU46" s="27">
        <v>96.3</v>
      </c>
      <c r="DV46" s="27">
        <v>92.7</v>
      </c>
      <c r="DW46" s="27">
        <v>370.9</v>
      </c>
      <c r="DX46" s="27">
        <v>93.6</v>
      </c>
      <c r="DY46" s="26" t="s">
        <v>42</v>
      </c>
      <c r="DZ46" s="18"/>
    </row>
    <row r="47" spans="2:134" s="4" customFormat="1" ht="13.5" customHeight="1" x14ac:dyDescent="0.2">
      <c r="B47" s="28" t="s">
        <v>41</v>
      </c>
      <c r="C47" s="27">
        <v>282.91466836734696</v>
      </c>
      <c r="D47" s="27">
        <v>296.60947521865887</v>
      </c>
      <c r="E47" s="27">
        <v>319.15580357142858</v>
      </c>
      <c r="F47" s="27">
        <v>284.41775692419827</v>
      </c>
      <c r="G47" s="27">
        <v>1183.0977040816326</v>
      </c>
      <c r="H47" s="27">
        <v>217.94784074344025</v>
      </c>
      <c r="I47" s="27">
        <v>226.1313228862974</v>
      </c>
      <c r="J47" s="27">
        <v>248.51064139941695</v>
      </c>
      <c r="K47" s="27">
        <v>246.67353316326529</v>
      </c>
      <c r="L47" s="27">
        <v>939.26333819241984</v>
      </c>
      <c r="M47" s="27">
        <v>179.53557762390665</v>
      </c>
      <c r="N47" s="27">
        <v>197.2386206268221</v>
      </c>
      <c r="O47" s="27">
        <v>205.58911260932942</v>
      </c>
      <c r="P47" s="27">
        <v>235.98490342565594</v>
      </c>
      <c r="Q47" s="27">
        <v>818.34821428571411</v>
      </c>
      <c r="R47" s="27">
        <v>227.13338192419826</v>
      </c>
      <c r="S47" s="27">
        <v>227.96843112244898</v>
      </c>
      <c r="T47" s="27">
        <v>250.01372995626824</v>
      </c>
      <c r="U47" s="27">
        <v>261.53740889212827</v>
      </c>
      <c r="V47" s="27">
        <v>966.65295189504366</v>
      </c>
      <c r="W47" s="27">
        <v>262.59999999999997</v>
      </c>
      <c r="X47" s="27">
        <v>251.69999999999996</v>
      </c>
      <c r="Y47" s="27">
        <v>272.60000000000002</v>
      </c>
      <c r="Z47" s="27">
        <v>263.5</v>
      </c>
      <c r="AA47" s="27">
        <v>1050.4000000000001</v>
      </c>
      <c r="AB47" s="27">
        <v>264.8</v>
      </c>
      <c r="AC47" s="27">
        <v>271.10000000000002</v>
      </c>
      <c r="AD47" s="27">
        <v>296.7</v>
      </c>
      <c r="AE47" s="27">
        <v>300.8</v>
      </c>
      <c r="AF47" s="27">
        <v>1133.3999999999999</v>
      </c>
      <c r="AG47" s="27">
        <v>224.70000000000002</v>
      </c>
      <c r="AH47" s="27">
        <v>230.4</v>
      </c>
      <c r="AI47" s="27">
        <v>235.5</v>
      </c>
      <c r="AJ47" s="27">
        <v>215.59999999999997</v>
      </c>
      <c r="AK47" s="27">
        <v>906.2</v>
      </c>
      <c r="AL47" s="27">
        <v>221.6</v>
      </c>
      <c r="AM47" s="27">
        <v>253.89999999999998</v>
      </c>
      <c r="AN47" s="27">
        <v>276.00000000000006</v>
      </c>
      <c r="AO47" s="27">
        <v>232.29999999999998</v>
      </c>
      <c r="AP47" s="27">
        <v>983.8</v>
      </c>
      <c r="AQ47" s="27">
        <v>288.3</v>
      </c>
      <c r="AR47" s="27">
        <v>317.90000000000003</v>
      </c>
      <c r="AS47" s="27">
        <v>340.5</v>
      </c>
      <c r="AT47" s="27">
        <v>319.5</v>
      </c>
      <c r="AU47" s="27">
        <v>1266.2</v>
      </c>
      <c r="AV47" s="27">
        <v>269.2</v>
      </c>
      <c r="AW47" s="27">
        <v>301.20000000000005</v>
      </c>
      <c r="AX47" s="27">
        <v>327.50000000000006</v>
      </c>
      <c r="AY47" s="27">
        <v>296.2</v>
      </c>
      <c r="AZ47" s="27">
        <v>1194.0999999999999</v>
      </c>
      <c r="BA47" s="27">
        <v>274.70000000000005</v>
      </c>
      <c r="BB47" s="27">
        <v>297.39999999999998</v>
      </c>
      <c r="BC47" s="27">
        <v>324</v>
      </c>
      <c r="BD47" s="27">
        <v>300.89999999999998</v>
      </c>
      <c r="BE47" s="27">
        <v>1197</v>
      </c>
      <c r="BF47" s="27">
        <v>338.8</v>
      </c>
      <c r="BG47" s="27">
        <v>336.09999999999997</v>
      </c>
      <c r="BH47" s="27">
        <v>347.3</v>
      </c>
      <c r="BI47" s="27">
        <v>352.90000000000003</v>
      </c>
      <c r="BJ47" s="27">
        <v>1375.1000000000001</v>
      </c>
      <c r="BK47" s="27">
        <v>405.9</v>
      </c>
      <c r="BL47" s="27">
        <v>393.79999999999995</v>
      </c>
      <c r="BM47" s="27">
        <v>394.6</v>
      </c>
      <c r="BN47" s="27">
        <v>391.90000000000003</v>
      </c>
      <c r="BO47" s="27">
        <v>1586.2</v>
      </c>
      <c r="BP47" s="27">
        <v>400.90000000000003</v>
      </c>
      <c r="BQ47" s="27">
        <v>428.10000000000008</v>
      </c>
      <c r="BR47" s="27">
        <v>415.7</v>
      </c>
      <c r="BS47" s="27">
        <v>452</v>
      </c>
      <c r="BT47" s="27">
        <v>1696.7</v>
      </c>
      <c r="BU47" s="27">
        <v>442.7</v>
      </c>
      <c r="BV47" s="27">
        <v>468.8</v>
      </c>
      <c r="BW47" s="27">
        <v>456.90000000000003</v>
      </c>
      <c r="BX47" s="27">
        <v>460.99999999999994</v>
      </c>
      <c r="BY47" s="27">
        <v>1829.3999999999999</v>
      </c>
      <c r="BZ47" s="27">
        <v>463.2</v>
      </c>
      <c r="CA47" s="27">
        <v>488</v>
      </c>
      <c r="CB47" s="27">
        <v>489.3</v>
      </c>
      <c r="CC47" s="27">
        <v>477.3</v>
      </c>
      <c r="CD47" s="27">
        <v>1917.8</v>
      </c>
      <c r="CE47" s="27">
        <v>518.20000000000005</v>
      </c>
      <c r="CF47" s="27">
        <v>541.4</v>
      </c>
      <c r="CG47" s="27">
        <v>548.20000000000005</v>
      </c>
      <c r="CH47" s="27">
        <v>533</v>
      </c>
      <c r="CI47" s="27">
        <v>2140.8000000000002</v>
      </c>
      <c r="CJ47" s="27">
        <v>523.69999999999993</v>
      </c>
      <c r="CK47" s="27">
        <v>541.70000000000005</v>
      </c>
      <c r="CL47" s="27">
        <v>536.29999999999995</v>
      </c>
      <c r="CM47" s="27">
        <v>538.4</v>
      </c>
      <c r="CN47" s="27">
        <v>2140.1000000000004</v>
      </c>
      <c r="CO47" s="27">
        <v>540.1</v>
      </c>
      <c r="CP47" s="27">
        <v>534.1</v>
      </c>
      <c r="CQ47" s="27">
        <v>579.4</v>
      </c>
      <c r="CR47" s="27">
        <v>616.79999999999995</v>
      </c>
      <c r="CS47" s="27">
        <v>2270.4</v>
      </c>
      <c r="CT47" s="27">
        <v>599.19999999999993</v>
      </c>
      <c r="CU47" s="27">
        <v>590.5</v>
      </c>
      <c r="CV47" s="27">
        <v>582.29999999999995</v>
      </c>
      <c r="CW47" s="27">
        <v>586.50000000000011</v>
      </c>
      <c r="CX47" s="27">
        <v>2358.5</v>
      </c>
      <c r="CY47" s="27">
        <v>641.4</v>
      </c>
      <c r="CZ47" s="27">
        <v>469.9</v>
      </c>
      <c r="DA47" s="27">
        <v>513.5</v>
      </c>
      <c r="DB47" s="27">
        <v>516.79999999999995</v>
      </c>
      <c r="DC47" s="27">
        <v>2141.6000000000004</v>
      </c>
      <c r="DD47" s="27">
        <v>571.80000000000007</v>
      </c>
      <c r="DE47" s="27">
        <v>589.80000000000007</v>
      </c>
      <c r="DF47" s="27">
        <v>635.30000000000007</v>
      </c>
      <c r="DG47" s="27">
        <v>609.69999999999993</v>
      </c>
      <c r="DH47" s="27">
        <v>2406.6000000000004</v>
      </c>
      <c r="DI47" s="27">
        <v>597.5</v>
      </c>
      <c r="DJ47" s="27">
        <v>606.1</v>
      </c>
      <c r="DK47" s="27">
        <v>615.19999999999993</v>
      </c>
      <c r="DL47" s="27">
        <v>601.29999999999995</v>
      </c>
      <c r="DM47" s="27">
        <v>2420.1000000000004</v>
      </c>
      <c r="DN47" s="27">
        <v>624.60000000000014</v>
      </c>
      <c r="DO47" s="27">
        <v>631.69999999999993</v>
      </c>
      <c r="DP47" s="27">
        <v>626</v>
      </c>
      <c r="DQ47" s="27">
        <v>533.29999999999995</v>
      </c>
      <c r="DR47" s="27">
        <v>2415.6000000000004</v>
      </c>
      <c r="DS47" s="27">
        <v>476.70000000000005</v>
      </c>
      <c r="DT47" s="27">
        <v>487.29999999999995</v>
      </c>
      <c r="DU47" s="27">
        <v>496.5</v>
      </c>
      <c r="DV47" s="27">
        <v>486.49999999999994</v>
      </c>
      <c r="DW47" s="27">
        <v>1947</v>
      </c>
      <c r="DX47" s="27">
        <v>510.8</v>
      </c>
      <c r="DY47" s="26" t="s">
        <v>40</v>
      </c>
      <c r="DZ47" s="18"/>
    </row>
    <row r="48" spans="2:134" ht="13.5" customHeight="1" x14ac:dyDescent="0.2">
      <c r="B48" s="24" t="s">
        <v>39</v>
      </c>
      <c r="C48" s="23">
        <v>25.1276404494382</v>
      </c>
      <c r="D48" s="23">
        <v>30.768539325842696</v>
      </c>
      <c r="E48" s="23">
        <v>35.383820224719102</v>
      </c>
      <c r="F48" s="23">
        <v>5.3844943820224715</v>
      </c>
      <c r="G48" s="23">
        <v>96.664494382022468</v>
      </c>
      <c r="H48" s="23">
        <v>9.7433707865168504</v>
      </c>
      <c r="I48" s="23">
        <v>9.9997752808988718</v>
      </c>
      <c r="J48" s="23">
        <v>12.307415730337075</v>
      </c>
      <c r="K48" s="23">
        <v>13.589438202247187</v>
      </c>
      <c r="L48" s="23">
        <v>45.639999999999986</v>
      </c>
      <c r="M48" s="23">
        <v>6.922921348314607</v>
      </c>
      <c r="N48" s="23">
        <v>4.8716853932584261</v>
      </c>
      <c r="O48" s="23">
        <v>4.3588764044943815</v>
      </c>
      <c r="P48" s="23">
        <v>5.6408988764044938</v>
      </c>
      <c r="Q48" s="23">
        <v>21.794382022471908</v>
      </c>
      <c r="R48" s="23">
        <v>7.692134831460673</v>
      </c>
      <c r="S48" s="23">
        <v>9.2305617977528076</v>
      </c>
      <c r="T48" s="23">
        <v>11.79460674157303</v>
      </c>
      <c r="U48" s="23">
        <v>9.9997752808988736</v>
      </c>
      <c r="V48" s="23">
        <v>38.717078651685384</v>
      </c>
      <c r="W48" s="23">
        <v>13</v>
      </c>
      <c r="X48" s="23">
        <v>12.8</v>
      </c>
      <c r="Y48" s="23">
        <v>15.9</v>
      </c>
      <c r="Z48" s="23">
        <v>11.9</v>
      </c>
      <c r="AA48" s="23">
        <v>53.6</v>
      </c>
      <c r="AB48" s="23">
        <v>16.8</v>
      </c>
      <c r="AC48" s="23">
        <v>19.600000000000001</v>
      </c>
      <c r="AD48" s="23">
        <v>19.5</v>
      </c>
      <c r="AE48" s="23">
        <v>22.9</v>
      </c>
      <c r="AF48" s="23">
        <v>78.8</v>
      </c>
      <c r="AG48" s="23">
        <v>21.8</v>
      </c>
      <c r="AH48" s="23">
        <v>30.8</v>
      </c>
      <c r="AI48" s="23">
        <v>18.399999999999999</v>
      </c>
      <c r="AJ48" s="23">
        <v>17.2</v>
      </c>
      <c r="AK48" s="23">
        <v>88.2</v>
      </c>
      <c r="AL48" s="23">
        <v>9.3000000000000007</v>
      </c>
      <c r="AM48" s="23">
        <v>15.1</v>
      </c>
      <c r="AN48" s="23">
        <v>20.6</v>
      </c>
      <c r="AO48" s="23">
        <v>18.399999999999999</v>
      </c>
      <c r="AP48" s="23">
        <v>63.4</v>
      </c>
      <c r="AQ48" s="23">
        <v>19</v>
      </c>
      <c r="AR48" s="23">
        <v>26.5</v>
      </c>
      <c r="AS48" s="23">
        <v>20</v>
      </c>
      <c r="AT48" s="23">
        <v>25.3</v>
      </c>
      <c r="AU48" s="23">
        <v>90.8</v>
      </c>
      <c r="AV48" s="23">
        <v>8.8000000000000007</v>
      </c>
      <c r="AW48" s="23">
        <v>14.5</v>
      </c>
      <c r="AX48" s="23">
        <v>17.7</v>
      </c>
      <c r="AY48" s="23">
        <v>17.7</v>
      </c>
      <c r="AZ48" s="23">
        <v>58.7</v>
      </c>
      <c r="BA48" s="23">
        <v>37</v>
      </c>
      <c r="BB48" s="23">
        <v>42.3</v>
      </c>
      <c r="BC48" s="23">
        <v>38.4</v>
      </c>
      <c r="BD48" s="23">
        <v>47.9</v>
      </c>
      <c r="BE48" s="23">
        <v>165.6</v>
      </c>
      <c r="BF48" s="23">
        <v>22.2</v>
      </c>
      <c r="BG48" s="23">
        <v>25.5</v>
      </c>
      <c r="BH48" s="23">
        <v>22.1</v>
      </c>
      <c r="BI48" s="23">
        <v>30.2</v>
      </c>
      <c r="BJ48" s="23">
        <v>100</v>
      </c>
      <c r="BK48" s="23">
        <v>26.2</v>
      </c>
      <c r="BL48" s="23">
        <v>32.799999999999997</v>
      </c>
      <c r="BM48" s="23">
        <v>29.8</v>
      </c>
      <c r="BN48" s="23">
        <v>31.5</v>
      </c>
      <c r="BO48" s="23">
        <v>120.3</v>
      </c>
      <c r="BP48" s="23">
        <v>27.2</v>
      </c>
      <c r="BQ48" s="23">
        <v>38.5</v>
      </c>
      <c r="BR48" s="23">
        <v>33.299999999999997</v>
      </c>
      <c r="BS48" s="23">
        <v>52</v>
      </c>
      <c r="BT48" s="23">
        <v>151</v>
      </c>
      <c r="BU48" s="23">
        <v>28</v>
      </c>
      <c r="BV48" s="23">
        <v>39.700000000000003</v>
      </c>
      <c r="BW48" s="23">
        <v>17.399999999999999</v>
      </c>
      <c r="BX48" s="23">
        <v>33.5</v>
      </c>
      <c r="BY48" s="23">
        <v>118.6</v>
      </c>
      <c r="BZ48" s="23">
        <v>27.8</v>
      </c>
      <c r="CA48" s="23">
        <v>41.3</v>
      </c>
      <c r="CB48" s="23">
        <v>33.799999999999997</v>
      </c>
      <c r="CC48" s="23">
        <v>37.6</v>
      </c>
      <c r="CD48" s="23">
        <v>140.5</v>
      </c>
      <c r="CE48" s="23">
        <v>33.6</v>
      </c>
      <c r="CF48" s="23">
        <v>47.1</v>
      </c>
      <c r="CG48" s="23">
        <v>41.6</v>
      </c>
      <c r="CH48" s="23">
        <v>54.2</v>
      </c>
      <c r="CI48" s="23">
        <v>176.5</v>
      </c>
      <c r="CJ48" s="23">
        <v>44.1</v>
      </c>
      <c r="CK48" s="23">
        <v>52.9</v>
      </c>
      <c r="CL48" s="23">
        <v>46.1</v>
      </c>
      <c r="CM48" s="23">
        <v>59.1</v>
      </c>
      <c r="CN48" s="23">
        <v>202.2</v>
      </c>
      <c r="CO48" s="23">
        <v>43</v>
      </c>
      <c r="CP48" s="23">
        <v>50.4</v>
      </c>
      <c r="CQ48" s="23">
        <v>53.6</v>
      </c>
      <c r="CR48" s="23">
        <v>58</v>
      </c>
      <c r="CS48" s="23">
        <v>205</v>
      </c>
      <c r="CT48" s="23">
        <v>58.1</v>
      </c>
      <c r="CU48" s="23">
        <v>50.8</v>
      </c>
      <c r="CV48" s="23">
        <v>44</v>
      </c>
      <c r="CW48" s="23">
        <v>48.5</v>
      </c>
      <c r="CX48" s="23">
        <v>201.4</v>
      </c>
      <c r="CY48" s="23">
        <v>57.7</v>
      </c>
      <c r="CZ48" s="23">
        <v>32.5</v>
      </c>
      <c r="DA48" s="23">
        <v>30.2</v>
      </c>
      <c r="DB48" s="23">
        <v>33.799999999999997</v>
      </c>
      <c r="DC48" s="23">
        <v>154.19999999999999</v>
      </c>
      <c r="DD48" s="23">
        <v>37.6</v>
      </c>
      <c r="DE48" s="23">
        <v>39.299999999999997</v>
      </c>
      <c r="DF48" s="23">
        <v>42.2</v>
      </c>
      <c r="DG48" s="23">
        <v>42.2</v>
      </c>
      <c r="DH48" s="23">
        <v>161.29999999999998</v>
      </c>
      <c r="DI48" s="23">
        <v>32.799999999999997</v>
      </c>
      <c r="DJ48" s="23">
        <v>35.700000000000003</v>
      </c>
      <c r="DK48" s="23">
        <v>44.9</v>
      </c>
      <c r="DL48" s="23">
        <v>46.3</v>
      </c>
      <c r="DM48" s="23">
        <v>159.69999999999999</v>
      </c>
      <c r="DN48" s="23">
        <v>33.299999999999997</v>
      </c>
      <c r="DO48" s="23">
        <v>37.4</v>
      </c>
      <c r="DP48" s="23">
        <v>33.299999999999997</v>
      </c>
      <c r="DQ48" s="23">
        <v>27.4</v>
      </c>
      <c r="DR48" s="23">
        <v>131.39999999999998</v>
      </c>
      <c r="DS48" s="23">
        <v>24.2</v>
      </c>
      <c r="DT48" s="23">
        <v>26.3</v>
      </c>
      <c r="DU48" s="23">
        <v>28.1</v>
      </c>
      <c r="DV48" s="23">
        <v>28.1</v>
      </c>
      <c r="DW48" s="23">
        <v>106.69999999999999</v>
      </c>
      <c r="DX48" s="23">
        <v>31.1</v>
      </c>
      <c r="DY48" s="25" t="s">
        <v>38</v>
      </c>
      <c r="DZ48" s="18"/>
    </row>
    <row r="49" spans="2:130" ht="13.5" customHeight="1" x14ac:dyDescent="0.2">
      <c r="B49" s="24" t="s">
        <v>37</v>
      </c>
      <c r="C49" s="23">
        <v>117.63636977058033</v>
      </c>
      <c r="D49" s="23">
        <v>116.08238866396763</v>
      </c>
      <c r="E49" s="23">
        <v>133.33157894736843</v>
      </c>
      <c r="F49" s="23">
        <v>130.84520917678816</v>
      </c>
      <c r="G49" s="23">
        <v>497.89554655870455</v>
      </c>
      <c r="H49" s="23">
        <v>95.259041835357635</v>
      </c>
      <c r="I49" s="23">
        <v>94.015856950067487</v>
      </c>
      <c r="J49" s="23">
        <v>107.8462887989204</v>
      </c>
      <c r="K49" s="23">
        <v>105.8261133603239</v>
      </c>
      <c r="L49" s="23">
        <v>402.94730094466945</v>
      </c>
      <c r="M49" s="23">
        <v>75.989676113360332</v>
      </c>
      <c r="N49" s="23">
        <v>74.901889338731465</v>
      </c>
      <c r="O49" s="23">
        <v>85.624358974358998</v>
      </c>
      <c r="P49" s="23">
        <v>83.914979757085035</v>
      </c>
      <c r="Q49" s="23">
        <v>320.4309041835358</v>
      </c>
      <c r="R49" s="23">
        <v>81.58400809716602</v>
      </c>
      <c r="S49" s="23">
        <v>80.340823211875872</v>
      </c>
      <c r="T49" s="23">
        <v>92.46187584345482</v>
      </c>
      <c r="U49" s="23">
        <v>90.752496626180871</v>
      </c>
      <c r="V49" s="23">
        <v>345.13920377867754</v>
      </c>
      <c r="W49" s="23">
        <v>85.3</v>
      </c>
      <c r="X49" s="23">
        <v>84.2</v>
      </c>
      <c r="Y49" s="23">
        <v>97.1</v>
      </c>
      <c r="Z49" s="23">
        <v>95.4</v>
      </c>
      <c r="AA49" s="23">
        <v>362</v>
      </c>
      <c r="AB49" s="23">
        <v>87.6</v>
      </c>
      <c r="AC49" s="23">
        <v>86.4</v>
      </c>
      <c r="AD49" s="23">
        <v>100.2</v>
      </c>
      <c r="AE49" s="23">
        <v>98.6</v>
      </c>
      <c r="AF49" s="23">
        <v>372.8</v>
      </c>
      <c r="AG49" s="23">
        <v>60.1</v>
      </c>
      <c r="AH49" s="23">
        <v>59.4</v>
      </c>
      <c r="AI49" s="23">
        <v>69.099999999999994</v>
      </c>
      <c r="AJ49" s="23">
        <v>68</v>
      </c>
      <c r="AK49" s="23">
        <v>256.60000000000002</v>
      </c>
      <c r="AL49" s="23">
        <v>61</v>
      </c>
      <c r="AM49" s="23">
        <v>82.2</v>
      </c>
      <c r="AN49" s="23">
        <v>97.7</v>
      </c>
      <c r="AO49" s="23">
        <v>72.5</v>
      </c>
      <c r="AP49" s="23">
        <v>313.39999999999998</v>
      </c>
      <c r="AQ49" s="23">
        <v>69.900000000000006</v>
      </c>
      <c r="AR49" s="23">
        <v>95.2</v>
      </c>
      <c r="AS49" s="23">
        <v>114.4</v>
      </c>
      <c r="AT49" s="23">
        <v>83.3</v>
      </c>
      <c r="AU49" s="23">
        <v>362.8</v>
      </c>
      <c r="AV49" s="23">
        <v>70.900000000000006</v>
      </c>
      <c r="AW49" s="23">
        <v>96</v>
      </c>
      <c r="AX49" s="23">
        <v>115</v>
      </c>
      <c r="AY49" s="23">
        <v>84.2</v>
      </c>
      <c r="AZ49" s="23">
        <v>366.1</v>
      </c>
      <c r="BA49" s="23">
        <v>53.6</v>
      </c>
      <c r="BB49" s="23">
        <v>64.599999999999994</v>
      </c>
      <c r="BC49" s="23">
        <v>90.9</v>
      </c>
      <c r="BD49" s="23">
        <v>67.8</v>
      </c>
      <c r="BE49" s="23">
        <v>276.89999999999998</v>
      </c>
      <c r="BF49" s="23">
        <v>70.2</v>
      </c>
      <c r="BG49" s="23">
        <v>63.7</v>
      </c>
      <c r="BH49" s="23">
        <v>69.599999999999994</v>
      </c>
      <c r="BI49" s="23">
        <v>62.5</v>
      </c>
      <c r="BJ49" s="23">
        <v>266</v>
      </c>
      <c r="BK49" s="23">
        <v>82.6</v>
      </c>
      <c r="BL49" s="23">
        <v>74.900000000000006</v>
      </c>
      <c r="BM49" s="23">
        <v>81.900000000000006</v>
      </c>
      <c r="BN49" s="23">
        <v>73.599999999999994</v>
      </c>
      <c r="BO49" s="23">
        <v>313</v>
      </c>
      <c r="BP49" s="23">
        <v>68.2</v>
      </c>
      <c r="BQ49" s="23">
        <v>80</v>
      </c>
      <c r="BR49" s="23">
        <v>87.2</v>
      </c>
      <c r="BS49" s="23">
        <v>80.900000000000006</v>
      </c>
      <c r="BT49" s="23">
        <v>316.3</v>
      </c>
      <c r="BU49" s="23">
        <v>106.2</v>
      </c>
      <c r="BV49" s="23">
        <v>104</v>
      </c>
      <c r="BW49" s="23">
        <v>111.1</v>
      </c>
      <c r="BX49" s="23">
        <v>101.6</v>
      </c>
      <c r="BY49" s="23">
        <v>422.9</v>
      </c>
      <c r="BZ49" s="23">
        <v>122</v>
      </c>
      <c r="CA49" s="23">
        <v>118</v>
      </c>
      <c r="CB49" s="23">
        <v>125.7</v>
      </c>
      <c r="CC49" s="23">
        <v>115.2</v>
      </c>
      <c r="CD49" s="23">
        <v>480.9</v>
      </c>
      <c r="CE49" s="23">
        <v>128.5</v>
      </c>
      <c r="CF49" s="23">
        <v>123.8</v>
      </c>
      <c r="CG49" s="23">
        <v>132.6</v>
      </c>
      <c r="CH49" s="23">
        <v>121.2</v>
      </c>
      <c r="CI49" s="23">
        <v>506.1</v>
      </c>
      <c r="CJ49" s="23">
        <v>131.19999999999999</v>
      </c>
      <c r="CK49" s="23">
        <v>129.69999999999999</v>
      </c>
      <c r="CL49" s="23">
        <v>138.6</v>
      </c>
      <c r="CM49" s="23">
        <v>128.19999999999999</v>
      </c>
      <c r="CN49" s="23">
        <v>527.70000000000005</v>
      </c>
      <c r="CO49" s="23">
        <v>124.3</v>
      </c>
      <c r="CP49" s="23">
        <v>124.1</v>
      </c>
      <c r="CQ49" s="23">
        <v>140.30000000000001</v>
      </c>
      <c r="CR49" s="23">
        <v>141.5</v>
      </c>
      <c r="CS49" s="23">
        <v>530.20000000000005</v>
      </c>
      <c r="CT49" s="23">
        <v>127.8</v>
      </c>
      <c r="CU49" s="23">
        <v>130.5</v>
      </c>
      <c r="CV49" s="23">
        <v>133.4</v>
      </c>
      <c r="CW49" s="23">
        <v>137.80000000000001</v>
      </c>
      <c r="CX49" s="23">
        <v>529.5</v>
      </c>
      <c r="CY49" s="23">
        <v>146.4</v>
      </c>
      <c r="CZ49" s="23">
        <v>87.6</v>
      </c>
      <c r="DA49" s="23">
        <v>106.5</v>
      </c>
      <c r="DB49" s="23">
        <v>114.1</v>
      </c>
      <c r="DC49" s="23">
        <v>454.6</v>
      </c>
      <c r="DD49" s="23">
        <v>119.3</v>
      </c>
      <c r="DE49" s="23">
        <v>120.7</v>
      </c>
      <c r="DF49" s="23">
        <v>130.5</v>
      </c>
      <c r="DG49" s="23">
        <v>136</v>
      </c>
      <c r="DH49" s="23">
        <v>506.5</v>
      </c>
      <c r="DI49" s="23">
        <v>122.2</v>
      </c>
      <c r="DJ49" s="23">
        <v>115.9</v>
      </c>
      <c r="DK49" s="23">
        <v>124.3</v>
      </c>
      <c r="DL49" s="23">
        <v>130.19999999999999</v>
      </c>
      <c r="DM49" s="23">
        <v>492.6</v>
      </c>
      <c r="DN49" s="23">
        <v>122.2</v>
      </c>
      <c r="DO49" s="23">
        <v>118.7</v>
      </c>
      <c r="DP49" s="23">
        <v>118.9</v>
      </c>
      <c r="DQ49" s="23">
        <v>92.8</v>
      </c>
      <c r="DR49" s="23">
        <v>452.6</v>
      </c>
      <c r="DS49" s="23">
        <v>70.900000000000006</v>
      </c>
      <c r="DT49" s="23">
        <v>69.400000000000006</v>
      </c>
      <c r="DU49" s="23">
        <v>73.3</v>
      </c>
      <c r="DV49" s="23">
        <v>79.8</v>
      </c>
      <c r="DW49" s="23">
        <v>293.40000000000003</v>
      </c>
      <c r="DX49" s="23">
        <v>66.599999999999994</v>
      </c>
      <c r="DY49" s="25" t="s">
        <v>36</v>
      </c>
      <c r="DZ49" s="18"/>
    </row>
    <row r="50" spans="2:130" ht="13.5" customHeight="1" x14ac:dyDescent="0.2">
      <c r="B50" s="24" t="s">
        <v>35</v>
      </c>
      <c r="C50" s="23">
        <v>19.15854858548586</v>
      </c>
      <c r="D50" s="23">
        <v>19.451045510455113</v>
      </c>
      <c r="E50" s="23">
        <v>16.818573185731864</v>
      </c>
      <c r="F50" s="23">
        <v>14.186100861008613</v>
      </c>
      <c r="G50" s="23">
        <v>69.614268142681453</v>
      </c>
      <c r="H50" s="23">
        <v>10.822386223862242</v>
      </c>
      <c r="I50" s="23">
        <v>12.431119311193116</v>
      </c>
      <c r="J50" s="23">
        <v>14.039852398523989</v>
      </c>
      <c r="K50" s="23">
        <v>13.308610086100863</v>
      </c>
      <c r="L50" s="23">
        <v>50.601968019680214</v>
      </c>
      <c r="M50" s="23">
        <v>6.1424354243542467</v>
      </c>
      <c r="N50" s="23">
        <v>7.0199261992619952</v>
      </c>
      <c r="O50" s="23">
        <v>6.8736777367773714</v>
      </c>
      <c r="P50" s="23">
        <v>9.5061500615006196</v>
      </c>
      <c r="Q50" s="23">
        <v>29.542189421894232</v>
      </c>
      <c r="R50" s="23">
        <v>3.2174661746617486</v>
      </c>
      <c r="S50" s="23">
        <v>3.9487084870848728</v>
      </c>
      <c r="T50" s="23">
        <v>3.8024600246002476</v>
      </c>
      <c r="U50" s="23">
        <v>3.8024600246002476</v>
      </c>
      <c r="V50" s="23">
        <v>14.771094710947116</v>
      </c>
      <c r="W50" s="23">
        <v>8.6</v>
      </c>
      <c r="X50" s="23">
        <v>7.5</v>
      </c>
      <c r="Y50" s="23">
        <v>8.1999999999999993</v>
      </c>
      <c r="Z50" s="23">
        <v>7.5</v>
      </c>
      <c r="AA50" s="23">
        <v>31.8</v>
      </c>
      <c r="AB50" s="23">
        <v>11.2</v>
      </c>
      <c r="AC50" s="23">
        <v>12.1</v>
      </c>
      <c r="AD50" s="23">
        <v>14.3</v>
      </c>
      <c r="AE50" s="23">
        <v>13</v>
      </c>
      <c r="AF50" s="23">
        <v>50.6</v>
      </c>
      <c r="AG50" s="23">
        <v>6.9</v>
      </c>
      <c r="AH50" s="23">
        <v>7.5</v>
      </c>
      <c r="AI50" s="23">
        <v>9.1999999999999993</v>
      </c>
      <c r="AJ50" s="23">
        <v>9.5</v>
      </c>
      <c r="AK50" s="23">
        <v>33.1</v>
      </c>
      <c r="AL50" s="23">
        <v>8.6</v>
      </c>
      <c r="AM50" s="23">
        <v>8.6</v>
      </c>
      <c r="AN50" s="23">
        <v>11.3</v>
      </c>
      <c r="AO50" s="23">
        <v>11.6</v>
      </c>
      <c r="AP50" s="23">
        <v>40.1</v>
      </c>
      <c r="AQ50" s="23">
        <v>24.3</v>
      </c>
      <c r="AR50" s="23">
        <v>27.8</v>
      </c>
      <c r="AS50" s="23">
        <v>24.7</v>
      </c>
      <c r="AT50" s="23">
        <v>30.9</v>
      </c>
      <c r="AU50" s="23">
        <v>107.7</v>
      </c>
      <c r="AV50" s="23">
        <v>18.2</v>
      </c>
      <c r="AW50" s="23">
        <v>17.2</v>
      </c>
      <c r="AX50" s="23">
        <v>17.8</v>
      </c>
      <c r="AY50" s="23">
        <v>19.3</v>
      </c>
      <c r="AZ50" s="23">
        <v>72.5</v>
      </c>
      <c r="BA50" s="23">
        <v>18.3</v>
      </c>
      <c r="BB50" s="23">
        <v>23.4</v>
      </c>
      <c r="BC50" s="23">
        <v>20.2</v>
      </c>
      <c r="BD50" s="23">
        <v>20</v>
      </c>
      <c r="BE50" s="23">
        <v>81.900000000000006</v>
      </c>
      <c r="BF50" s="23">
        <v>16.899999999999999</v>
      </c>
      <c r="BG50" s="23">
        <v>14.5</v>
      </c>
      <c r="BH50" s="23">
        <v>15.8</v>
      </c>
      <c r="BI50" s="23">
        <v>20.9</v>
      </c>
      <c r="BJ50" s="23">
        <v>68.099999999999994</v>
      </c>
      <c r="BK50" s="23">
        <v>32.1</v>
      </c>
      <c r="BL50" s="23">
        <v>24</v>
      </c>
      <c r="BM50" s="23">
        <v>22.9</v>
      </c>
      <c r="BN50" s="23">
        <v>29.4</v>
      </c>
      <c r="BO50" s="23">
        <v>108.4</v>
      </c>
      <c r="BP50" s="23">
        <v>30.3</v>
      </c>
      <c r="BQ50" s="23">
        <v>32.799999999999997</v>
      </c>
      <c r="BR50" s="23">
        <v>27.4</v>
      </c>
      <c r="BS50" s="23">
        <v>28.1</v>
      </c>
      <c r="BT50" s="23">
        <v>118.6</v>
      </c>
      <c r="BU50" s="23">
        <v>29.7</v>
      </c>
      <c r="BV50" s="23">
        <v>33.700000000000003</v>
      </c>
      <c r="BW50" s="23">
        <v>31.1</v>
      </c>
      <c r="BX50" s="23">
        <v>36.299999999999997</v>
      </c>
      <c r="BY50" s="23">
        <v>130.80000000000001</v>
      </c>
      <c r="BZ50" s="23">
        <v>32.9</v>
      </c>
      <c r="CA50" s="23">
        <v>30</v>
      </c>
      <c r="CB50" s="23">
        <v>35.4</v>
      </c>
      <c r="CC50" s="23">
        <v>36.9</v>
      </c>
      <c r="CD50" s="23">
        <v>135.19999999999999</v>
      </c>
      <c r="CE50" s="23">
        <v>46.9</v>
      </c>
      <c r="CF50" s="23">
        <v>47.8</v>
      </c>
      <c r="CG50" s="23">
        <v>37.4</v>
      </c>
      <c r="CH50" s="23">
        <v>46.5</v>
      </c>
      <c r="CI50" s="23">
        <v>178.6</v>
      </c>
      <c r="CJ50" s="23">
        <v>39.4</v>
      </c>
      <c r="CK50" s="23">
        <v>37.700000000000003</v>
      </c>
      <c r="CL50" s="23">
        <v>35.700000000000003</v>
      </c>
      <c r="CM50" s="23">
        <v>41.1</v>
      </c>
      <c r="CN50" s="23">
        <v>153.9</v>
      </c>
      <c r="CO50" s="23">
        <v>35.799999999999997</v>
      </c>
      <c r="CP50" s="23">
        <v>33.4</v>
      </c>
      <c r="CQ50" s="23">
        <v>41.9</v>
      </c>
      <c r="CR50" s="23">
        <v>47.5</v>
      </c>
      <c r="CS50" s="23">
        <v>158.6</v>
      </c>
      <c r="CT50" s="23">
        <v>43.8</v>
      </c>
      <c r="CU50" s="23">
        <v>43</v>
      </c>
      <c r="CV50" s="23">
        <v>44.5</v>
      </c>
      <c r="CW50" s="23">
        <v>42.4</v>
      </c>
      <c r="CX50" s="23">
        <v>173.7</v>
      </c>
      <c r="CY50" s="23">
        <v>50.9</v>
      </c>
      <c r="CZ50" s="23">
        <v>24.7</v>
      </c>
      <c r="DA50" s="23">
        <v>27.6</v>
      </c>
      <c r="DB50" s="23">
        <v>25.3</v>
      </c>
      <c r="DC50" s="23">
        <v>128.5</v>
      </c>
      <c r="DD50" s="23">
        <v>28.9</v>
      </c>
      <c r="DE50" s="23">
        <v>30.9</v>
      </c>
      <c r="DF50" s="23">
        <v>35.200000000000003</v>
      </c>
      <c r="DG50" s="23">
        <v>37.299999999999997</v>
      </c>
      <c r="DH50" s="23">
        <v>132.30000000000001</v>
      </c>
      <c r="DI50" s="23">
        <v>31.7</v>
      </c>
      <c r="DJ50" s="23">
        <v>31.4</v>
      </c>
      <c r="DK50" s="23">
        <v>35.299999999999997</v>
      </c>
      <c r="DL50" s="23">
        <v>29.700000000000003</v>
      </c>
      <c r="DM50" s="23">
        <v>128.1</v>
      </c>
      <c r="DN50" s="23">
        <v>37.200000000000003</v>
      </c>
      <c r="DO50" s="23">
        <v>29.8</v>
      </c>
      <c r="DP50" s="23">
        <v>37.6</v>
      </c>
      <c r="DQ50" s="23">
        <v>28.2</v>
      </c>
      <c r="DR50" s="23">
        <v>132.79999999999998</v>
      </c>
      <c r="DS50" s="23">
        <v>25.7</v>
      </c>
      <c r="DT50" s="23">
        <v>25.4</v>
      </c>
      <c r="DU50" s="23">
        <v>28.5</v>
      </c>
      <c r="DV50" s="23">
        <v>13.5</v>
      </c>
      <c r="DW50" s="23">
        <v>93.1</v>
      </c>
      <c r="DX50" s="23">
        <v>19.7</v>
      </c>
      <c r="DY50" s="25" t="s">
        <v>34</v>
      </c>
      <c r="DZ50" s="18"/>
    </row>
    <row r="51" spans="2:130" ht="13.5" customHeight="1" x14ac:dyDescent="0.2">
      <c r="B51" s="24" t="s">
        <v>33</v>
      </c>
      <c r="C51" s="23">
        <v>9.474277456647398</v>
      </c>
      <c r="D51" s="23">
        <v>7.347398843930633</v>
      </c>
      <c r="E51" s="23">
        <v>9.667630057803466</v>
      </c>
      <c r="F51" s="23">
        <v>3.6736994219653165</v>
      </c>
      <c r="G51" s="23">
        <v>30.163005780346811</v>
      </c>
      <c r="H51" s="23">
        <v>2.3202312138728316</v>
      </c>
      <c r="I51" s="23">
        <v>1.9335260115606934</v>
      </c>
      <c r="J51" s="23">
        <v>3.0936416184971094</v>
      </c>
      <c r="K51" s="23">
        <v>2.3202312138728316</v>
      </c>
      <c r="L51" s="23">
        <v>9.667630057803466</v>
      </c>
      <c r="M51" s="23">
        <v>1.9335260115606936</v>
      </c>
      <c r="N51" s="23">
        <v>1.9335260115606936</v>
      </c>
      <c r="O51" s="23">
        <v>1.740173410404624</v>
      </c>
      <c r="P51" s="23">
        <v>1.9335260115606936</v>
      </c>
      <c r="Q51" s="23">
        <v>7.5407514450867037</v>
      </c>
      <c r="R51" s="23">
        <v>3.0936416184971085</v>
      </c>
      <c r="S51" s="23">
        <v>3.0936416184971085</v>
      </c>
      <c r="T51" s="23">
        <v>3.0936416184971085</v>
      </c>
      <c r="U51" s="23">
        <v>4.2537572254335245</v>
      </c>
      <c r="V51" s="23">
        <v>13.534682080924849</v>
      </c>
      <c r="W51" s="23">
        <v>12</v>
      </c>
      <c r="X51" s="23">
        <v>7.8</v>
      </c>
      <c r="Y51" s="23">
        <v>10</v>
      </c>
      <c r="Z51" s="23">
        <v>8.1999999999999993</v>
      </c>
      <c r="AA51" s="23">
        <v>38</v>
      </c>
      <c r="AB51" s="23">
        <v>9.8000000000000007</v>
      </c>
      <c r="AC51" s="23">
        <v>8.3000000000000007</v>
      </c>
      <c r="AD51" s="23">
        <v>8.6</v>
      </c>
      <c r="AE51" s="23">
        <v>7.5</v>
      </c>
      <c r="AF51" s="23">
        <v>34.200000000000003</v>
      </c>
      <c r="AG51" s="23">
        <v>3.5</v>
      </c>
      <c r="AH51" s="23">
        <v>2.9</v>
      </c>
      <c r="AI51" s="23">
        <v>3.6</v>
      </c>
      <c r="AJ51" s="23">
        <v>2.6</v>
      </c>
      <c r="AK51" s="23">
        <v>12.6</v>
      </c>
      <c r="AL51" s="23">
        <v>8.8000000000000007</v>
      </c>
      <c r="AM51" s="23">
        <v>7</v>
      </c>
      <c r="AN51" s="23">
        <v>9.6999999999999993</v>
      </c>
      <c r="AO51" s="23">
        <v>6.8</v>
      </c>
      <c r="AP51" s="23">
        <v>32.299999999999997</v>
      </c>
      <c r="AQ51" s="23">
        <v>11.7</v>
      </c>
      <c r="AR51" s="23">
        <v>10.8</v>
      </c>
      <c r="AS51" s="23">
        <v>14.6</v>
      </c>
      <c r="AT51" s="23">
        <v>8.6999999999999993</v>
      </c>
      <c r="AU51" s="23">
        <v>45.8</v>
      </c>
      <c r="AV51" s="23">
        <v>11.8</v>
      </c>
      <c r="AW51" s="23">
        <v>10.6</v>
      </c>
      <c r="AX51" s="23">
        <v>12</v>
      </c>
      <c r="AY51" s="23">
        <v>9.3000000000000007</v>
      </c>
      <c r="AZ51" s="23">
        <v>43.7</v>
      </c>
      <c r="BA51" s="23">
        <v>11.1</v>
      </c>
      <c r="BB51" s="23">
        <v>7.9</v>
      </c>
      <c r="BC51" s="23">
        <v>9.1999999999999993</v>
      </c>
      <c r="BD51" s="23">
        <v>6.4</v>
      </c>
      <c r="BE51" s="23">
        <v>34.6</v>
      </c>
      <c r="BF51" s="23">
        <v>29.6</v>
      </c>
      <c r="BG51" s="23">
        <v>21.3</v>
      </c>
      <c r="BH51" s="23">
        <v>23.6</v>
      </c>
      <c r="BI51" s="23">
        <v>20.5</v>
      </c>
      <c r="BJ51" s="23">
        <v>95</v>
      </c>
      <c r="BK51" s="23">
        <v>28.4</v>
      </c>
      <c r="BL51" s="23">
        <v>13.3</v>
      </c>
      <c r="BM51" s="23">
        <v>19.899999999999999</v>
      </c>
      <c r="BN51" s="23">
        <v>10.3</v>
      </c>
      <c r="BO51" s="23">
        <v>71.900000000000006</v>
      </c>
      <c r="BP51" s="23">
        <v>13.7</v>
      </c>
      <c r="BQ51" s="23">
        <v>14.3</v>
      </c>
      <c r="BR51" s="23">
        <v>17.2</v>
      </c>
      <c r="BS51" s="23">
        <v>29.6</v>
      </c>
      <c r="BT51" s="23">
        <v>74.8</v>
      </c>
      <c r="BU51" s="23">
        <v>16.100000000000001</v>
      </c>
      <c r="BV51" s="23">
        <v>21.8</v>
      </c>
      <c r="BW51" s="23">
        <v>15.9</v>
      </c>
      <c r="BX51" s="23">
        <v>10.7</v>
      </c>
      <c r="BY51" s="23">
        <v>64.5</v>
      </c>
      <c r="BZ51" s="23">
        <v>11.9</v>
      </c>
      <c r="CA51" s="23">
        <v>17.3</v>
      </c>
      <c r="CB51" s="23">
        <v>17.899999999999999</v>
      </c>
      <c r="CC51" s="23">
        <v>18</v>
      </c>
      <c r="CD51" s="23">
        <v>65.099999999999994</v>
      </c>
      <c r="CE51" s="23">
        <v>14.2</v>
      </c>
      <c r="CF51" s="23">
        <v>18.3</v>
      </c>
      <c r="CG51" s="23">
        <v>17.2</v>
      </c>
      <c r="CH51" s="23">
        <v>13.2</v>
      </c>
      <c r="CI51" s="23">
        <v>62.9</v>
      </c>
      <c r="CJ51" s="23">
        <v>15.5</v>
      </c>
      <c r="CK51" s="23">
        <v>22</v>
      </c>
      <c r="CL51" s="23">
        <v>21.5</v>
      </c>
      <c r="CM51" s="23">
        <v>18.3</v>
      </c>
      <c r="CN51" s="23">
        <v>77.3</v>
      </c>
      <c r="CO51" s="23">
        <v>20.8</v>
      </c>
      <c r="CP51" s="23">
        <v>22</v>
      </c>
      <c r="CQ51" s="23">
        <v>19.600000000000001</v>
      </c>
      <c r="CR51" s="23">
        <v>29.2</v>
      </c>
      <c r="CS51" s="23">
        <v>91.6</v>
      </c>
      <c r="CT51" s="23">
        <v>24.4</v>
      </c>
      <c r="CU51" s="23">
        <v>25.9</v>
      </c>
      <c r="CV51" s="23">
        <v>23</v>
      </c>
      <c r="CW51" s="23">
        <v>19.3</v>
      </c>
      <c r="CX51" s="23">
        <v>92.6</v>
      </c>
      <c r="CY51" s="23">
        <v>31.2</v>
      </c>
      <c r="CZ51" s="23">
        <v>19.100000000000001</v>
      </c>
      <c r="DA51" s="23">
        <v>16.7</v>
      </c>
      <c r="DB51" s="23">
        <v>18.2</v>
      </c>
      <c r="DC51" s="23">
        <v>85.199999999999989</v>
      </c>
      <c r="DD51" s="23">
        <v>19.600000000000001</v>
      </c>
      <c r="DE51" s="23">
        <v>20.399999999999999</v>
      </c>
      <c r="DF51" s="23">
        <v>26.4</v>
      </c>
      <c r="DG51" s="23">
        <v>25.3</v>
      </c>
      <c r="DH51" s="23">
        <v>91.699999999999989</v>
      </c>
      <c r="DI51" s="23">
        <v>23</v>
      </c>
      <c r="DJ51" s="23">
        <v>22.1</v>
      </c>
      <c r="DK51" s="23">
        <v>23.599999999999998</v>
      </c>
      <c r="DL51" s="23">
        <v>18.2</v>
      </c>
      <c r="DM51" s="23">
        <v>86.899999999999991</v>
      </c>
      <c r="DN51" s="23">
        <v>21.9</v>
      </c>
      <c r="DO51" s="23">
        <v>21.3</v>
      </c>
      <c r="DP51" s="23">
        <v>16.5</v>
      </c>
      <c r="DQ51" s="23">
        <v>17.600000000000001</v>
      </c>
      <c r="DR51" s="23">
        <v>77.300000000000011</v>
      </c>
      <c r="DS51" s="23">
        <v>15.4</v>
      </c>
      <c r="DT51" s="23">
        <v>14.5</v>
      </c>
      <c r="DU51" s="23">
        <v>9.6</v>
      </c>
      <c r="DV51" s="23">
        <v>11.7</v>
      </c>
      <c r="DW51" s="23">
        <v>51.2</v>
      </c>
      <c r="DX51" s="23">
        <v>15.4</v>
      </c>
      <c r="DY51" s="25" t="s">
        <v>32</v>
      </c>
      <c r="DZ51" s="18"/>
    </row>
    <row r="52" spans="2:130" ht="13.5" customHeight="1" x14ac:dyDescent="0.2">
      <c r="B52" s="24" t="s">
        <v>31</v>
      </c>
      <c r="C52" s="23">
        <v>64.776119402985074</v>
      </c>
      <c r="D52" s="23">
        <v>67.83499170812604</v>
      </c>
      <c r="E52" s="23">
        <v>71.793532338308438</v>
      </c>
      <c r="F52" s="23">
        <v>75.752072968490879</v>
      </c>
      <c r="G52" s="23">
        <v>280.15671641791039</v>
      </c>
      <c r="H52" s="23">
        <v>57.398839137645098</v>
      </c>
      <c r="I52" s="23">
        <v>59.378109452736304</v>
      </c>
      <c r="J52" s="23">
        <v>62.796849087893861</v>
      </c>
      <c r="K52" s="23">
        <v>65.675787728026535</v>
      </c>
      <c r="L52" s="23">
        <v>245.2495854063018</v>
      </c>
      <c r="M52" s="23">
        <v>48.762023217247105</v>
      </c>
      <c r="N52" s="23">
        <v>63.156716417910452</v>
      </c>
      <c r="O52" s="23">
        <v>64.956053067993381</v>
      </c>
      <c r="P52" s="23">
        <v>84.3888888888889</v>
      </c>
      <c r="Q52" s="23">
        <v>261.2636815920398</v>
      </c>
      <c r="R52" s="23">
        <v>81.330016583747906</v>
      </c>
      <c r="S52" s="23">
        <v>77.551409618573771</v>
      </c>
      <c r="T52" s="23">
        <v>83.849087893863995</v>
      </c>
      <c r="U52" s="23">
        <v>89.966832504145898</v>
      </c>
      <c r="V52" s="23">
        <v>332.69734660033157</v>
      </c>
      <c r="W52" s="23">
        <v>86.5</v>
      </c>
      <c r="X52" s="23">
        <v>83.6</v>
      </c>
      <c r="Y52" s="23">
        <v>85.2</v>
      </c>
      <c r="Z52" s="23">
        <v>82</v>
      </c>
      <c r="AA52" s="23">
        <v>337.3</v>
      </c>
      <c r="AB52" s="23">
        <v>82.6</v>
      </c>
      <c r="AC52" s="23">
        <v>84.3</v>
      </c>
      <c r="AD52" s="23">
        <v>95.9</v>
      </c>
      <c r="AE52" s="23">
        <v>95</v>
      </c>
      <c r="AF52" s="23">
        <v>357.8</v>
      </c>
      <c r="AG52" s="23">
        <v>87.9</v>
      </c>
      <c r="AH52" s="23">
        <v>84.2</v>
      </c>
      <c r="AI52" s="23">
        <v>89.2</v>
      </c>
      <c r="AJ52" s="23">
        <v>74.099999999999994</v>
      </c>
      <c r="AK52" s="23">
        <v>335.4</v>
      </c>
      <c r="AL52" s="23">
        <v>81.2</v>
      </c>
      <c r="AM52" s="23">
        <v>84.2</v>
      </c>
      <c r="AN52" s="23">
        <v>82.3</v>
      </c>
      <c r="AO52" s="23">
        <v>73.2</v>
      </c>
      <c r="AP52" s="23">
        <v>320.89999999999998</v>
      </c>
      <c r="AQ52" s="23">
        <v>95.4</v>
      </c>
      <c r="AR52" s="23">
        <v>84.1</v>
      </c>
      <c r="AS52" s="23">
        <v>91.2</v>
      </c>
      <c r="AT52" s="23">
        <v>99.3</v>
      </c>
      <c r="AU52" s="23">
        <v>370</v>
      </c>
      <c r="AV52" s="23">
        <v>104.7</v>
      </c>
      <c r="AW52" s="23">
        <v>103.1</v>
      </c>
      <c r="AX52" s="23">
        <v>104.6</v>
      </c>
      <c r="AY52" s="23">
        <v>106.4</v>
      </c>
      <c r="AZ52" s="23">
        <v>418.8</v>
      </c>
      <c r="BA52" s="23">
        <v>88.5</v>
      </c>
      <c r="BB52" s="23">
        <v>86</v>
      </c>
      <c r="BC52" s="23">
        <v>93.2</v>
      </c>
      <c r="BD52" s="23">
        <v>88.4</v>
      </c>
      <c r="BE52" s="23">
        <v>356.1</v>
      </c>
      <c r="BF52" s="23">
        <v>118.6</v>
      </c>
      <c r="BG52" s="23">
        <v>122.5</v>
      </c>
      <c r="BH52" s="23">
        <v>126.5</v>
      </c>
      <c r="BI52" s="23">
        <v>126.3</v>
      </c>
      <c r="BJ52" s="23">
        <v>493.9</v>
      </c>
      <c r="BK52" s="23">
        <v>143.80000000000001</v>
      </c>
      <c r="BL52" s="23">
        <v>153.30000000000001</v>
      </c>
      <c r="BM52" s="23">
        <v>142.69999999999999</v>
      </c>
      <c r="BN52" s="23">
        <v>146.19999999999999</v>
      </c>
      <c r="BO52" s="23">
        <v>586</v>
      </c>
      <c r="BP52" s="23">
        <v>161.5</v>
      </c>
      <c r="BQ52" s="23">
        <v>161.30000000000001</v>
      </c>
      <c r="BR52" s="23">
        <v>161.30000000000001</v>
      </c>
      <c r="BS52" s="23">
        <v>164.6</v>
      </c>
      <c r="BT52" s="23">
        <v>648.70000000000005</v>
      </c>
      <c r="BU52" s="23">
        <v>169.7</v>
      </c>
      <c r="BV52" s="23">
        <v>175.2</v>
      </c>
      <c r="BW52" s="23">
        <v>177.5</v>
      </c>
      <c r="BX52" s="23">
        <v>176</v>
      </c>
      <c r="BY52" s="23">
        <v>698.4</v>
      </c>
      <c r="BZ52" s="23">
        <v>169.5</v>
      </c>
      <c r="CA52" s="23">
        <v>171.3</v>
      </c>
      <c r="CB52" s="23">
        <v>169.3</v>
      </c>
      <c r="CC52" s="23">
        <v>166.7</v>
      </c>
      <c r="CD52" s="23">
        <v>676.8</v>
      </c>
      <c r="CE52" s="23">
        <v>172.4</v>
      </c>
      <c r="CF52" s="23">
        <v>182</v>
      </c>
      <c r="CG52" s="23">
        <v>184.1</v>
      </c>
      <c r="CH52" s="23">
        <v>173.8</v>
      </c>
      <c r="CI52" s="23">
        <v>712.3</v>
      </c>
      <c r="CJ52" s="23">
        <v>181.6</v>
      </c>
      <c r="CK52" s="23">
        <v>182.6</v>
      </c>
      <c r="CL52" s="23">
        <v>180.1</v>
      </c>
      <c r="CM52" s="23">
        <v>174.9</v>
      </c>
      <c r="CN52" s="23">
        <v>719.2</v>
      </c>
      <c r="CO52" s="23">
        <v>174.8</v>
      </c>
      <c r="CP52" s="23">
        <v>170.7</v>
      </c>
      <c r="CQ52" s="23">
        <v>172.1</v>
      </c>
      <c r="CR52" s="23">
        <v>171.4</v>
      </c>
      <c r="CS52" s="23">
        <v>689</v>
      </c>
      <c r="CT52" s="23">
        <v>182.2</v>
      </c>
      <c r="CU52" s="23">
        <v>183</v>
      </c>
      <c r="CV52" s="23">
        <v>179.3</v>
      </c>
      <c r="CW52" s="23">
        <v>180.7</v>
      </c>
      <c r="CX52" s="23">
        <v>725.2</v>
      </c>
      <c r="CY52" s="23">
        <v>180.4</v>
      </c>
      <c r="CZ52" s="23">
        <v>176.1</v>
      </c>
      <c r="DA52" s="23">
        <v>183.7</v>
      </c>
      <c r="DB52" s="23">
        <v>177.7</v>
      </c>
      <c r="DC52" s="23">
        <v>717.90000000000009</v>
      </c>
      <c r="DD52" s="23">
        <v>195.2</v>
      </c>
      <c r="DE52" s="23">
        <v>196.5</v>
      </c>
      <c r="DF52" s="23">
        <v>199.9</v>
      </c>
      <c r="DG52" s="23">
        <v>191.8</v>
      </c>
      <c r="DH52" s="23">
        <v>783.4</v>
      </c>
      <c r="DI52" s="23">
        <v>190.6</v>
      </c>
      <c r="DJ52" s="23">
        <v>200.8</v>
      </c>
      <c r="DK52" s="23">
        <v>195.4</v>
      </c>
      <c r="DL52" s="23">
        <v>196.3</v>
      </c>
      <c r="DM52" s="23">
        <v>783.09999999999991</v>
      </c>
      <c r="DN52" s="23">
        <v>198.5</v>
      </c>
      <c r="DO52" s="23">
        <v>209.2</v>
      </c>
      <c r="DP52" s="23">
        <v>201.6</v>
      </c>
      <c r="DQ52" s="23">
        <v>189.7</v>
      </c>
      <c r="DR52" s="23">
        <v>799</v>
      </c>
      <c r="DS52" s="23">
        <v>188.4</v>
      </c>
      <c r="DT52" s="23">
        <v>186.6</v>
      </c>
      <c r="DU52" s="23">
        <v>185.6</v>
      </c>
      <c r="DV52" s="23">
        <v>186.8</v>
      </c>
      <c r="DW52" s="23">
        <v>747.40000000000009</v>
      </c>
      <c r="DX52" s="23">
        <v>200.4</v>
      </c>
      <c r="DY52" s="25" t="s">
        <v>30</v>
      </c>
      <c r="DZ52" s="18"/>
    </row>
    <row r="53" spans="2:130" ht="13.5" customHeight="1" x14ac:dyDescent="0.2">
      <c r="B53" s="24" t="s">
        <v>29</v>
      </c>
      <c r="C53" s="23">
        <v>33.658064516129031</v>
      </c>
      <c r="D53" s="23">
        <v>37.059677419354834</v>
      </c>
      <c r="E53" s="23">
        <v>36.522580645161284</v>
      </c>
      <c r="F53" s="23">
        <v>37.238709677419351</v>
      </c>
      <c r="G53" s="23">
        <v>144.47903225806451</v>
      </c>
      <c r="H53" s="23">
        <v>30.256451612903227</v>
      </c>
      <c r="I53" s="23">
        <v>32.941935483870971</v>
      </c>
      <c r="J53" s="23">
        <v>32.046774193548394</v>
      </c>
      <c r="K53" s="23">
        <v>32.762903225806454</v>
      </c>
      <c r="L53" s="23">
        <v>128.00806451612905</v>
      </c>
      <c r="M53" s="23">
        <v>24.16935483870968</v>
      </c>
      <c r="N53" s="23">
        <v>31.688709677419357</v>
      </c>
      <c r="O53" s="23">
        <v>30.793548387096777</v>
      </c>
      <c r="P53" s="23">
        <v>37.238709677419358</v>
      </c>
      <c r="Q53" s="23">
        <v>123.89032258064518</v>
      </c>
      <c r="R53" s="23">
        <v>37.954838709677418</v>
      </c>
      <c r="S53" s="23">
        <v>35.806451612903224</v>
      </c>
      <c r="T53" s="23">
        <v>37.954838709677418</v>
      </c>
      <c r="U53" s="23">
        <v>47.264516129032259</v>
      </c>
      <c r="V53" s="23">
        <v>158.98064516129031</v>
      </c>
      <c r="W53" s="23">
        <v>40.5</v>
      </c>
      <c r="X53" s="23">
        <v>39.1</v>
      </c>
      <c r="Y53" s="23">
        <v>39.6</v>
      </c>
      <c r="Z53" s="23">
        <v>44</v>
      </c>
      <c r="AA53" s="23">
        <v>163.19999999999999</v>
      </c>
      <c r="AB53" s="23">
        <v>35.5</v>
      </c>
      <c r="AC53" s="23">
        <v>34.9</v>
      </c>
      <c r="AD53" s="23">
        <v>34.9</v>
      </c>
      <c r="AE53" s="23">
        <v>42.5</v>
      </c>
      <c r="AF53" s="23">
        <v>147.80000000000001</v>
      </c>
      <c r="AG53" s="23">
        <v>36.1</v>
      </c>
      <c r="AH53" s="23">
        <v>36.1</v>
      </c>
      <c r="AI53" s="23">
        <v>35</v>
      </c>
      <c r="AJ53" s="23">
        <v>35.1</v>
      </c>
      <c r="AK53" s="23">
        <v>142.30000000000001</v>
      </c>
      <c r="AL53" s="23">
        <v>36.6</v>
      </c>
      <c r="AM53" s="23">
        <v>37.4</v>
      </c>
      <c r="AN53" s="23">
        <v>32.1</v>
      </c>
      <c r="AO53" s="23">
        <v>30.2</v>
      </c>
      <c r="AP53" s="23">
        <v>136.30000000000001</v>
      </c>
      <c r="AQ53" s="23">
        <v>35.799999999999997</v>
      </c>
      <c r="AR53" s="23">
        <v>34.9</v>
      </c>
      <c r="AS53" s="23">
        <v>37.1</v>
      </c>
      <c r="AT53" s="23">
        <v>38.799999999999997</v>
      </c>
      <c r="AU53" s="23">
        <v>146.6</v>
      </c>
      <c r="AV53" s="23">
        <v>43.3</v>
      </c>
      <c r="AW53" s="23">
        <v>44.9</v>
      </c>
      <c r="AX53" s="23">
        <v>43.3</v>
      </c>
      <c r="AY53" s="23">
        <v>43.7</v>
      </c>
      <c r="AZ53" s="23">
        <v>175.2</v>
      </c>
      <c r="BA53" s="23">
        <v>38.9</v>
      </c>
      <c r="BB53" s="23">
        <v>41.2</v>
      </c>
      <c r="BC53" s="23">
        <v>39.6</v>
      </c>
      <c r="BD53" s="23">
        <v>37.700000000000003</v>
      </c>
      <c r="BE53" s="23">
        <v>157.4</v>
      </c>
      <c r="BF53" s="23">
        <v>49.7</v>
      </c>
      <c r="BG53" s="23">
        <v>51.9</v>
      </c>
      <c r="BH53" s="23">
        <v>50.7</v>
      </c>
      <c r="BI53" s="23">
        <v>54.1</v>
      </c>
      <c r="BJ53" s="23">
        <v>206.4</v>
      </c>
      <c r="BK53" s="23">
        <v>57.5</v>
      </c>
      <c r="BL53" s="23">
        <v>61.2</v>
      </c>
      <c r="BM53" s="23">
        <v>55.1</v>
      </c>
      <c r="BN53" s="23">
        <v>60.5</v>
      </c>
      <c r="BO53" s="23">
        <v>234.3</v>
      </c>
      <c r="BP53" s="23">
        <v>62.1</v>
      </c>
      <c r="BQ53" s="23">
        <v>65.3</v>
      </c>
      <c r="BR53" s="23">
        <v>61.5</v>
      </c>
      <c r="BS53" s="23">
        <v>62.5</v>
      </c>
      <c r="BT53" s="23">
        <v>251.4</v>
      </c>
      <c r="BU53" s="23">
        <v>55.6</v>
      </c>
      <c r="BV53" s="23">
        <v>58.3</v>
      </c>
      <c r="BW53" s="23">
        <v>61.8</v>
      </c>
      <c r="BX53" s="23">
        <v>66</v>
      </c>
      <c r="BY53" s="23">
        <v>241.7</v>
      </c>
      <c r="BZ53" s="23">
        <v>64.5</v>
      </c>
      <c r="CA53" s="23">
        <v>63.2</v>
      </c>
      <c r="CB53" s="23">
        <v>63</v>
      </c>
      <c r="CC53" s="23">
        <v>62.6</v>
      </c>
      <c r="CD53" s="23">
        <v>253.3</v>
      </c>
      <c r="CE53" s="23">
        <v>71.8</v>
      </c>
      <c r="CF53" s="23">
        <v>75</v>
      </c>
      <c r="CG53" s="23">
        <v>71.8</v>
      </c>
      <c r="CH53" s="23">
        <v>72.599999999999994</v>
      </c>
      <c r="CI53" s="23">
        <v>291.2</v>
      </c>
      <c r="CJ53" s="23">
        <v>82.3</v>
      </c>
      <c r="CK53" s="23">
        <v>81.099999999999994</v>
      </c>
      <c r="CL53" s="23">
        <v>77.7</v>
      </c>
      <c r="CM53" s="23">
        <v>75.400000000000006</v>
      </c>
      <c r="CN53" s="23">
        <v>316.5</v>
      </c>
      <c r="CO53" s="23">
        <v>82.6</v>
      </c>
      <c r="CP53" s="23">
        <v>78.599999999999994</v>
      </c>
      <c r="CQ53" s="23">
        <v>81</v>
      </c>
      <c r="CR53" s="23">
        <v>83</v>
      </c>
      <c r="CS53" s="23">
        <v>325.2</v>
      </c>
      <c r="CT53" s="23">
        <v>86.5</v>
      </c>
      <c r="CU53" s="23">
        <v>88.9</v>
      </c>
      <c r="CV53" s="23">
        <v>87.9</v>
      </c>
      <c r="CW53" s="23">
        <v>90.7</v>
      </c>
      <c r="CX53" s="23">
        <v>354</v>
      </c>
      <c r="CY53" s="23">
        <v>85</v>
      </c>
      <c r="CZ53" s="23">
        <v>90.2</v>
      </c>
      <c r="DA53" s="23">
        <v>98.1</v>
      </c>
      <c r="DB53" s="23">
        <v>96.6</v>
      </c>
      <c r="DC53" s="23">
        <v>369.90000000000003</v>
      </c>
      <c r="DD53" s="23">
        <v>104.3</v>
      </c>
      <c r="DE53" s="23">
        <v>111.8</v>
      </c>
      <c r="DF53" s="23">
        <v>124.5</v>
      </c>
      <c r="DG53" s="23">
        <v>116.19999999999999</v>
      </c>
      <c r="DH53" s="23">
        <v>456.8</v>
      </c>
      <c r="DI53" s="23">
        <v>118</v>
      </c>
      <c r="DJ53" s="23">
        <v>115.7</v>
      </c>
      <c r="DK53" s="23">
        <v>120.6</v>
      </c>
      <c r="DL53" s="23">
        <v>118.6</v>
      </c>
      <c r="DM53" s="23">
        <v>472.9</v>
      </c>
      <c r="DN53" s="23">
        <v>128.30000000000001</v>
      </c>
      <c r="DO53" s="23">
        <v>124.4</v>
      </c>
      <c r="DP53" s="23">
        <v>127.6</v>
      </c>
      <c r="DQ53" s="23">
        <v>110.7</v>
      </c>
      <c r="DR53" s="23">
        <v>491</v>
      </c>
      <c r="DS53" s="23">
        <v>103.9</v>
      </c>
      <c r="DT53" s="23">
        <v>101.1</v>
      </c>
      <c r="DU53" s="23">
        <v>108.5</v>
      </c>
      <c r="DV53" s="23">
        <v>108.8</v>
      </c>
      <c r="DW53" s="23">
        <v>422.3</v>
      </c>
      <c r="DX53" s="23">
        <v>108.9</v>
      </c>
      <c r="DY53" s="25" t="s">
        <v>28</v>
      </c>
      <c r="DZ53" s="18"/>
    </row>
    <row r="54" spans="2:130" ht="13.5" customHeight="1" x14ac:dyDescent="0.2">
      <c r="B54" s="24" t="s">
        <v>27</v>
      </c>
      <c r="C54" s="23">
        <v>0.38203592814371273</v>
      </c>
      <c r="D54" s="23">
        <v>1.146107784431138</v>
      </c>
      <c r="E54" s="23">
        <v>1.8146706586826351</v>
      </c>
      <c r="F54" s="23">
        <v>0.76407185628742547</v>
      </c>
      <c r="G54" s="23">
        <v>4.1068862275449112</v>
      </c>
      <c r="H54" s="23">
        <v>0.19101796407185626</v>
      </c>
      <c r="I54" s="23">
        <v>0.47754491017964062</v>
      </c>
      <c r="J54" s="23">
        <v>0.76407185628742502</v>
      </c>
      <c r="K54" s="23">
        <v>0.57305389221556879</v>
      </c>
      <c r="L54" s="23">
        <v>2.0056886227544908</v>
      </c>
      <c r="M54" s="23">
        <v>0.2865269461077844</v>
      </c>
      <c r="N54" s="23">
        <v>0.38203592814371262</v>
      </c>
      <c r="O54" s="23">
        <v>0.38203592814371262</v>
      </c>
      <c r="P54" s="23">
        <v>0.66856287425149696</v>
      </c>
      <c r="Q54" s="23">
        <v>1.7191616766467066</v>
      </c>
      <c r="R54" s="23">
        <v>0.19101796407185631</v>
      </c>
      <c r="S54" s="23">
        <v>0.38203592814371262</v>
      </c>
      <c r="T54" s="23">
        <v>0.95508982035928158</v>
      </c>
      <c r="U54" s="23">
        <v>0.66856287425149707</v>
      </c>
      <c r="V54" s="23">
        <v>2.1967065868263473</v>
      </c>
      <c r="W54" s="23">
        <v>0.7</v>
      </c>
      <c r="X54" s="23">
        <v>1.1000000000000001</v>
      </c>
      <c r="Y54" s="23">
        <v>1.5</v>
      </c>
      <c r="Z54" s="23">
        <v>1.1000000000000001</v>
      </c>
      <c r="AA54" s="23">
        <v>4.4000000000000004</v>
      </c>
      <c r="AB54" s="23">
        <v>1</v>
      </c>
      <c r="AC54" s="23">
        <v>1.8</v>
      </c>
      <c r="AD54" s="23">
        <v>2.2999999999999998</v>
      </c>
      <c r="AE54" s="23">
        <v>2</v>
      </c>
      <c r="AF54" s="23">
        <v>7.1</v>
      </c>
      <c r="AG54" s="23">
        <v>0.8</v>
      </c>
      <c r="AH54" s="23">
        <v>1.4</v>
      </c>
      <c r="AI54" s="23">
        <v>2.1</v>
      </c>
      <c r="AJ54" s="23">
        <v>1.7</v>
      </c>
      <c r="AK54" s="23">
        <v>6</v>
      </c>
      <c r="AL54" s="23">
        <v>2.2999999999999998</v>
      </c>
      <c r="AM54" s="23">
        <v>3.7</v>
      </c>
      <c r="AN54" s="23">
        <v>5.7</v>
      </c>
      <c r="AO54" s="23">
        <v>5</v>
      </c>
      <c r="AP54" s="23">
        <v>16.7</v>
      </c>
      <c r="AQ54" s="23">
        <v>2.9</v>
      </c>
      <c r="AR54" s="23">
        <v>4.5999999999999996</v>
      </c>
      <c r="AS54" s="23">
        <v>7.7</v>
      </c>
      <c r="AT54" s="23">
        <v>4.9000000000000004</v>
      </c>
      <c r="AU54" s="23">
        <v>20.100000000000001</v>
      </c>
      <c r="AV54" s="23">
        <v>0.8</v>
      </c>
      <c r="AW54" s="23">
        <v>1.8</v>
      </c>
      <c r="AX54" s="23">
        <v>3.3</v>
      </c>
      <c r="AY54" s="23">
        <v>2.4</v>
      </c>
      <c r="AZ54" s="23">
        <v>8.3000000000000007</v>
      </c>
      <c r="BA54" s="23">
        <v>2.8</v>
      </c>
      <c r="BB54" s="23">
        <v>4.5</v>
      </c>
      <c r="BC54" s="23">
        <v>7.3</v>
      </c>
      <c r="BD54" s="23">
        <v>6.3</v>
      </c>
      <c r="BE54" s="23">
        <v>20.9</v>
      </c>
      <c r="BF54" s="23">
        <v>5</v>
      </c>
      <c r="BG54" s="23">
        <v>9.1999999999999993</v>
      </c>
      <c r="BH54" s="23">
        <v>14</v>
      </c>
      <c r="BI54" s="23">
        <v>10.1</v>
      </c>
      <c r="BJ54" s="23">
        <v>38.299999999999997</v>
      </c>
      <c r="BK54" s="23">
        <v>4.9000000000000004</v>
      </c>
      <c r="BL54" s="23">
        <v>5.9</v>
      </c>
      <c r="BM54" s="23">
        <v>13</v>
      </c>
      <c r="BN54" s="23">
        <v>11.6</v>
      </c>
      <c r="BO54" s="23">
        <v>35.4</v>
      </c>
      <c r="BP54" s="23">
        <v>5.3</v>
      </c>
      <c r="BQ54" s="23">
        <v>4.8</v>
      </c>
      <c r="BR54" s="23">
        <v>6.6</v>
      </c>
      <c r="BS54" s="23">
        <v>8.6</v>
      </c>
      <c r="BT54" s="23">
        <v>25.3</v>
      </c>
      <c r="BU54" s="23">
        <v>8.3000000000000007</v>
      </c>
      <c r="BV54" s="23">
        <v>8.1</v>
      </c>
      <c r="BW54" s="23">
        <v>8.8000000000000007</v>
      </c>
      <c r="BX54" s="23">
        <v>6.2</v>
      </c>
      <c r="BY54" s="23">
        <v>31.4</v>
      </c>
      <c r="BZ54" s="23">
        <v>4.2</v>
      </c>
      <c r="CA54" s="23">
        <v>10.199999999999999</v>
      </c>
      <c r="CB54" s="23">
        <v>7.8</v>
      </c>
      <c r="CC54" s="23">
        <v>8.8000000000000007</v>
      </c>
      <c r="CD54" s="23">
        <v>31</v>
      </c>
      <c r="CE54" s="23">
        <v>8.5</v>
      </c>
      <c r="CF54" s="23">
        <v>10.4</v>
      </c>
      <c r="CG54" s="23">
        <v>16.8</v>
      </c>
      <c r="CH54" s="23">
        <v>15.6</v>
      </c>
      <c r="CI54" s="23">
        <v>51.3</v>
      </c>
      <c r="CJ54" s="23">
        <v>10</v>
      </c>
      <c r="CK54" s="23">
        <v>12.7</v>
      </c>
      <c r="CL54" s="23">
        <v>11.4</v>
      </c>
      <c r="CM54" s="23">
        <v>10.7</v>
      </c>
      <c r="CN54" s="23">
        <v>44.8</v>
      </c>
      <c r="CO54" s="23">
        <v>13.7</v>
      </c>
      <c r="CP54" s="23">
        <v>13.5</v>
      </c>
      <c r="CQ54" s="23">
        <v>16</v>
      </c>
      <c r="CR54" s="23">
        <v>20.9</v>
      </c>
      <c r="CS54" s="23">
        <v>64.099999999999994</v>
      </c>
      <c r="CT54" s="23">
        <v>13.8</v>
      </c>
      <c r="CU54" s="23">
        <v>15.9</v>
      </c>
      <c r="CV54" s="23">
        <v>16.399999999999999</v>
      </c>
      <c r="CW54" s="23">
        <v>17.600000000000001</v>
      </c>
      <c r="CX54" s="23">
        <v>63.7</v>
      </c>
      <c r="CY54" s="23">
        <v>18.399999999999999</v>
      </c>
      <c r="CZ54" s="23">
        <v>5.5</v>
      </c>
      <c r="DA54" s="23">
        <v>10.7</v>
      </c>
      <c r="DB54" s="23">
        <v>7.7</v>
      </c>
      <c r="DC54" s="23">
        <v>42.300000000000004</v>
      </c>
      <c r="DD54" s="23">
        <v>10.7</v>
      </c>
      <c r="DE54" s="23">
        <v>10.5</v>
      </c>
      <c r="DF54" s="23">
        <v>14.7</v>
      </c>
      <c r="DG54" s="23">
        <v>10.1</v>
      </c>
      <c r="DH54" s="23">
        <v>46</v>
      </c>
      <c r="DI54" s="23">
        <v>16.2</v>
      </c>
      <c r="DJ54" s="23">
        <v>15.3</v>
      </c>
      <c r="DK54" s="23">
        <v>18.8</v>
      </c>
      <c r="DL54" s="23">
        <v>15.2</v>
      </c>
      <c r="DM54" s="23">
        <v>65.5</v>
      </c>
      <c r="DN54" s="23">
        <v>13.7</v>
      </c>
      <c r="DO54" s="23">
        <v>18</v>
      </c>
      <c r="DP54" s="23">
        <v>12.3</v>
      </c>
      <c r="DQ54" s="23">
        <v>11.8</v>
      </c>
      <c r="DR54" s="23">
        <v>55.8</v>
      </c>
      <c r="DS54" s="23">
        <v>8.6</v>
      </c>
      <c r="DT54" s="23">
        <v>11.2</v>
      </c>
      <c r="DU54" s="23">
        <v>13.4</v>
      </c>
      <c r="DV54" s="23">
        <v>9.9</v>
      </c>
      <c r="DW54" s="23">
        <v>43.099999999999994</v>
      </c>
      <c r="DX54" s="23">
        <v>6.3</v>
      </c>
      <c r="DY54" s="25" t="s">
        <v>26</v>
      </c>
      <c r="DZ54" s="18"/>
    </row>
    <row r="55" spans="2:130" ht="13.5" customHeight="1" x14ac:dyDescent="0.2">
      <c r="B55" s="24" t="s">
        <v>25</v>
      </c>
      <c r="C55" s="23">
        <v>13.629235537190086</v>
      </c>
      <c r="D55" s="23">
        <v>18.087396694214878</v>
      </c>
      <c r="E55" s="23">
        <v>16.304132231404964</v>
      </c>
      <c r="F55" s="23">
        <v>11.081714876033061</v>
      </c>
      <c r="G55" s="23">
        <v>59.10247933884299</v>
      </c>
      <c r="H55" s="23">
        <v>9.9353305785124011</v>
      </c>
      <c r="I55" s="23">
        <v>12.228099173553725</v>
      </c>
      <c r="J55" s="23">
        <v>12.482851239669429</v>
      </c>
      <c r="K55" s="23">
        <v>10.954338842975211</v>
      </c>
      <c r="L55" s="23">
        <v>45.600619834710763</v>
      </c>
      <c r="M55" s="23">
        <v>12.482851239669428</v>
      </c>
      <c r="N55" s="23">
        <v>11.463842975206616</v>
      </c>
      <c r="O55" s="23">
        <v>8.9163223140495909</v>
      </c>
      <c r="P55" s="23">
        <v>11.718595041322319</v>
      </c>
      <c r="Q55" s="23">
        <v>44.581611570247951</v>
      </c>
      <c r="R55" s="23">
        <v>12.864979338842979</v>
      </c>
      <c r="S55" s="23">
        <v>17.068388429752073</v>
      </c>
      <c r="T55" s="23">
        <v>16.049380165289257</v>
      </c>
      <c r="U55" s="23">
        <v>15.794628099173558</v>
      </c>
      <c r="V55" s="23">
        <v>61.77737603305787</v>
      </c>
      <c r="W55" s="23">
        <v>16</v>
      </c>
      <c r="X55" s="23">
        <v>15.6</v>
      </c>
      <c r="Y55" s="23">
        <v>15.1</v>
      </c>
      <c r="Z55" s="23">
        <v>13.4</v>
      </c>
      <c r="AA55" s="23">
        <v>60.1</v>
      </c>
      <c r="AB55" s="23">
        <v>20.3</v>
      </c>
      <c r="AC55" s="23">
        <v>23.7</v>
      </c>
      <c r="AD55" s="23">
        <v>21</v>
      </c>
      <c r="AE55" s="23">
        <v>19.3</v>
      </c>
      <c r="AF55" s="23">
        <v>84.3</v>
      </c>
      <c r="AG55" s="23">
        <v>7.6</v>
      </c>
      <c r="AH55" s="23">
        <v>8.1</v>
      </c>
      <c r="AI55" s="23">
        <v>8.9</v>
      </c>
      <c r="AJ55" s="23">
        <v>7.4</v>
      </c>
      <c r="AK55" s="23">
        <v>32</v>
      </c>
      <c r="AL55" s="23">
        <v>13.8</v>
      </c>
      <c r="AM55" s="23">
        <v>15.7</v>
      </c>
      <c r="AN55" s="23">
        <v>16.600000000000001</v>
      </c>
      <c r="AO55" s="23">
        <v>14.6</v>
      </c>
      <c r="AP55" s="23">
        <v>60.7</v>
      </c>
      <c r="AQ55" s="23">
        <v>29.3</v>
      </c>
      <c r="AR55" s="23">
        <v>34</v>
      </c>
      <c r="AS55" s="23">
        <v>30.8</v>
      </c>
      <c r="AT55" s="23">
        <v>28.3</v>
      </c>
      <c r="AU55" s="23">
        <v>122.4</v>
      </c>
      <c r="AV55" s="23">
        <v>10.7</v>
      </c>
      <c r="AW55" s="23">
        <v>13.1</v>
      </c>
      <c r="AX55" s="23">
        <v>13.8</v>
      </c>
      <c r="AY55" s="23">
        <v>13.2</v>
      </c>
      <c r="AZ55" s="23">
        <v>50.8</v>
      </c>
      <c r="BA55" s="23">
        <v>24.5</v>
      </c>
      <c r="BB55" s="23">
        <v>27.5</v>
      </c>
      <c r="BC55" s="23">
        <v>25.2</v>
      </c>
      <c r="BD55" s="23">
        <v>26.4</v>
      </c>
      <c r="BE55" s="23">
        <v>103.6</v>
      </c>
      <c r="BF55" s="23">
        <v>26.6</v>
      </c>
      <c r="BG55" s="23">
        <v>27.5</v>
      </c>
      <c r="BH55" s="23">
        <v>25</v>
      </c>
      <c r="BI55" s="23">
        <v>28.3</v>
      </c>
      <c r="BJ55" s="23">
        <v>107.4</v>
      </c>
      <c r="BK55" s="23">
        <v>30.4</v>
      </c>
      <c r="BL55" s="23">
        <v>28.4</v>
      </c>
      <c r="BM55" s="23">
        <v>29.3</v>
      </c>
      <c r="BN55" s="23">
        <v>28.8</v>
      </c>
      <c r="BO55" s="23">
        <v>116.9</v>
      </c>
      <c r="BP55" s="23">
        <v>32.6</v>
      </c>
      <c r="BQ55" s="23">
        <v>31.1</v>
      </c>
      <c r="BR55" s="23">
        <v>21.2</v>
      </c>
      <c r="BS55" s="23">
        <v>25.7</v>
      </c>
      <c r="BT55" s="23">
        <v>110.6</v>
      </c>
      <c r="BU55" s="23">
        <v>29.1</v>
      </c>
      <c r="BV55" s="23">
        <v>28</v>
      </c>
      <c r="BW55" s="23">
        <v>33.299999999999997</v>
      </c>
      <c r="BX55" s="23">
        <v>30.7</v>
      </c>
      <c r="BY55" s="23">
        <v>121.1</v>
      </c>
      <c r="BZ55" s="23">
        <v>30.4</v>
      </c>
      <c r="CA55" s="23">
        <v>36.700000000000003</v>
      </c>
      <c r="CB55" s="23">
        <v>36.4</v>
      </c>
      <c r="CC55" s="23">
        <v>31.5</v>
      </c>
      <c r="CD55" s="23">
        <v>135</v>
      </c>
      <c r="CE55" s="23">
        <v>42.3</v>
      </c>
      <c r="CF55" s="23">
        <v>37</v>
      </c>
      <c r="CG55" s="23">
        <v>46.7</v>
      </c>
      <c r="CH55" s="23">
        <v>35.9</v>
      </c>
      <c r="CI55" s="23">
        <v>161.9</v>
      </c>
      <c r="CJ55" s="23">
        <v>19.600000000000001</v>
      </c>
      <c r="CK55" s="23">
        <v>23</v>
      </c>
      <c r="CL55" s="23">
        <v>25.2</v>
      </c>
      <c r="CM55" s="23">
        <v>30.7</v>
      </c>
      <c r="CN55" s="23">
        <v>98.5</v>
      </c>
      <c r="CO55" s="23">
        <v>45.1</v>
      </c>
      <c r="CP55" s="23">
        <v>41.4</v>
      </c>
      <c r="CQ55" s="23">
        <v>54.9</v>
      </c>
      <c r="CR55" s="23">
        <v>65.3</v>
      </c>
      <c r="CS55" s="23">
        <v>206.7</v>
      </c>
      <c r="CT55" s="23">
        <v>62.6</v>
      </c>
      <c r="CU55" s="23">
        <v>52.5</v>
      </c>
      <c r="CV55" s="23">
        <v>53.8</v>
      </c>
      <c r="CW55" s="23">
        <v>49.5</v>
      </c>
      <c r="CX55" s="23">
        <v>218.4</v>
      </c>
      <c r="CY55" s="23">
        <v>71.400000000000006</v>
      </c>
      <c r="CZ55" s="23">
        <v>34.200000000000003</v>
      </c>
      <c r="DA55" s="23">
        <v>40</v>
      </c>
      <c r="DB55" s="23">
        <v>43.4</v>
      </c>
      <c r="DC55" s="23">
        <v>189</v>
      </c>
      <c r="DD55" s="23">
        <v>56.2</v>
      </c>
      <c r="DE55" s="23">
        <v>59.7</v>
      </c>
      <c r="DF55" s="23">
        <v>61.9</v>
      </c>
      <c r="DG55" s="23">
        <v>50.8</v>
      </c>
      <c r="DH55" s="23">
        <v>228.60000000000002</v>
      </c>
      <c r="DI55" s="23">
        <v>63</v>
      </c>
      <c r="DJ55" s="23">
        <v>69.2</v>
      </c>
      <c r="DK55" s="23">
        <v>52.3</v>
      </c>
      <c r="DL55" s="23">
        <v>46.8</v>
      </c>
      <c r="DM55" s="23">
        <v>231.3</v>
      </c>
      <c r="DN55" s="23">
        <v>69.5</v>
      </c>
      <c r="DO55" s="23">
        <v>72.900000000000006</v>
      </c>
      <c r="DP55" s="23">
        <v>78.2</v>
      </c>
      <c r="DQ55" s="23">
        <v>55.1</v>
      </c>
      <c r="DR55" s="23">
        <v>275.70000000000005</v>
      </c>
      <c r="DS55" s="23">
        <v>39.6</v>
      </c>
      <c r="DT55" s="23">
        <v>52.8</v>
      </c>
      <c r="DU55" s="23">
        <v>49.5</v>
      </c>
      <c r="DV55" s="23">
        <v>47.9</v>
      </c>
      <c r="DW55" s="23">
        <v>189.8</v>
      </c>
      <c r="DX55" s="23">
        <v>62.4</v>
      </c>
      <c r="DY55" s="25" t="s">
        <v>24</v>
      </c>
      <c r="DZ55" s="18"/>
    </row>
    <row r="56" spans="2:130" s="4" customFormat="1" ht="13.5" customHeight="1" x14ac:dyDescent="0.2">
      <c r="B56" s="28" t="s">
        <v>23</v>
      </c>
      <c r="C56" s="27">
        <v>133.33000000000004</v>
      </c>
      <c r="D56" s="27">
        <v>139.30000000000004</v>
      </c>
      <c r="E56" s="27">
        <v>132.58375000000004</v>
      </c>
      <c r="F56" s="27">
        <v>139.79750000000004</v>
      </c>
      <c r="G56" s="27">
        <v>545.01125000000013</v>
      </c>
      <c r="H56" s="27">
        <v>201.23875000000007</v>
      </c>
      <c r="I56" s="27">
        <v>207.70625000000007</v>
      </c>
      <c r="J56" s="27">
        <v>195.51750000000004</v>
      </c>
      <c r="K56" s="27">
        <v>203.97500000000005</v>
      </c>
      <c r="L56" s="27">
        <v>808.43750000000023</v>
      </c>
      <c r="M56" s="27">
        <v>126.36500000000002</v>
      </c>
      <c r="N56" s="27">
        <v>192.03500000000005</v>
      </c>
      <c r="O56" s="27">
        <v>183.82625000000004</v>
      </c>
      <c r="P56" s="27">
        <v>253.97375000000002</v>
      </c>
      <c r="Q56" s="27">
        <v>756.20000000000016</v>
      </c>
      <c r="R56" s="27">
        <v>172.88125000000008</v>
      </c>
      <c r="S56" s="27">
        <v>180.34375000000009</v>
      </c>
      <c r="T56" s="27">
        <v>184.82125000000008</v>
      </c>
      <c r="U56" s="27">
        <v>197.0100000000001</v>
      </c>
      <c r="V56" s="27">
        <v>735.05625000000032</v>
      </c>
      <c r="W56" s="27">
        <v>226.1</v>
      </c>
      <c r="X56" s="27">
        <v>238.8</v>
      </c>
      <c r="Y56" s="27">
        <v>231.8</v>
      </c>
      <c r="Z56" s="27">
        <v>233.4</v>
      </c>
      <c r="AA56" s="27">
        <v>930.1</v>
      </c>
      <c r="AB56" s="27">
        <v>241</v>
      </c>
      <c r="AC56" s="27">
        <v>244.6</v>
      </c>
      <c r="AD56" s="27">
        <v>258.7</v>
      </c>
      <c r="AE56" s="27">
        <v>303.7</v>
      </c>
      <c r="AF56" s="27">
        <v>1048</v>
      </c>
      <c r="AG56" s="27">
        <v>358</v>
      </c>
      <c r="AH56" s="27">
        <v>363.9</v>
      </c>
      <c r="AI56" s="27">
        <v>360.9</v>
      </c>
      <c r="AJ56" s="27">
        <v>366.2</v>
      </c>
      <c r="AK56" s="27">
        <v>1449</v>
      </c>
      <c r="AL56" s="27">
        <v>407.9</v>
      </c>
      <c r="AM56" s="27">
        <v>413.9</v>
      </c>
      <c r="AN56" s="27">
        <v>343.3</v>
      </c>
      <c r="AO56" s="27">
        <v>315.2</v>
      </c>
      <c r="AP56" s="27">
        <v>1480.3</v>
      </c>
      <c r="AQ56" s="27">
        <v>391.8</v>
      </c>
      <c r="AR56" s="27">
        <v>317.2</v>
      </c>
      <c r="AS56" s="27">
        <v>287.8</v>
      </c>
      <c r="AT56" s="27">
        <v>303.2</v>
      </c>
      <c r="AU56" s="27">
        <v>1300</v>
      </c>
      <c r="AV56" s="27">
        <v>311.39999999999998</v>
      </c>
      <c r="AW56" s="27">
        <v>316.5</v>
      </c>
      <c r="AX56" s="27">
        <v>307.89999999999998</v>
      </c>
      <c r="AY56" s="27">
        <v>325.60000000000002</v>
      </c>
      <c r="AZ56" s="27">
        <v>1261.4000000000001</v>
      </c>
      <c r="BA56" s="27">
        <v>308.60000000000002</v>
      </c>
      <c r="BB56" s="27">
        <v>319.8</v>
      </c>
      <c r="BC56" s="27">
        <v>303.7</v>
      </c>
      <c r="BD56" s="27">
        <v>302.10000000000002</v>
      </c>
      <c r="BE56" s="27">
        <v>1234.2</v>
      </c>
      <c r="BF56" s="27">
        <v>339.6</v>
      </c>
      <c r="BG56" s="27">
        <v>356.9</v>
      </c>
      <c r="BH56" s="27">
        <v>346.3</v>
      </c>
      <c r="BI56" s="27">
        <v>333.1</v>
      </c>
      <c r="BJ56" s="27">
        <v>1375.9</v>
      </c>
      <c r="BK56" s="27">
        <v>313.60000000000002</v>
      </c>
      <c r="BL56" s="27">
        <v>332.4</v>
      </c>
      <c r="BM56" s="27">
        <v>340</v>
      </c>
      <c r="BN56" s="27">
        <v>304.39999999999998</v>
      </c>
      <c r="BO56" s="27">
        <v>1290.4000000000001</v>
      </c>
      <c r="BP56" s="27">
        <v>317.8</v>
      </c>
      <c r="BQ56" s="27">
        <v>341.9</v>
      </c>
      <c r="BR56" s="27">
        <v>336.2</v>
      </c>
      <c r="BS56" s="27">
        <v>323</v>
      </c>
      <c r="BT56" s="27">
        <v>1318.9</v>
      </c>
      <c r="BU56" s="27">
        <v>334.1</v>
      </c>
      <c r="BV56" s="27">
        <v>336.6</v>
      </c>
      <c r="BW56" s="27">
        <v>344.9</v>
      </c>
      <c r="BX56" s="27">
        <v>336</v>
      </c>
      <c r="BY56" s="27">
        <v>1351.6</v>
      </c>
      <c r="BZ56" s="27">
        <v>350.6</v>
      </c>
      <c r="CA56" s="27">
        <v>362.2</v>
      </c>
      <c r="CB56" s="27">
        <v>349.6</v>
      </c>
      <c r="CC56" s="27">
        <v>359.2</v>
      </c>
      <c r="CD56" s="27">
        <v>1421.6</v>
      </c>
      <c r="CE56" s="27">
        <v>365.7</v>
      </c>
      <c r="CF56" s="27">
        <v>386.5</v>
      </c>
      <c r="CG56" s="27">
        <v>373.7</v>
      </c>
      <c r="CH56" s="27">
        <v>380.7</v>
      </c>
      <c r="CI56" s="27">
        <v>1506.6</v>
      </c>
      <c r="CJ56" s="27">
        <v>302.89999999999998</v>
      </c>
      <c r="CK56" s="27">
        <v>298.7</v>
      </c>
      <c r="CL56" s="27">
        <v>294.10000000000002</v>
      </c>
      <c r="CM56" s="27">
        <v>287.89999999999998</v>
      </c>
      <c r="CN56" s="27">
        <v>1183.5999999999999</v>
      </c>
      <c r="CO56" s="27">
        <v>263.7</v>
      </c>
      <c r="CP56" s="27">
        <v>238.9</v>
      </c>
      <c r="CQ56" s="27">
        <v>251</v>
      </c>
      <c r="CR56" s="27">
        <v>256.10000000000002</v>
      </c>
      <c r="CS56" s="27">
        <v>1009.7</v>
      </c>
      <c r="CT56" s="27">
        <v>254</v>
      </c>
      <c r="CU56" s="27">
        <v>246.1</v>
      </c>
      <c r="CV56" s="27">
        <v>263.8</v>
      </c>
      <c r="CW56" s="27">
        <v>277.5</v>
      </c>
      <c r="CX56" s="27">
        <v>1041.4000000000001</v>
      </c>
      <c r="CY56" s="27">
        <v>260.39999999999998</v>
      </c>
      <c r="CZ56" s="27">
        <v>261.8</v>
      </c>
      <c r="DA56" s="27">
        <v>273.8</v>
      </c>
      <c r="DB56" s="27">
        <v>314.7</v>
      </c>
      <c r="DC56" s="27">
        <v>1110.6999999999998</v>
      </c>
      <c r="DD56" s="27">
        <v>294.8</v>
      </c>
      <c r="DE56" s="27">
        <v>295.60000000000002</v>
      </c>
      <c r="DF56" s="27">
        <v>304.39999999999998</v>
      </c>
      <c r="DG56" s="27">
        <v>310.89999999999998</v>
      </c>
      <c r="DH56" s="27">
        <v>1205.6999999999998</v>
      </c>
      <c r="DI56" s="27">
        <v>295.90000000000003</v>
      </c>
      <c r="DJ56" s="27">
        <v>302.3</v>
      </c>
      <c r="DK56" s="27">
        <v>297.10000000000002</v>
      </c>
      <c r="DL56" s="27">
        <v>308.39999999999998</v>
      </c>
      <c r="DM56" s="27">
        <v>1203.7</v>
      </c>
      <c r="DN56" s="27">
        <v>283.3</v>
      </c>
      <c r="DO56" s="27">
        <v>297.3</v>
      </c>
      <c r="DP56" s="27">
        <v>279.89999999999998</v>
      </c>
      <c r="DQ56" s="27">
        <v>269.8</v>
      </c>
      <c r="DR56" s="27">
        <v>1130.3</v>
      </c>
      <c r="DS56" s="27">
        <v>255.7</v>
      </c>
      <c r="DT56" s="27">
        <v>269.3</v>
      </c>
      <c r="DU56" s="27">
        <v>267.7</v>
      </c>
      <c r="DV56" s="27">
        <v>299.60000000000002</v>
      </c>
      <c r="DW56" s="27">
        <v>1092.3000000000002</v>
      </c>
      <c r="DX56" s="27">
        <v>269.60000000000002</v>
      </c>
      <c r="DY56" s="26" t="s">
        <v>22</v>
      </c>
      <c r="DZ56" s="18"/>
    </row>
    <row r="57" spans="2:130" s="4" customFormat="1" ht="13.5" customHeight="1" x14ac:dyDescent="0.2">
      <c r="B57" s="28" t="s">
        <v>21</v>
      </c>
      <c r="C57" s="27">
        <v>2.418181818181818</v>
      </c>
      <c r="D57" s="27">
        <v>2.418181818181818</v>
      </c>
      <c r="E57" s="27">
        <v>2.5909090909090908</v>
      </c>
      <c r="F57" s="27">
        <v>2.5909090909090908</v>
      </c>
      <c r="G57" s="27">
        <v>10.018181818181818</v>
      </c>
      <c r="H57" s="27">
        <v>2.0727272727272728</v>
      </c>
      <c r="I57" s="27">
        <v>2.0727272727272728</v>
      </c>
      <c r="J57" s="27">
        <v>2.0727272727272728</v>
      </c>
      <c r="K57" s="27">
        <v>2.0727272727272728</v>
      </c>
      <c r="L57" s="27">
        <v>8.290909090909091</v>
      </c>
      <c r="M57" s="27">
        <v>2.0727272727272728</v>
      </c>
      <c r="N57" s="27">
        <v>2.0727272727272728</v>
      </c>
      <c r="O57" s="27">
        <v>1.9000000000000001</v>
      </c>
      <c r="P57" s="27">
        <v>2.0727272727272728</v>
      </c>
      <c r="Q57" s="27">
        <v>8.1181818181818191</v>
      </c>
      <c r="R57" s="27">
        <v>2.2454545454545456</v>
      </c>
      <c r="S57" s="27">
        <v>2.2454545454545456</v>
      </c>
      <c r="T57" s="27">
        <v>2.2454545454545456</v>
      </c>
      <c r="U57" s="27">
        <v>2.2454545454545456</v>
      </c>
      <c r="V57" s="27">
        <v>8.9818181818181824</v>
      </c>
      <c r="W57" s="27">
        <v>1</v>
      </c>
      <c r="X57" s="27">
        <v>1</v>
      </c>
      <c r="Y57" s="27">
        <v>1.1000000000000001</v>
      </c>
      <c r="Z57" s="27">
        <v>1.2</v>
      </c>
      <c r="AA57" s="27">
        <v>4.3</v>
      </c>
      <c r="AB57" s="27">
        <v>0.3</v>
      </c>
      <c r="AC57" s="27">
        <v>0.4</v>
      </c>
      <c r="AD57" s="27">
        <v>0.5</v>
      </c>
      <c r="AE57" s="27">
        <v>0.5</v>
      </c>
      <c r="AF57" s="27">
        <v>1.7</v>
      </c>
      <c r="AG57" s="27">
        <v>1</v>
      </c>
      <c r="AH57" s="27">
        <v>1</v>
      </c>
      <c r="AI57" s="27">
        <v>1.1000000000000001</v>
      </c>
      <c r="AJ57" s="27">
        <v>1.2</v>
      </c>
      <c r="AK57" s="27">
        <v>4.3</v>
      </c>
      <c r="AL57" s="27">
        <v>1.3</v>
      </c>
      <c r="AM57" s="27">
        <v>1.4</v>
      </c>
      <c r="AN57" s="27">
        <v>1.6</v>
      </c>
      <c r="AO57" s="27">
        <v>1.6</v>
      </c>
      <c r="AP57" s="27">
        <v>5.9</v>
      </c>
      <c r="AQ57" s="27">
        <v>1.6</v>
      </c>
      <c r="AR57" s="27">
        <v>1.6</v>
      </c>
      <c r="AS57" s="27">
        <v>1.6</v>
      </c>
      <c r="AT57" s="27">
        <v>1.6</v>
      </c>
      <c r="AU57" s="27">
        <v>6.4</v>
      </c>
      <c r="AV57" s="27">
        <v>0.8</v>
      </c>
      <c r="AW57" s="27">
        <v>0.8</v>
      </c>
      <c r="AX57" s="27">
        <v>0.9</v>
      </c>
      <c r="AY57" s="27">
        <v>0.9</v>
      </c>
      <c r="AZ57" s="27">
        <v>3.4</v>
      </c>
      <c r="BA57" s="27">
        <v>1.2</v>
      </c>
      <c r="BB57" s="27">
        <v>1.2</v>
      </c>
      <c r="BC57" s="27">
        <v>1.2</v>
      </c>
      <c r="BD57" s="27">
        <v>1.2</v>
      </c>
      <c r="BE57" s="27">
        <v>4.8</v>
      </c>
      <c r="BF57" s="27">
        <v>1</v>
      </c>
      <c r="BG57" s="27">
        <v>1</v>
      </c>
      <c r="BH57" s="27">
        <v>1.2</v>
      </c>
      <c r="BI57" s="27">
        <v>1.2</v>
      </c>
      <c r="BJ57" s="27">
        <v>4.4000000000000004</v>
      </c>
      <c r="BK57" s="27">
        <v>1.1000000000000001</v>
      </c>
      <c r="BL57" s="27">
        <v>1.2</v>
      </c>
      <c r="BM57" s="27">
        <v>1.2</v>
      </c>
      <c r="BN57" s="27">
        <v>1.2</v>
      </c>
      <c r="BO57" s="27">
        <v>4.7</v>
      </c>
      <c r="BP57" s="27">
        <v>1.3</v>
      </c>
      <c r="BQ57" s="27">
        <v>1.7</v>
      </c>
      <c r="BR57" s="27">
        <v>1.7</v>
      </c>
      <c r="BS57" s="27">
        <v>1.7</v>
      </c>
      <c r="BT57" s="27">
        <v>6.4</v>
      </c>
      <c r="BU57" s="27">
        <v>1.5</v>
      </c>
      <c r="BV57" s="27">
        <v>1.7</v>
      </c>
      <c r="BW57" s="27">
        <v>1.7</v>
      </c>
      <c r="BX57" s="27">
        <v>1.7</v>
      </c>
      <c r="BY57" s="27">
        <v>6.6</v>
      </c>
      <c r="BZ57" s="27">
        <v>1.5</v>
      </c>
      <c r="CA57" s="27">
        <v>1.5</v>
      </c>
      <c r="CB57" s="27">
        <v>1.5</v>
      </c>
      <c r="CC57" s="27">
        <v>1.7</v>
      </c>
      <c r="CD57" s="27">
        <v>6.2</v>
      </c>
      <c r="CE57" s="27">
        <v>1.6</v>
      </c>
      <c r="CF57" s="27">
        <v>1.6</v>
      </c>
      <c r="CG57" s="27">
        <v>1.6</v>
      </c>
      <c r="CH57" s="27">
        <v>1.6</v>
      </c>
      <c r="CI57" s="27">
        <v>6.4</v>
      </c>
      <c r="CJ57" s="27">
        <v>1.6</v>
      </c>
      <c r="CK57" s="27">
        <v>1.6</v>
      </c>
      <c r="CL57" s="27">
        <v>1.6</v>
      </c>
      <c r="CM57" s="27">
        <v>1.7</v>
      </c>
      <c r="CN57" s="27">
        <v>6.5</v>
      </c>
      <c r="CO57" s="27">
        <v>1.3</v>
      </c>
      <c r="CP57" s="27">
        <v>1.3</v>
      </c>
      <c r="CQ57" s="27">
        <v>1.3</v>
      </c>
      <c r="CR57" s="27">
        <v>1.3</v>
      </c>
      <c r="CS57" s="27">
        <v>5.2</v>
      </c>
      <c r="CT57" s="27">
        <v>1.8</v>
      </c>
      <c r="CU57" s="27">
        <v>1.8</v>
      </c>
      <c r="CV57" s="27">
        <v>1.9</v>
      </c>
      <c r="CW57" s="27">
        <v>1.9</v>
      </c>
      <c r="CX57" s="27">
        <v>7.4</v>
      </c>
      <c r="CY57" s="27">
        <v>1.5</v>
      </c>
      <c r="CZ57" s="27">
        <v>1.4</v>
      </c>
      <c r="DA57" s="27">
        <v>1.4</v>
      </c>
      <c r="DB57" s="27">
        <v>1.4</v>
      </c>
      <c r="DC57" s="27">
        <v>5.7</v>
      </c>
      <c r="DD57" s="27">
        <v>1.7</v>
      </c>
      <c r="DE57" s="27">
        <v>1.7</v>
      </c>
      <c r="DF57" s="27">
        <v>1.7</v>
      </c>
      <c r="DG57" s="27">
        <v>1.8</v>
      </c>
      <c r="DH57" s="27">
        <v>6.9</v>
      </c>
      <c r="DI57" s="27">
        <v>1.7</v>
      </c>
      <c r="DJ57" s="27">
        <v>1.8</v>
      </c>
      <c r="DK57" s="27">
        <v>1.8</v>
      </c>
      <c r="DL57" s="27">
        <v>1.8</v>
      </c>
      <c r="DM57" s="27">
        <v>7.1</v>
      </c>
      <c r="DN57" s="27">
        <v>1.7</v>
      </c>
      <c r="DO57" s="27">
        <v>1.7</v>
      </c>
      <c r="DP57" s="27">
        <v>1.7</v>
      </c>
      <c r="DQ57" s="27">
        <v>1.5999999999999999</v>
      </c>
      <c r="DR57" s="27">
        <v>6.6999999999999993</v>
      </c>
      <c r="DS57" s="27">
        <v>1.6</v>
      </c>
      <c r="DT57" s="27">
        <v>1.6</v>
      </c>
      <c r="DU57" s="27">
        <v>1.6</v>
      </c>
      <c r="DV57" s="27">
        <v>1.6</v>
      </c>
      <c r="DW57" s="27">
        <v>6.4</v>
      </c>
      <c r="DX57" s="27">
        <v>1.6</v>
      </c>
      <c r="DY57" s="26" t="s">
        <v>20</v>
      </c>
      <c r="DZ57" s="18"/>
    </row>
    <row r="58" spans="2:130" ht="13.5" customHeight="1" x14ac:dyDescent="0.2">
      <c r="B58" s="24" t="s">
        <v>19</v>
      </c>
      <c r="C58" s="23">
        <v>-41.935224274406316</v>
      </c>
      <c r="D58" s="23">
        <v>-46.945184696569903</v>
      </c>
      <c r="E58" s="23">
        <v>-57.521767810026368</v>
      </c>
      <c r="F58" s="23">
        <v>-53.068469656992065</v>
      </c>
      <c r="G58" s="23">
        <v>-199.47064643799465</v>
      </c>
      <c r="H58" s="23">
        <v>-39.337467018469638</v>
      </c>
      <c r="I58" s="23">
        <v>-38.409696569920825</v>
      </c>
      <c r="J58" s="23">
        <v>-39.894129287598929</v>
      </c>
      <c r="K58" s="23">
        <v>-39.151912928759877</v>
      </c>
      <c r="L58" s="23">
        <v>-156.79320580474928</v>
      </c>
      <c r="M58" s="23">
        <v>-35.069722955145103</v>
      </c>
      <c r="N58" s="23">
        <v>-35.626385224274394</v>
      </c>
      <c r="O58" s="23">
        <v>-34.884168865435342</v>
      </c>
      <c r="P58" s="23">
        <v>-35.255277044854864</v>
      </c>
      <c r="Q58" s="23">
        <v>-140.83555408970972</v>
      </c>
      <c r="R58" s="23">
        <v>-40.821899736147742</v>
      </c>
      <c r="S58" s="23">
        <v>-38.595250659630594</v>
      </c>
      <c r="T58" s="23">
        <v>-39.894129287598936</v>
      </c>
      <c r="U58" s="23">
        <v>-40.821899736147742</v>
      </c>
      <c r="V58" s="23">
        <v>-160.13317941952502</v>
      </c>
      <c r="W58" s="23">
        <v>0</v>
      </c>
      <c r="X58" s="23">
        <v>0</v>
      </c>
      <c r="Y58" s="23">
        <v>0</v>
      </c>
      <c r="Z58" s="23">
        <v>0</v>
      </c>
      <c r="AA58" s="23">
        <v>0</v>
      </c>
      <c r="AB58" s="23">
        <v>0</v>
      </c>
      <c r="AC58" s="23">
        <v>0</v>
      </c>
      <c r="AD58" s="23">
        <v>0</v>
      </c>
      <c r="AE58" s="23">
        <v>0</v>
      </c>
      <c r="AF58" s="23">
        <v>0</v>
      </c>
      <c r="AG58" s="23">
        <v>0</v>
      </c>
      <c r="AH58" s="23">
        <v>0</v>
      </c>
      <c r="AI58" s="23">
        <v>0</v>
      </c>
      <c r="AJ58" s="23">
        <v>0</v>
      </c>
      <c r="AK58" s="23">
        <v>0</v>
      </c>
      <c r="AL58" s="23">
        <v>0</v>
      </c>
      <c r="AM58" s="23">
        <v>0</v>
      </c>
      <c r="AN58" s="23">
        <v>0</v>
      </c>
      <c r="AO58" s="23">
        <v>0</v>
      </c>
      <c r="AP58" s="23">
        <v>0</v>
      </c>
      <c r="AQ58" s="23">
        <v>0</v>
      </c>
      <c r="AR58" s="23">
        <v>0</v>
      </c>
      <c r="AS58" s="23">
        <v>0</v>
      </c>
      <c r="AT58" s="23">
        <v>0</v>
      </c>
      <c r="AU58" s="23">
        <v>0</v>
      </c>
      <c r="AV58" s="23">
        <v>0</v>
      </c>
      <c r="AW58" s="23">
        <v>0</v>
      </c>
      <c r="AX58" s="23">
        <v>0</v>
      </c>
      <c r="AY58" s="23">
        <v>0</v>
      </c>
      <c r="AZ58" s="23">
        <v>0</v>
      </c>
      <c r="BA58" s="23">
        <v>0</v>
      </c>
      <c r="BB58" s="23">
        <v>0</v>
      </c>
      <c r="BC58" s="23">
        <v>0</v>
      </c>
      <c r="BD58" s="23">
        <v>0</v>
      </c>
      <c r="BE58" s="23">
        <v>0</v>
      </c>
      <c r="BF58" s="23">
        <v>0</v>
      </c>
      <c r="BG58" s="23">
        <v>0</v>
      </c>
      <c r="BH58" s="23">
        <v>0</v>
      </c>
      <c r="BI58" s="23">
        <v>0</v>
      </c>
      <c r="BJ58" s="23">
        <v>0</v>
      </c>
      <c r="BK58" s="23">
        <v>0</v>
      </c>
      <c r="BL58" s="23">
        <v>0</v>
      </c>
      <c r="BM58" s="23">
        <v>0</v>
      </c>
      <c r="BN58" s="23">
        <v>0</v>
      </c>
      <c r="BO58" s="23">
        <v>0</v>
      </c>
      <c r="BP58" s="23">
        <v>0</v>
      </c>
      <c r="BQ58" s="23">
        <v>0</v>
      </c>
      <c r="BR58" s="23">
        <v>0</v>
      </c>
      <c r="BS58" s="23">
        <v>0</v>
      </c>
      <c r="BT58" s="23">
        <v>0</v>
      </c>
      <c r="BU58" s="23">
        <v>0</v>
      </c>
      <c r="BV58" s="23">
        <v>0</v>
      </c>
      <c r="BW58" s="23">
        <v>0</v>
      </c>
      <c r="BX58" s="23">
        <v>0</v>
      </c>
      <c r="BY58" s="23">
        <v>0</v>
      </c>
      <c r="BZ58" s="23">
        <v>0</v>
      </c>
      <c r="CA58" s="23">
        <v>0</v>
      </c>
      <c r="CB58" s="23">
        <v>0</v>
      </c>
      <c r="CC58" s="23">
        <v>0</v>
      </c>
      <c r="CD58" s="23">
        <v>0</v>
      </c>
      <c r="CE58" s="23">
        <v>0</v>
      </c>
      <c r="CF58" s="23">
        <v>0</v>
      </c>
      <c r="CG58" s="23">
        <v>0</v>
      </c>
      <c r="CH58" s="23">
        <v>0</v>
      </c>
      <c r="CI58" s="23">
        <v>0</v>
      </c>
      <c r="CJ58" s="23">
        <v>0</v>
      </c>
      <c r="CK58" s="23">
        <v>0</v>
      </c>
      <c r="CL58" s="23">
        <v>0</v>
      </c>
      <c r="CM58" s="23">
        <v>0</v>
      </c>
      <c r="CN58" s="23">
        <v>0</v>
      </c>
      <c r="CO58" s="23">
        <v>0</v>
      </c>
      <c r="CP58" s="23">
        <v>0</v>
      </c>
      <c r="CQ58" s="23">
        <v>0</v>
      </c>
      <c r="CR58" s="23">
        <v>0</v>
      </c>
      <c r="CS58" s="23">
        <v>0</v>
      </c>
      <c r="CT58" s="23">
        <v>0</v>
      </c>
      <c r="CU58" s="23">
        <v>0</v>
      </c>
      <c r="CV58" s="23">
        <v>0</v>
      </c>
      <c r="CW58" s="23">
        <v>0</v>
      </c>
      <c r="CX58" s="23">
        <v>0</v>
      </c>
      <c r="CY58" s="23">
        <v>0</v>
      </c>
      <c r="CZ58" s="23">
        <v>0</v>
      </c>
      <c r="DA58" s="23">
        <v>0</v>
      </c>
      <c r="DB58" s="23">
        <v>0</v>
      </c>
      <c r="DC58" s="23">
        <v>0</v>
      </c>
      <c r="DD58" s="23">
        <v>0</v>
      </c>
      <c r="DE58" s="23">
        <v>0</v>
      </c>
      <c r="DF58" s="23">
        <v>0</v>
      </c>
      <c r="DG58" s="23">
        <v>0</v>
      </c>
      <c r="DH58" s="23">
        <v>0</v>
      </c>
      <c r="DI58" s="23">
        <v>0</v>
      </c>
      <c r="DJ58" s="23">
        <v>0</v>
      </c>
      <c r="DK58" s="23">
        <v>0</v>
      </c>
      <c r="DL58" s="23">
        <v>0</v>
      </c>
      <c r="DM58" s="23">
        <v>0</v>
      </c>
      <c r="DN58" s="23">
        <v>0</v>
      </c>
      <c r="DO58" s="23">
        <v>0</v>
      </c>
      <c r="DP58" s="23">
        <v>0</v>
      </c>
      <c r="DQ58" s="23">
        <v>0</v>
      </c>
      <c r="DR58" s="23">
        <v>0</v>
      </c>
      <c r="DS58" s="23">
        <v>0</v>
      </c>
      <c r="DT58" s="23">
        <v>0</v>
      </c>
      <c r="DU58" s="23">
        <v>0</v>
      </c>
      <c r="DV58" s="23">
        <v>0</v>
      </c>
      <c r="DW58" s="23">
        <v>0</v>
      </c>
      <c r="DX58" s="23">
        <v>0</v>
      </c>
      <c r="DY58" s="25" t="s">
        <v>18</v>
      </c>
      <c r="DZ58" s="18"/>
    </row>
    <row r="59" spans="2:130" ht="13.5" customHeight="1" x14ac:dyDescent="0.2">
      <c r="B59" s="24" t="s">
        <v>17</v>
      </c>
      <c r="C59" s="23">
        <v>90.369191049913923</v>
      </c>
      <c r="D59" s="23">
        <v>94.983111015490536</v>
      </c>
      <c r="E59" s="23">
        <v>106.59746127366607</v>
      </c>
      <c r="F59" s="23">
        <v>75.095524956970735</v>
      </c>
      <c r="G59" s="23">
        <v>367.04528829604124</v>
      </c>
      <c r="H59" s="23">
        <v>84.323364888123905</v>
      </c>
      <c r="I59" s="23">
        <v>74.777323580034405</v>
      </c>
      <c r="J59" s="23">
        <v>69.049698795180703</v>
      </c>
      <c r="K59" s="23">
        <v>47.412005163511182</v>
      </c>
      <c r="L59" s="23">
        <v>275.56239242685018</v>
      </c>
      <c r="M59" s="23">
        <v>62.526570567986219</v>
      </c>
      <c r="N59" s="23">
        <v>17.023773666092943</v>
      </c>
      <c r="O59" s="23">
        <v>22.592297762478481</v>
      </c>
      <c r="P59" s="23">
        <v>33.252043889845091</v>
      </c>
      <c r="Q59" s="23">
        <v>135.39468588640273</v>
      </c>
      <c r="R59" s="23">
        <v>45.343696213425126</v>
      </c>
      <c r="S59" s="23">
        <v>45.184595524956961</v>
      </c>
      <c r="T59" s="23">
        <v>53.616932013769365</v>
      </c>
      <c r="U59" s="23">
        <v>56.639845094664373</v>
      </c>
      <c r="V59" s="23">
        <v>200.78506884681582</v>
      </c>
      <c r="W59" s="23">
        <v>53.3</v>
      </c>
      <c r="X59" s="23">
        <v>48.8</v>
      </c>
      <c r="Y59" s="23">
        <v>78.099999999999994</v>
      </c>
      <c r="Z59" s="23">
        <v>41.4</v>
      </c>
      <c r="AA59" s="23">
        <v>221.6</v>
      </c>
      <c r="AB59" s="23">
        <v>68.900000000000006</v>
      </c>
      <c r="AC59" s="23">
        <v>69.5</v>
      </c>
      <c r="AD59" s="23">
        <v>82.9</v>
      </c>
      <c r="AE59" s="23">
        <v>99.4</v>
      </c>
      <c r="AF59" s="23">
        <v>320.7</v>
      </c>
      <c r="AG59" s="23">
        <v>86.4</v>
      </c>
      <c r="AH59" s="23">
        <v>85.6</v>
      </c>
      <c r="AI59" s="23">
        <v>89.1</v>
      </c>
      <c r="AJ59" s="23">
        <v>96.1</v>
      </c>
      <c r="AK59" s="23">
        <v>357.2</v>
      </c>
      <c r="AL59" s="23">
        <v>85.2</v>
      </c>
      <c r="AM59" s="23">
        <v>90.8</v>
      </c>
      <c r="AN59" s="23">
        <v>98.8</v>
      </c>
      <c r="AO59" s="23">
        <v>79.5</v>
      </c>
      <c r="AP59" s="23">
        <v>354.3</v>
      </c>
      <c r="AQ59" s="23">
        <v>95.9</v>
      </c>
      <c r="AR59" s="23">
        <v>105.5</v>
      </c>
      <c r="AS59" s="23">
        <v>127</v>
      </c>
      <c r="AT59" s="23">
        <v>124.6</v>
      </c>
      <c r="AU59" s="23">
        <v>453</v>
      </c>
      <c r="AV59" s="23">
        <v>112</v>
      </c>
      <c r="AW59" s="23">
        <v>134.6</v>
      </c>
      <c r="AX59" s="23">
        <v>140.5</v>
      </c>
      <c r="AY59" s="23">
        <v>132.80000000000001</v>
      </c>
      <c r="AZ59" s="23">
        <v>519.9</v>
      </c>
      <c r="BA59" s="23">
        <v>126</v>
      </c>
      <c r="BB59" s="23">
        <v>143.69999999999999</v>
      </c>
      <c r="BC59" s="23">
        <v>148.80000000000001</v>
      </c>
      <c r="BD59" s="23">
        <v>152.69999999999999</v>
      </c>
      <c r="BE59" s="23">
        <v>571.20000000000005</v>
      </c>
      <c r="BF59" s="23">
        <v>134.4</v>
      </c>
      <c r="BG59" s="23">
        <v>136.69999999999999</v>
      </c>
      <c r="BH59" s="23">
        <v>140.80000000000001</v>
      </c>
      <c r="BI59" s="23">
        <v>141</v>
      </c>
      <c r="BJ59" s="23">
        <v>552.9</v>
      </c>
      <c r="BK59" s="23">
        <v>137.69999999999999</v>
      </c>
      <c r="BL59" s="23">
        <v>131.6</v>
      </c>
      <c r="BM59" s="23">
        <v>150.69999999999999</v>
      </c>
      <c r="BN59" s="23">
        <v>148</v>
      </c>
      <c r="BO59" s="23">
        <v>568</v>
      </c>
      <c r="BP59" s="23">
        <v>141.69999999999999</v>
      </c>
      <c r="BQ59" s="23">
        <v>144.5</v>
      </c>
      <c r="BR59" s="23">
        <v>160.1</v>
      </c>
      <c r="BS59" s="23">
        <v>146.19999999999999</v>
      </c>
      <c r="BT59" s="23">
        <v>592.5</v>
      </c>
      <c r="BU59" s="23">
        <v>146.4</v>
      </c>
      <c r="BV59" s="23">
        <v>162.1</v>
      </c>
      <c r="BW59" s="23">
        <v>170.1</v>
      </c>
      <c r="BX59" s="23">
        <v>180.6</v>
      </c>
      <c r="BY59" s="23">
        <v>659.2</v>
      </c>
      <c r="BZ59" s="23">
        <v>163.19999999999999</v>
      </c>
      <c r="CA59" s="23">
        <v>184.4</v>
      </c>
      <c r="CB59" s="23">
        <v>199.4</v>
      </c>
      <c r="CC59" s="23">
        <v>192.5</v>
      </c>
      <c r="CD59" s="23">
        <v>739.5</v>
      </c>
      <c r="CE59" s="23">
        <v>181.3</v>
      </c>
      <c r="CF59" s="23">
        <v>214.1</v>
      </c>
      <c r="CG59" s="23">
        <v>210.8</v>
      </c>
      <c r="CH59" s="23">
        <v>204</v>
      </c>
      <c r="CI59" s="23">
        <v>810.2</v>
      </c>
      <c r="CJ59" s="23">
        <v>243.5</v>
      </c>
      <c r="CK59" s="23">
        <v>257.3</v>
      </c>
      <c r="CL59" s="23">
        <v>270.2</v>
      </c>
      <c r="CM59" s="23">
        <v>265.7</v>
      </c>
      <c r="CN59" s="23">
        <v>1036.7</v>
      </c>
      <c r="CO59" s="23">
        <v>239.4</v>
      </c>
      <c r="CP59" s="23">
        <v>250.1</v>
      </c>
      <c r="CQ59" s="23">
        <v>268.60000000000002</v>
      </c>
      <c r="CR59" s="23">
        <v>300.10000000000002</v>
      </c>
      <c r="CS59" s="23">
        <v>1058.2</v>
      </c>
      <c r="CT59" s="23">
        <v>260</v>
      </c>
      <c r="CU59" s="23">
        <v>262.2</v>
      </c>
      <c r="CV59" s="23">
        <v>272.2</v>
      </c>
      <c r="CW59" s="23">
        <v>270.2</v>
      </c>
      <c r="CX59" s="23">
        <v>1064.5999999999999</v>
      </c>
      <c r="CY59" s="23">
        <v>274.60000000000002</v>
      </c>
      <c r="CZ59" s="23">
        <v>230.4</v>
      </c>
      <c r="DA59" s="23">
        <v>280.89999999999998</v>
      </c>
      <c r="DB59" s="23">
        <v>303.10000000000002</v>
      </c>
      <c r="DC59" s="23">
        <v>1089</v>
      </c>
      <c r="DD59" s="23">
        <v>327.60000000000002</v>
      </c>
      <c r="DE59" s="23">
        <v>408</v>
      </c>
      <c r="DF59" s="23">
        <v>265.3</v>
      </c>
      <c r="DG59" s="23">
        <v>345.3</v>
      </c>
      <c r="DH59" s="23">
        <v>1346.2</v>
      </c>
      <c r="DI59" s="23">
        <v>394.2</v>
      </c>
      <c r="DJ59" s="23">
        <v>356.5</v>
      </c>
      <c r="DK59" s="23">
        <v>380.7</v>
      </c>
      <c r="DL59" s="23">
        <v>382.7</v>
      </c>
      <c r="DM59" s="23">
        <v>1514.1</v>
      </c>
      <c r="DN59" s="23">
        <v>409.7</v>
      </c>
      <c r="DO59" s="23">
        <v>361.5</v>
      </c>
      <c r="DP59" s="23">
        <v>424</v>
      </c>
      <c r="DQ59" s="23">
        <v>278</v>
      </c>
      <c r="DR59" s="23">
        <v>1473.2</v>
      </c>
      <c r="DS59" s="23">
        <v>251</v>
      </c>
      <c r="DT59" s="23">
        <v>230</v>
      </c>
      <c r="DU59" s="23">
        <v>247.10000000000002</v>
      </c>
      <c r="DV59" s="23">
        <v>271.8</v>
      </c>
      <c r="DW59" s="23">
        <v>999.90000000000009</v>
      </c>
      <c r="DX59" s="23">
        <v>270.39999999999998</v>
      </c>
      <c r="DY59" s="25" t="s">
        <v>16</v>
      </c>
      <c r="DZ59" s="18"/>
    </row>
    <row r="60" spans="2:130" ht="13.5" customHeight="1" x14ac:dyDescent="0.2">
      <c r="B60" s="24" t="s">
        <v>15</v>
      </c>
      <c r="C60" s="23">
        <v>102.68242347743768</v>
      </c>
      <c r="D60" s="23">
        <v>107.69132218365415</v>
      </c>
      <c r="E60" s="23">
        <v>120.92912590722624</v>
      </c>
      <c r="F60" s="23">
        <v>85.330167245187752</v>
      </c>
      <c r="G60" s="23">
        <v>416.63303881350583</v>
      </c>
      <c r="H60" s="23">
        <v>116.63578415904072</v>
      </c>
      <c r="I60" s="23">
        <v>103.21909119596089</v>
      </c>
      <c r="J60" s="23">
        <v>95.526853897128433</v>
      </c>
      <c r="K60" s="23">
        <v>65.47346165982961</v>
      </c>
      <c r="L60" s="23">
        <v>380.85519091195965</v>
      </c>
      <c r="M60" s="23">
        <v>144.00583780372358</v>
      </c>
      <c r="N60" s="23">
        <v>38.997854212685397</v>
      </c>
      <c r="O60" s="23">
        <v>51.877879457242031</v>
      </c>
      <c r="P60" s="23">
        <v>76.206816030293481</v>
      </c>
      <c r="Q60" s="23">
        <v>311.08838750394449</v>
      </c>
      <c r="R60" s="23">
        <v>91.054622909435153</v>
      </c>
      <c r="S60" s="23">
        <v>59.927895235089935</v>
      </c>
      <c r="T60" s="23">
        <v>52.414547175765229</v>
      </c>
      <c r="U60" s="23">
        <v>30.053392237298834</v>
      </c>
      <c r="V60" s="23">
        <v>233.45045755758915</v>
      </c>
      <c r="W60" s="23">
        <v>73</v>
      </c>
      <c r="X60" s="23">
        <v>79.400000000000006</v>
      </c>
      <c r="Y60" s="23">
        <v>97</v>
      </c>
      <c r="Z60" s="23">
        <v>137</v>
      </c>
      <c r="AA60" s="23">
        <v>386.4</v>
      </c>
      <c r="AB60" s="23">
        <v>82.3</v>
      </c>
      <c r="AC60" s="23">
        <v>111.3</v>
      </c>
      <c r="AD60" s="23">
        <v>92.8</v>
      </c>
      <c r="AE60" s="23">
        <v>143.1</v>
      </c>
      <c r="AF60" s="23">
        <v>429.5</v>
      </c>
      <c r="AG60" s="23">
        <v>129</v>
      </c>
      <c r="AH60" s="23">
        <v>119.5</v>
      </c>
      <c r="AI60" s="23">
        <v>122.7</v>
      </c>
      <c r="AJ60" s="23">
        <v>108.6</v>
      </c>
      <c r="AK60" s="23">
        <v>479.8</v>
      </c>
      <c r="AL60" s="23">
        <v>147.4</v>
      </c>
      <c r="AM60" s="23">
        <v>135.5</v>
      </c>
      <c r="AN60" s="23">
        <v>174.2</v>
      </c>
      <c r="AO60" s="23">
        <v>158.30000000000001</v>
      </c>
      <c r="AP60" s="23">
        <v>615.4</v>
      </c>
      <c r="AQ60" s="23">
        <v>191.4</v>
      </c>
      <c r="AR60" s="23">
        <v>207.9</v>
      </c>
      <c r="AS60" s="23">
        <v>227.9</v>
      </c>
      <c r="AT60" s="23">
        <v>252.6</v>
      </c>
      <c r="AU60" s="23">
        <v>879.8</v>
      </c>
      <c r="AV60" s="23">
        <v>205.2</v>
      </c>
      <c r="AW60" s="23">
        <v>228.4</v>
      </c>
      <c r="AX60" s="23">
        <v>261.7</v>
      </c>
      <c r="AY60" s="23">
        <v>241.9</v>
      </c>
      <c r="AZ60" s="23">
        <v>937.2</v>
      </c>
      <c r="BA60" s="23">
        <v>214</v>
      </c>
      <c r="BB60" s="23">
        <v>232.6</v>
      </c>
      <c r="BC60" s="23">
        <v>234.2</v>
      </c>
      <c r="BD60" s="23">
        <v>215.3</v>
      </c>
      <c r="BE60" s="23">
        <v>896.1</v>
      </c>
      <c r="BF60" s="23">
        <v>195.9</v>
      </c>
      <c r="BG60" s="23">
        <v>194.6</v>
      </c>
      <c r="BH60" s="23">
        <v>218.8</v>
      </c>
      <c r="BI60" s="23">
        <v>211.4</v>
      </c>
      <c r="BJ60" s="23">
        <v>820.7</v>
      </c>
      <c r="BK60" s="23">
        <v>209.4</v>
      </c>
      <c r="BL60" s="23">
        <v>218.1</v>
      </c>
      <c r="BM60" s="23">
        <v>227.4</v>
      </c>
      <c r="BN60" s="23">
        <v>199.1</v>
      </c>
      <c r="BO60" s="23">
        <v>854</v>
      </c>
      <c r="BP60" s="23">
        <v>203.8</v>
      </c>
      <c r="BQ60" s="23">
        <v>199.1</v>
      </c>
      <c r="BR60" s="23">
        <v>204.1</v>
      </c>
      <c r="BS60" s="23">
        <v>225.2</v>
      </c>
      <c r="BT60" s="23">
        <v>832.2</v>
      </c>
      <c r="BU60" s="23">
        <v>215.6</v>
      </c>
      <c r="BV60" s="23">
        <v>247.6</v>
      </c>
      <c r="BW60" s="23">
        <v>241</v>
      </c>
      <c r="BX60" s="23">
        <v>269.3</v>
      </c>
      <c r="BY60" s="23">
        <v>973.5</v>
      </c>
      <c r="BZ60" s="23">
        <v>279.39999999999998</v>
      </c>
      <c r="CA60" s="23">
        <v>271.39999999999998</v>
      </c>
      <c r="CB60" s="23">
        <v>290.2</v>
      </c>
      <c r="CC60" s="23">
        <v>292.8</v>
      </c>
      <c r="CD60" s="23">
        <v>1133.8</v>
      </c>
      <c r="CE60" s="23">
        <v>290.60000000000002</v>
      </c>
      <c r="CF60" s="23">
        <v>308.2</v>
      </c>
      <c r="CG60" s="23">
        <v>303.8</v>
      </c>
      <c r="CH60" s="23">
        <v>289</v>
      </c>
      <c r="CI60" s="23">
        <v>1191.5999999999999</v>
      </c>
      <c r="CJ60" s="23">
        <v>264.2</v>
      </c>
      <c r="CK60" s="23">
        <v>298.2</v>
      </c>
      <c r="CL60" s="23">
        <v>287.10000000000002</v>
      </c>
      <c r="CM60" s="23">
        <v>300.7</v>
      </c>
      <c r="CN60" s="23">
        <v>1150.2</v>
      </c>
      <c r="CO60" s="23">
        <v>284.3</v>
      </c>
      <c r="CP60" s="23">
        <v>285.10000000000002</v>
      </c>
      <c r="CQ60" s="23">
        <v>249.6</v>
      </c>
      <c r="CR60" s="23">
        <v>266</v>
      </c>
      <c r="CS60" s="23">
        <v>1085</v>
      </c>
      <c r="CT60" s="23">
        <v>293.7</v>
      </c>
      <c r="CU60" s="23">
        <v>281.3</v>
      </c>
      <c r="CV60" s="23">
        <v>269</v>
      </c>
      <c r="CW60" s="23">
        <v>268.8</v>
      </c>
      <c r="CX60" s="23">
        <v>1112.8</v>
      </c>
      <c r="CY60" s="23">
        <v>259.39999999999998</v>
      </c>
      <c r="CZ60" s="23">
        <v>198.5</v>
      </c>
      <c r="DA60" s="23">
        <v>237.3</v>
      </c>
      <c r="DB60" s="23">
        <v>230.2</v>
      </c>
      <c r="DC60" s="23">
        <v>925.4</v>
      </c>
      <c r="DD60" s="23">
        <v>219</v>
      </c>
      <c r="DE60" s="23">
        <v>206.1</v>
      </c>
      <c r="DF60" s="23">
        <v>234.5</v>
      </c>
      <c r="DG60" s="23">
        <v>242.3</v>
      </c>
      <c r="DH60" s="23">
        <v>901.9</v>
      </c>
      <c r="DI60" s="23">
        <v>238.5</v>
      </c>
      <c r="DJ60" s="23">
        <v>287.2</v>
      </c>
      <c r="DK60" s="23">
        <v>291.3</v>
      </c>
      <c r="DL60" s="23">
        <v>321.89999999999998</v>
      </c>
      <c r="DM60" s="23">
        <v>1138.9000000000001</v>
      </c>
      <c r="DN60" s="23">
        <v>367.4</v>
      </c>
      <c r="DO60" s="23">
        <v>369.2</v>
      </c>
      <c r="DP60" s="23">
        <v>390</v>
      </c>
      <c r="DQ60" s="23">
        <v>306</v>
      </c>
      <c r="DR60" s="23">
        <v>1432.6</v>
      </c>
      <c r="DS60" s="23">
        <v>293.7</v>
      </c>
      <c r="DT60" s="23">
        <v>291.89999999999998</v>
      </c>
      <c r="DU60" s="23">
        <v>334.3</v>
      </c>
      <c r="DV60" s="23">
        <v>319.60000000000002</v>
      </c>
      <c r="DW60" s="23">
        <v>1239.5</v>
      </c>
      <c r="DX60" s="23">
        <v>333.4</v>
      </c>
      <c r="DY60" s="22" t="s">
        <v>14</v>
      </c>
      <c r="DZ60" s="18"/>
    </row>
    <row r="61" spans="2:130" s="4" customFormat="1" ht="13.5" customHeight="1" x14ac:dyDescent="0.2">
      <c r="B61" s="21" t="s">
        <v>13</v>
      </c>
      <c r="C61" s="20">
        <v>1171.911386532568</v>
      </c>
      <c r="D61" s="20">
        <v>1260.5799851001509</v>
      </c>
      <c r="E61" s="20">
        <v>1320.9844584412726</v>
      </c>
      <c r="F61" s="20">
        <v>1204.8592810822709</v>
      </c>
      <c r="G61" s="20">
        <v>4958.3351111562624</v>
      </c>
      <c r="H61" s="20">
        <v>1059.6624320617668</v>
      </c>
      <c r="I61" s="20">
        <v>1129.7574626233895</v>
      </c>
      <c r="J61" s="20">
        <v>1131.2110462064647</v>
      </c>
      <c r="K61" s="20">
        <v>1045.2881055180239</v>
      </c>
      <c r="L61" s="20">
        <v>4365.9190464096446</v>
      </c>
      <c r="M61" s="20">
        <v>942.72970826772314</v>
      </c>
      <c r="N61" s="20">
        <v>825.95849376068804</v>
      </c>
      <c r="O61" s="20">
        <v>877.80297489036752</v>
      </c>
      <c r="P61" s="20">
        <v>1078.3975093547349</v>
      </c>
      <c r="Q61" s="20">
        <v>3724.8886862735139</v>
      </c>
      <c r="R61" s="20">
        <v>946.76744044293196</v>
      </c>
      <c r="S61" s="20">
        <v>1009.9175716631956</v>
      </c>
      <c r="T61" s="20">
        <v>1067.0918592641508</v>
      </c>
      <c r="U61" s="20">
        <v>1066.9303499771424</v>
      </c>
      <c r="V61" s="20">
        <v>4090.7072213474207</v>
      </c>
      <c r="W61" s="20">
        <v>1165</v>
      </c>
      <c r="X61" s="20">
        <v>1230.5</v>
      </c>
      <c r="Y61" s="20">
        <v>1325.2</v>
      </c>
      <c r="Z61" s="20">
        <v>1408.1999999999998</v>
      </c>
      <c r="AA61" s="20">
        <v>5128.9000000000005</v>
      </c>
      <c r="AB61" s="20">
        <v>1223.8000000000002</v>
      </c>
      <c r="AC61" s="20">
        <v>1365.7</v>
      </c>
      <c r="AD61" s="20">
        <v>1410</v>
      </c>
      <c r="AE61" s="20">
        <v>1469</v>
      </c>
      <c r="AF61" s="20">
        <v>5468.5</v>
      </c>
      <c r="AG61" s="20">
        <v>1402.3000000000002</v>
      </c>
      <c r="AH61" s="20">
        <v>1506.3</v>
      </c>
      <c r="AI61" s="20">
        <v>1477.1000000000001</v>
      </c>
      <c r="AJ61" s="20">
        <v>1576.4</v>
      </c>
      <c r="AK61" s="20">
        <v>5962.1</v>
      </c>
      <c r="AL61" s="20">
        <v>1588</v>
      </c>
      <c r="AM61" s="20">
        <v>1734.1999999999998</v>
      </c>
      <c r="AN61" s="20">
        <v>1675.3000000000002</v>
      </c>
      <c r="AO61" s="20">
        <v>1590.1</v>
      </c>
      <c r="AP61" s="20">
        <v>6587.6000000000013</v>
      </c>
      <c r="AQ61" s="20">
        <v>1782.9</v>
      </c>
      <c r="AR61" s="20">
        <v>1867.3</v>
      </c>
      <c r="AS61" s="20">
        <v>1880.7000000000003</v>
      </c>
      <c r="AT61" s="20">
        <v>1920.3999999999999</v>
      </c>
      <c r="AU61" s="20">
        <v>7451.2999999999993</v>
      </c>
      <c r="AV61" s="20">
        <v>1845</v>
      </c>
      <c r="AW61" s="20">
        <v>2060.8999999999996</v>
      </c>
      <c r="AX61" s="20">
        <v>2130.1000000000004</v>
      </c>
      <c r="AY61" s="20">
        <v>2090.3000000000002</v>
      </c>
      <c r="AZ61" s="20">
        <v>8126.3000000000011</v>
      </c>
      <c r="BA61" s="20">
        <v>1977.2</v>
      </c>
      <c r="BB61" s="20">
        <v>2185.3000000000002</v>
      </c>
      <c r="BC61" s="20">
        <v>2129.6</v>
      </c>
      <c r="BD61" s="20">
        <v>2204</v>
      </c>
      <c r="BE61" s="20">
        <v>8496.1</v>
      </c>
      <c r="BF61" s="20">
        <v>2230.5</v>
      </c>
      <c r="BG61" s="20">
        <v>2308.8000000000002</v>
      </c>
      <c r="BH61" s="20">
        <v>2308.1</v>
      </c>
      <c r="BI61" s="20">
        <v>2458.5</v>
      </c>
      <c r="BJ61" s="20">
        <v>9305.9000000000015</v>
      </c>
      <c r="BK61" s="20">
        <v>2356.9</v>
      </c>
      <c r="BL61" s="20">
        <v>2491.8999999999996</v>
      </c>
      <c r="BM61" s="20">
        <v>2462.3999999999996</v>
      </c>
      <c r="BN61" s="20">
        <v>2499</v>
      </c>
      <c r="BO61" s="20">
        <v>9810.2000000000007</v>
      </c>
      <c r="BP61" s="20">
        <v>2368.6</v>
      </c>
      <c r="BQ61" s="20">
        <v>2591.6999999999998</v>
      </c>
      <c r="BR61" s="20">
        <v>2580.6</v>
      </c>
      <c r="BS61" s="20">
        <v>2631</v>
      </c>
      <c r="BT61" s="20">
        <v>10171.9</v>
      </c>
      <c r="BU61" s="20">
        <v>2577.8000000000002</v>
      </c>
      <c r="BV61" s="20">
        <v>2686.8</v>
      </c>
      <c r="BW61" s="20">
        <v>2607</v>
      </c>
      <c r="BX61" s="20">
        <v>2738.7999999999997</v>
      </c>
      <c r="BY61" s="20">
        <v>10610.400000000001</v>
      </c>
      <c r="BZ61" s="20">
        <v>2696.8999999999996</v>
      </c>
      <c r="CA61" s="20">
        <v>2826.6</v>
      </c>
      <c r="CB61" s="20">
        <v>2753.8</v>
      </c>
      <c r="CC61" s="20">
        <v>2795</v>
      </c>
      <c r="CD61" s="20">
        <v>11072.300000000001</v>
      </c>
      <c r="CE61" s="20">
        <v>2971.3</v>
      </c>
      <c r="CF61" s="20">
        <v>3084.1</v>
      </c>
      <c r="CG61" s="20">
        <v>3022.5</v>
      </c>
      <c r="CH61" s="20">
        <v>2968.2</v>
      </c>
      <c r="CI61" s="20">
        <v>12046.1</v>
      </c>
      <c r="CJ61" s="20">
        <v>2965.7</v>
      </c>
      <c r="CK61" s="20">
        <v>3094</v>
      </c>
      <c r="CL61" s="20">
        <v>3222.8999999999996</v>
      </c>
      <c r="CM61" s="20">
        <v>3222.8999999999996</v>
      </c>
      <c r="CN61" s="20">
        <v>12505.500000000002</v>
      </c>
      <c r="CO61" s="20">
        <v>3087.1000000000004</v>
      </c>
      <c r="CP61" s="20">
        <v>3100.9</v>
      </c>
      <c r="CQ61" s="20">
        <v>3240.6</v>
      </c>
      <c r="CR61" s="20">
        <v>3368.7</v>
      </c>
      <c r="CS61" s="20">
        <v>12797.3</v>
      </c>
      <c r="CT61" s="20">
        <v>3252.2</v>
      </c>
      <c r="CU61" s="20">
        <v>3198.5</v>
      </c>
      <c r="CV61" s="20">
        <v>3232.4</v>
      </c>
      <c r="CW61" s="20">
        <v>3315.7</v>
      </c>
      <c r="CX61" s="20">
        <v>12998.8</v>
      </c>
      <c r="CY61" s="20">
        <v>3185.0000000000005</v>
      </c>
      <c r="CZ61" s="20">
        <v>2547.6</v>
      </c>
      <c r="DA61" s="20">
        <v>2900.7</v>
      </c>
      <c r="DB61" s="20">
        <v>2930.7999999999997</v>
      </c>
      <c r="DC61" s="20">
        <v>11564.099999999999</v>
      </c>
      <c r="DD61" s="20">
        <v>2974.3</v>
      </c>
      <c r="DE61" s="20">
        <v>3101.2</v>
      </c>
      <c r="DF61" s="20">
        <v>3106.6</v>
      </c>
      <c r="DG61" s="20">
        <v>3261.5</v>
      </c>
      <c r="DH61" s="20">
        <v>12443.599999999997</v>
      </c>
      <c r="DI61" s="20">
        <v>3150.1000000000004</v>
      </c>
      <c r="DJ61" s="20">
        <v>3180.6000000000004</v>
      </c>
      <c r="DK61" s="20">
        <v>3251.2000000000003</v>
      </c>
      <c r="DL61" s="20">
        <v>3339.8</v>
      </c>
      <c r="DM61" s="20">
        <v>12921.7</v>
      </c>
      <c r="DN61" s="20">
        <v>3305.8</v>
      </c>
      <c r="DO61" s="20">
        <v>3348.2</v>
      </c>
      <c r="DP61" s="20">
        <v>3373.5</v>
      </c>
      <c r="DQ61" s="20">
        <v>2740.5</v>
      </c>
      <c r="DR61" s="20">
        <v>12768</v>
      </c>
      <c r="DS61" s="20">
        <v>2493.1999999999998</v>
      </c>
      <c r="DT61" s="20">
        <v>2618</v>
      </c>
      <c r="DU61" s="20">
        <v>2716.5</v>
      </c>
      <c r="DV61" s="20">
        <v>2770</v>
      </c>
      <c r="DW61" s="20">
        <v>10597.7</v>
      </c>
      <c r="DX61" s="20">
        <v>2740</v>
      </c>
      <c r="DY61" s="19" t="s">
        <v>12</v>
      </c>
      <c r="DZ61" s="18"/>
    </row>
    <row r="62" spans="2:130" s="4" customFormat="1" ht="13.5" customHeight="1" x14ac:dyDescent="0.2">
      <c r="B62" s="36"/>
      <c r="C62" s="35"/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5"/>
      <c r="P62" s="35"/>
      <c r="Q62" s="35"/>
      <c r="R62" s="35"/>
      <c r="S62" s="35"/>
      <c r="T62" s="35"/>
      <c r="U62" s="35"/>
      <c r="V62" s="35"/>
      <c r="W62" s="35"/>
      <c r="X62" s="35"/>
      <c r="Y62" s="35"/>
      <c r="Z62" s="35"/>
      <c r="AA62" s="35"/>
      <c r="AB62" s="35"/>
      <c r="AC62" s="35"/>
      <c r="AD62" s="35"/>
      <c r="AE62" s="35"/>
      <c r="AF62" s="35"/>
      <c r="AG62" s="35"/>
      <c r="AH62" s="35"/>
      <c r="AI62" s="35"/>
      <c r="AJ62" s="35"/>
      <c r="AK62" s="35"/>
      <c r="AL62" s="35"/>
      <c r="AM62" s="35"/>
      <c r="AN62" s="35"/>
      <c r="AO62" s="35"/>
      <c r="AP62" s="35"/>
      <c r="AQ62" s="35"/>
      <c r="AR62" s="35"/>
      <c r="AS62" s="35"/>
      <c r="AT62" s="35"/>
      <c r="AU62" s="35"/>
      <c r="AV62" s="35"/>
      <c r="AW62" s="35"/>
      <c r="AX62" s="35"/>
      <c r="AY62" s="35"/>
      <c r="AZ62" s="35"/>
      <c r="BA62" s="35"/>
      <c r="BB62" s="35"/>
      <c r="BC62" s="35"/>
      <c r="BD62" s="35"/>
      <c r="BE62" s="35"/>
      <c r="BF62" s="35"/>
      <c r="BG62" s="35"/>
      <c r="BH62" s="35"/>
      <c r="BI62" s="35"/>
      <c r="BJ62" s="35"/>
      <c r="BK62" s="35"/>
      <c r="BL62" s="35"/>
      <c r="BM62" s="35"/>
      <c r="BN62" s="35"/>
      <c r="BO62" s="35"/>
      <c r="BP62" s="35"/>
      <c r="BQ62" s="35"/>
      <c r="BR62" s="35"/>
      <c r="BS62" s="35"/>
      <c r="BT62" s="35"/>
      <c r="BU62" s="38"/>
      <c r="BV62" s="38"/>
      <c r="BW62" s="38"/>
      <c r="BX62" s="38"/>
      <c r="BY62" s="37"/>
      <c r="BZ62" s="38"/>
      <c r="CA62" s="38"/>
      <c r="CB62" s="38"/>
      <c r="CC62" s="38"/>
      <c r="CD62" s="37"/>
      <c r="CE62" s="37"/>
      <c r="CF62" s="37"/>
      <c r="CG62" s="37"/>
      <c r="CH62" s="37"/>
      <c r="CI62" s="37"/>
      <c r="CJ62" s="37"/>
      <c r="CK62" s="37"/>
      <c r="CL62" s="37"/>
      <c r="CM62" s="37"/>
      <c r="CN62" s="37"/>
      <c r="CO62" s="37"/>
      <c r="CP62" s="37"/>
      <c r="CQ62" s="37"/>
      <c r="CR62" s="37"/>
      <c r="CS62" s="37"/>
      <c r="CT62" s="37"/>
      <c r="CU62" s="37"/>
      <c r="CV62" s="37"/>
      <c r="CW62" s="37"/>
      <c r="CX62" s="37"/>
      <c r="CY62" s="37"/>
      <c r="CZ62" s="37"/>
      <c r="DA62" s="37"/>
      <c r="DB62" s="37"/>
      <c r="DC62" s="37"/>
      <c r="DD62" s="37"/>
      <c r="DE62" s="37"/>
      <c r="DF62" s="37"/>
      <c r="DG62" s="37"/>
      <c r="DH62" s="37"/>
      <c r="DI62" s="37"/>
      <c r="DJ62" s="37"/>
      <c r="DK62" s="37"/>
      <c r="DL62" s="37"/>
      <c r="DM62" s="37"/>
      <c r="DN62" s="37"/>
      <c r="DO62" s="37"/>
      <c r="DP62" s="37"/>
      <c r="DQ62" s="37"/>
      <c r="DR62" s="37"/>
      <c r="DS62" s="37"/>
      <c r="DT62" s="37"/>
      <c r="DU62" s="37"/>
      <c r="DV62" s="37"/>
      <c r="DW62" s="37"/>
      <c r="DX62" s="37"/>
      <c r="DY62" s="34"/>
    </row>
    <row r="63" spans="2:130" s="4" customFormat="1" ht="22.5" customHeight="1" x14ac:dyDescent="0.2">
      <c r="B63" s="36"/>
      <c r="C63" s="106" t="s">
        <v>78</v>
      </c>
      <c r="D63" s="106"/>
      <c r="E63" s="106"/>
      <c r="F63" s="106"/>
      <c r="G63" s="106"/>
      <c r="H63" s="106"/>
      <c r="I63" s="106"/>
      <c r="J63" s="106"/>
      <c r="K63" s="106"/>
      <c r="L63" s="106"/>
      <c r="M63" s="106" t="s">
        <v>78</v>
      </c>
      <c r="N63" s="106"/>
      <c r="O63" s="106"/>
      <c r="P63" s="106"/>
      <c r="Q63" s="106"/>
      <c r="R63" s="106"/>
      <c r="S63" s="106"/>
      <c r="T63" s="106"/>
      <c r="U63" s="106"/>
      <c r="V63" s="106"/>
      <c r="W63" s="106" t="s">
        <v>78</v>
      </c>
      <c r="X63" s="106"/>
      <c r="Y63" s="106"/>
      <c r="Z63" s="106"/>
      <c r="AA63" s="106"/>
      <c r="AB63" s="106"/>
      <c r="AC63" s="106"/>
      <c r="AD63" s="106"/>
      <c r="AE63" s="106"/>
      <c r="AF63" s="106"/>
      <c r="AG63" s="106" t="s">
        <v>78</v>
      </c>
      <c r="AH63" s="106"/>
      <c r="AI63" s="106"/>
      <c r="AJ63" s="106"/>
      <c r="AK63" s="106"/>
      <c r="AL63" s="106"/>
      <c r="AM63" s="106"/>
      <c r="AN63" s="106"/>
      <c r="AO63" s="106"/>
      <c r="AP63" s="106"/>
      <c r="AQ63" s="106" t="s">
        <v>78</v>
      </c>
      <c r="AR63" s="106"/>
      <c r="AS63" s="106"/>
      <c r="AT63" s="106"/>
      <c r="AU63" s="106"/>
      <c r="AV63" s="106"/>
      <c r="AW63" s="106"/>
      <c r="AX63" s="106"/>
      <c r="AY63" s="106"/>
      <c r="AZ63" s="106"/>
      <c r="BA63" s="106" t="s">
        <v>78</v>
      </c>
      <c r="BB63" s="106"/>
      <c r="BC63" s="106"/>
      <c r="BD63" s="106"/>
      <c r="BE63" s="106"/>
      <c r="BF63" s="106"/>
      <c r="BG63" s="106"/>
      <c r="BH63" s="106"/>
      <c r="BI63" s="106"/>
      <c r="BJ63" s="106"/>
      <c r="BK63" s="106" t="s">
        <v>78</v>
      </c>
      <c r="BL63" s="106"/>
      <c r="BM63" s="106"/>
      <c r="BN63" s="106"/>
      <c r="BO63" s="106"/>
      <c r="BP63" s="106"/>
      <c r="BQ63" s="106"/>
      <c r="BR63" s="106"/>
      <c r="BS63" s="106"/>
      <c r="BT63" s="106"/>
      <c r="BU63" s="106" t="s">
        <v>78</v>
      </c>
      <c r="BV63" s="106"/>
      <c r="BW63" s="106"/>
      <c r="BX63" s="106"/>
      <c r="BY63" s="106"/>
      <c r="BZ63" s="106"/>
      <c r="CA63" s="106"/>
      <c r="CB63" s="106"/>
      <c r="CC63" s="106"/>
      <c r="CD63" s="106"/>
      <c r="CE63" s="106" t="s">
        <v>78</v>
      </c>
      <c r="CF63" s="106"/>
      <c r="CG63" s="106"/>
      <c r="CH63" s="106"/>
      <c r="CI63" s="106"/>
      <c r="CJ63" s="106"/>
      <c r="CK63" s="106"/>
      <c r="CL63" s="106"/>
      <c r="CM63" s="106"/>
      <c r="CN63" s="106"/>
      <c r="CO63" s="106" t="s">
        <v>78</v>
      </c>
      <c r="CP63" s="106"/>
      <c r="CQ63" s="106"/>
      <c r="CR63" s="106"/>
      <c r="CS63" s="106"/>
      <c r="CT63" s="106"/>
      <c r="CU63" s="106"/>
      <c r="CV63" s="106"/>
      <c r="CW63" s="106"/>
      <c r="CX63" s="106"/>
      <c r="CY63" s="106" t="s">
        <v>78</v>
      </c>
      <c r="CZ63" s="106"/>
      <c r="DA63" s="106"/>
      <c r="DB63" s="106"/>
      <c r="DC63" s="106"/>
      <c r="DD63" s="106"/>
      <c r="DE63" s="106"/>
      <c r="DF63" s="106"/>
      <c r="DG63" s="106"/>
      <c r="DH63" s="106"/>
      <c r="DI63" s="106" t="s">
        <v>78</v>
      </c>
      <c r="DJ63" s="106"/>
      <c r="DK63" s="106"/>
      <c r="DL63" s="106"/>
      <c r="DM63" s="106"/>
      <c r="DN63" s="106"/>
      <c r="DO63" s="106"/>
      <c r="DP63" s="106"/>
      <c r="DQ63" s="106"/>
      <c r="DR63" s="106"/>
      <c r="DS63" s="35"/>
      <c r="DT63" s="35"/>
      <c r="DU63" s="35"/>
      <c r="DV63" s="35"/>
      <c r="DW63" s="35"/>
      <c r="DX63" s="35"/>
      <c r="DY63" s="34"/>
    </row>
    <row r="64" spans="2:130" ht="22.5" customHeight="1" x14ac:dyDescent="0.2">
      <c r="B64" s="33" t="s">
        <v>77</v>
      </c>
      <c r="C64" s="107" t="s">
        <v>76</v>
      </c>
      <c r="D64" s="107"/>
      <c r="E64" s="107"/>
      <c r="F64" s="107"/>
      <c r="G64" s="107"/>
      <c r="H64" s="107"/>
      <c r="I64" s="107"/>
      <c r="J64" s="107"/>
      <c r="K64" s="107"/>
      <c r="L64" s="107"/>
      <c r="M64" s="107" t="s">
        <v>76</v>
      </c>
      <c r="N64" s="107"/>
      <c r="O64" s="107"/>
      <c r="P64" s="107"/>
      <c r="Q64" s="107"/>
      <c r="R64" s="107"/>
      <c r="S64" s="107"/>
      <c r="T64" s="107"/>
      <c r="U64" s="107"/>
      <c r="V64" s="107"/>
      <c r="W64" s="107" t="s">
        <v>76</v>
      </c>
      <c r="X64" s="107"/>
      <c r="Y64" s="107"/>
      <c r="Z64" s="107"/>
      <c r="AA64" s="107"/>
      <c r="AB64" s="107"/>
      <c r="AC64" s="107"/>
      <c r="AD64" s="107"/>
      <c r="AE64" s="107"/>
      <c r="AF64" s="107"/>
      <c r="AG64" s="107" t="s">
        <v>76</v>
      </c>
      <c r="AH64" s="107"/>
      <c r="AI64" s="107"/>
      <c r="AJ64" s="107"/>
      <c r="AK64" s="107"/>
      <c r="AL64" s="107"/>
      <c r="AM64" s="107"/>
      <c r="AN64" s="107"/>
      <c r="AO64" s="107"/>
      <c r="AP64" s="107"/>
      <c r="AQ64" s="107" t="s">
        <v>76</v>
      </c>
      <c r="AR64" s="107"/>
      <c r="AS64" s="107"/>
      <c r="AT64" s="107"/>
      <c r="AU64" s="107"/>
      <c r="AV64" s="107"/>
      <c r="AW64" s="107"/>
      <c r="AX64" s="107"/>
      <c r="AY64" s="107"/>
      <c r="AZ64" s="107"/>
      <c r="BA64" s="107" t="s">
        <v>76</v>
      </c>
      <c r="BB64" s="107"/>
      <c r="BC64" s="107"/>
      <c r="BD64" s="107"/>
      <c r="BE64" s="107"/>
      <c r="BF64" s="107"/>
      <c r="BG64" s="107"/>
      <c r="BH64" s="107"/>
      <c r="BI64" s="107"/>
      <c r="BJ64" s="107"/>
      <c r="BK64" s="107" t="s">
        <v>76</v>
      </c>
      <c r="BL64" s="107"/>
      <c r="BM64" s="107"/>
      <c r="BN64" s="107"/>
      <c r="BO64" s="107"/>
      <c r="BP64" s="107"/>
      <c r="BQ64" s="107"/>
      <c r="BR64" s="107"/>
      <c r="BS64" s="107"/>
      <c r="BT64" s="107"/>
      <c r="BU64" s="107" t="s">
        <v>76</v>
      </c>
      <c r="BV64" s="107"/>
      <c r="BW64" s="107"/>
      <c r="BX64" s="107"/>
      <c r="BY64" s="107"/>
      <c r="BZ64" s="107"/>
      <c r="CA64" s="107"/>
      <c r="CB64" s="107"/>
      <c r="CC64" s="107"/>
      <c r="CD64" s="107"/>
      <c r="CE64" s="107" t="s">
        <v>76</v>
      </c>
      <c r="CF64" s="107"/>
      <c r="CG64" s="107"/>
      <c r="CH64" s="107"/>
      <c r="CI64" s="107"/>
      <c r="CJ64" s="107"/>
      <c r="CK64" s="107"/>
      <c r="CL64" s="107"/>
      <c r="CM64" s="107"/>
      <c r="CN64" s="107"/>
      <c r="CO64" s="107" t="s">
        <v>76</v>
      </c>
      <c r="CP64" s="107"/>
      <c r="CQ64" s="107"/>
      <c r="CR64" s="107"/>
      <c r="CS64" s="107"/>
      <c r="CT64" s="107"/>
      <c r="CU64" s="107"/>
      <c r="CV64" s="107"/>
      <c r="CW64" s="107"/>
      <c r="CX64" s="107"/>
      <c r="CY64" s="107" t="s">
        <v>76</v>
      </c>
      <c r="CZ64" s="107"/>
      <c r="DA64" s="107"/>
      <c r="DB64" s="107"/>
      <c r="DC64" s="107"/>
      <c r="DD64" s="107"/>
      <c r="DE64" s="107"/>
      <c r="DF64" s="107"/>
      <c r="DG64" s="107"/>
      <c r="DH64" s="107"/>
      <c r="DI64" s="107" t="s">
        <v>76</v>
      </c>
      <c r="DJ64" s="107"/>
      <c r="DK64" s="107"/>
      <c r="DL64" s="107"/>
      <c r="DM64" s="107"/>
      <c r="DN64" s="107"/>
      <c r="DO64" s="107"/>
      <c r="DP64" s="107"/>
      <c r="DQ64" s="107"/>
      <c r="DR64" s="107"/>
      <c r="DS64" s="6"/>
      <c r="DT64" s="6"/>
      <c r="DU64" s="6"/>
      <c r="DV64" s="6"/>
      <c r="DW64" s="6"/>
      <c r="DX64" s="6"/>
      <c r="DY64" s="32" t="s">
        <v>75</v>
      </c>
    </row>
    <row r="65" spans="2:130" ht="20.25" x14ac:dyDescent="0.2">
      <c r="B65" s="110" t="s">
        <v>74</v>
      </c>
      <c r="C65" s="31" t="s">
        <v>72</v>
      </c>
      <c r="D65" s="31" t="s">
        <v>71</v>
      </c>
      <c r="E65" s="31" t="s">
        <v>73</v>
      </c>
      <c r="F65" s="31" t="s">
        <v>69</v>
      </c>
      <c r="G65" s="108">
        <v>2000</v>
      </c>
      <c r="H65" s="31" t="s">
        <v>72</v>
      </c>
      <c r="I65" s="31" t="s">
        <v>71</v>
      </c>
      <c r="J65" s="31" t="s">
        <v>73</v>
      </c>
      <c r="K65" s="31" t="s">
        <v>69</v>
      </c>
      <c r="L65" s="112">
        <v>2001</v>
      </c>
      <c r="M65" s="31" t="s">
        <v>72</v>
      </c>
      <c r="N65" s="31" t="s">
        <v>71</v>
      </c>
      <c r="O65" s="31" t="s">
        <v>73</v>
      </c>
      <c r="P65" s="31" t="s">
        <v>69</v>
      </c>
      <c r="Q65" s="114">
        <v>2002</v>
      </c>
      <c r="R65" s="31" t="s">
        <v>72</v>
      </c>
      <c r="S65" s="31" t="s">
        <v>71</v>
      </c>
      <c r="T65" s="31" t="s">
        <v>73</v>
      </c>
      <c r="U65" s="31" t="s">
        <v>69</v>
      </c>
      <c r="V65" s="114">
        <v>2003</v>
      </c>
      <c r="W65" s="31" t="s">
        <v>72</v>
      </c>
      <c r="X65" s="31" t="s">
        <v>71</v>
      </c>
      <c r="Y65" s="31" t="s">
        <v>73</v>
      </c>
      <c r="Z65" s="31" t="s">
        <v>69</v>
      </c>
      <c r="AA65" s="114">
        <v>2004</v>
      </c>
      <c r="AB65" s="31" t="s">
        <v>72</v>
      </c>
      <c r="AC65" s="31" t="s">
        <v>71</v>
      </c>
      <c r="AD65" s="31" t="s">
        <v>73</v>
      </c>
      <c r="AE65" s="31" t="s">
        <v>69</v>
      </c>
      <c r="AF65" s="117">
        <v>2005</v>
      </c>
      <c r="AG65" s="31" t="s">
        <v>72</v>
      </c>
      <c r="AH65" s="31" t="s">
        <v>71</v>
      </c>
      <c r="AI65" s="31" t="s">
        <v>73</v>
      </c>
      <c r="AJ65" s="31" t="s">
        <v>69</v>
      </c>
      <c r="AK65" s="114">
        <v>2006</v>
      </c>
      <c r="AL65" s="31" t="s">
        <v>72</v>
      </c>
      <c r="AM65" s="31" t="s">
        <v>71</v>
      </c>
      <c r="AN65" s="31" t="s">
        <v>73</v>
      </c>
      <c r="AO65" s="31" t="s">
        <v>69</v>
      </c>
      <c r="AP65" s="114">
        <v>2007</v>
      </c>
      <c r="AQ65" s="31" t="s">
        <v>72</v>
      </c>
      <c r="AR65" s="31" t="s">
        <v>71</v>
      </c>
      <c r="AS65" s="31" t="s">
        <v>73</v>
      </c>
      <c r="AT65" s="31" t="s">
        <v>69</v>
      </c>
      <c r="AU65" s="115">
        <v>2008</v>
      </c>
      <c r="AV65" s="31" t="s">
        <v>72</v>
      </c>
      <c r="AW65" s="31" t="s">
        <v>71</v>
      </c>
      <c r="AX65" s="31" t="s">
        <v>73</v>
      </c>
      <c r="AY65" s="31" t="s">
        <v>69</v>
      </c>
      <c r="AZ65" s="115">
        <v>2009</v>
      </c>
      <c r="BA65" s="31" t="s">
        <v>72</v>
      </c>
      <c r="BB65" s="31" t="s">
        <v>71</v>
      </c>
      <c r="BC65" s="31" t="s">
        <v>73</v>
      </c>
      <c r="BD65" s="31" t="s">
        <v>69</v>
      </c>
      <c r="BE65" s="114">
        <v>2010</v>
      </c>
      <c r="BF65" s="31" t="s">
        <v>72</v>
      </c>
      <c r="BG65" s="31" t="s">
        <v>71</v>
      </c>
      <c r="BH65" s="31" t="s">
        <v>73</v>
      </c>
      <c r="BI65" s="31" t="s">
        <v>69</v>
      </c>
      <c r="BJ65" s="115">
        <v>2011</v>
      </c>
      <c r="BK65" s="31" t="s">
        <v>72</v>
      </c>
      <c r="BL65" s="31" t="s">
        <v>71</v>
      </c>
      <c r="BM65" s="31" t="s">
        <v>73</v>
      </c>
      <c r="BN65" s="31" t="s">
        <v>69</v>
      </c>
      <c r="BO65" s="115">
        <v>2012</v>
      </c>
      <c r="BP65" s="31" t="s">
        <v>72</v>
      </c>
      <c r="BQ65" s="31" t="s">
        <v>71</v>
      </c>
      <c r="BR65" s="31" t="s">
        <v>73</v>
      </c>
      <c r="BS65" s="31" t="s">
        <v>69</v>
      </c>
      <c r="BT65" s="115">
        <v>2013</v>
      </c>
      <c r="BU65" s="31" t="s">
        <v>72</v>
      </c>
      <c r="BV65" s="31" t="s">
        <v>71</v>
      </c>
      <c r="BW65" s="31" t="s">
        <v>73</v>
      </c>
      <c r="BX65" s="31" t="s">
        <v>69</v>
      </c>
      <c r="BY65" s="115">
        <v>2014</v>
      </c>
      <c r="BZ65" s="31" t="s">
        <v>72</v>
      </c>
      <c r="CA65" s="31" t="s">
        <v>71</v>
      </c>
      <c r="CB65" s="31" t="s">
        <v>73</v>
      </c>
      <c r="CC65" s="31" t="s">
        <v>69</v>
      </c>
      <c r="CD65" s="115">
        <v>2015</v>
      </c>
      <c r="CE65" s="31" t="s">
        <v>72</v>
      </c>
      <c r="CF65" s="31" t="s">
        <v>71</v>
      </c>
      <c r="CG65" s="31" t="s">
        <v>73</v>
      </c>
      <c r="CH65" s="31" t="s">
        <v>69</v>
      </c>
      <c r="CI65" s="115">
        <v>2016</v>
      </c>
      <c r="CJ65" s="31" t="s">
        <v>72</v>
      </c>
      <c r="CK65" s="31" t="s">
        <v>71</v>
      </c>
      <c r="CL65" s="31" t="s">
        <v>73</v>
      </c>
      <c r="CM65" s="31" t="s">
        <v>69</v>
      </c>
      <c r="CN65" s="115">
        <v>2017</v>
      </c>
      <c r="CO65" s="31" t="s">
        <v>72</v>
      </c>
      <c r="CP65" s="31" t="s">
        <v>71</v>
      </c>
      <c r="CQ65" s="31" t="s">
        <v>73</v>
      </c>
      <c r="CR65" s="31" t="s">
        <v>69</v>
      </c>
      <c r="CS65" s="115">
        <v>2018</v>
      </c>
      <c r="CT65" s="31" t="s">
        <v>72</v>
      </c>
      <c r="CU65" s="31" t="s">
        <v>71</v>
      </c>
      <c r="CV65" s="31" t="s">
        <v>73</v>
      </c>
      <c r="CW65" s="31" t="s">
        <v>69</v>
      </c>
      <c r="CX65" s="115">
        <v>2019</v>
      </c>
      <c r="CY65" s="31" t="s">
        <v>72</v>
      </c>
      <c r="CZ65" s="31" t="s">
        <v>71</v>
      </c>
      <c r="DA65" s="31" t="s">
        <v>70</v>
      </c>
      <c r="DB65" s="31" t="s">
        <v>69</v>
      </c>
      <c r="DC65" s="115">
        <v>2020</v>
      </c>
      <c r="DD65" s="31" t="s">
        <v>72</v>
      </c>
      <c r="DE65" s="31" t="s">
        <v>71</v>
      </c>
      <c r="DF65" s="31" t="s">
        <v>70</v>
      </c>
      <c r="DG65" s="31" t="s">
        <v>69</v>
      </c>
      <c r="DH65" s="115">
        <v>2021</v>
      </c>
      <c r="DI65" s="31" t="s">
        <v>72</v>
      </c>
      <c r="DJ65" s="31" t="s">
        <v>71</v>
      </c>
      <c r="DK65" s="31" t="s">
        <v>70</v>
      </c>
      <c r="DL65" s="31" t="s">
        <v>69</v>
      </c>
      <c r="DM65" s="115">
        <v>2022</v>
      </c>
      <c r="DN65" s="31" t="str">
        <f t="shared" ref="DN65:DV65" si="27">DN34</f>
        <v>الربع الأول</v>
      </c>
      <c r="DO65" s="31" t="str">
        <f t="shared" si="27"/>
        <v>الربع الثاني</v>
      </c>
      <c r="DP65" s="31" t="str">
        <f t="shared" si="27"/>
        <v xml:space="preserve">  الربع الثالث</v>
      </c>
      <c r="DQ65" s="31" t="str">
        <f t="shared" si="27"/>
        <v>الربع الرابع</v>
      </c>
      <c r="DR65" s="108">
        <f t="shared" si="27"/>
        <v>2023</v>
      </c>
      <c r="DS65" s="31" t="str">
        <f t="shared" si="27"/>
        <v>الربع الأول**</v>
      </c>
      <c r="DT65" s="31" t="str">
        <f t="shared" si="27"/>
        <v>الربع الثاني**</v>
      </c>
      <c r="DU65" s="31" t="str">
        <f t="shared" si="27"/>
        <v>الربع الثالث**</v>
      </c>
      <c r="DV65" s="31" t="str">
        <f t="shared" si="27"/>
        <v>الربع الرابع**</v>
      </c>
      <c r="DW65" s="108">
        <f>DW3</f>
        <v>2024</v>
      </c>
      <c r="DX65" s="31" t="str">
        <f>DX34</f>
        <v xml:space="preserve">الربع الأول ** </v>
      </c>
      <c r="DY65" s="119" t="s">
        <v>68</v>
      </c>
    </row>
    <row r="66" spans="2:130" ht="12.75" customHeight="1" x14ac:dyDescent="0.2">
      <c r="B66" s="111"/>
      <c r="C66" s="29" t="s">
        <v>67</v>
      </c>
      <c r="D66" s="29" t="s">
        <v>66</v>
      </c>
      <c r="E66" s="30" t="s">
        <v>65</v>
      </c>
      <c r="F66" s="29" t="s">
        <v>64</v>
      </c>
      <c r="G66" s="109"/>
      <c r="H66" s="29" t="s">
        <v>67</v>
      </c>
      <c r="I66" s="29" t="s">
        <v>66</v>
      </c>
      <c r="J66" s="30" t="s">
        <v>65</v>
      </c>
      <c r="K66" s="29" t="s">
        <v>64</v>
      </c>
      <c r="L66" s="113"/>
      <c r="M66" s="29" t="s">
        <v>67</v>
      </c>
      <c r="N66" s="29" t="s">
        <v>66</v>
      </c>
      <c r="O66" s="30" t="s">
        <v>65</v>
      </c>
      <c r="P66" s="29" t="s">
        <v>64</v>
      </c>
      <c r="Q66" s="109"/>
      <c r="R66" s="29" t="s">
        <v>67</v>
      </c>
      <c r="S66" s="29" t="s">
        <v>66</v>
      </c>
      <c r="T66" s="30" t="s">
        <v>65</v>
      </c>
      <c r="U66" s="29" t="s">
        <v>64</v>
      </c>
      <c r="V66" s="109"/>
      <c r="W66" s="29" t="s">
        <v>67</v>
      </c>
      <c r="X66" s="29" t="s">
        <v>66</v>
      </c>
      <c r="Y66" s="30" t="s">
        <v>65</v>
      </c>
      <c r="Z66" s="29" t="s">
        <v>64</v>
      </c>
      <c r="AA66" s="109"/>
      <c r="AB66" s="29" t="s">
        <v>67</v>
      </c>
      <c r="AC66" s="29" t="s">
        <v>66</v>
      </c>
      <c r="AD66" s="30" t="s">
        <v>65</v>
      </c>
      <c r="AE66" s="29" t="s">
        <v>64</v>
      </c>
      <c r="AF66" s="118"/>
      <c r="AG66" s="29" t="s">
        <v>67</v>
      </c>
      <c r="AH66" s="29" t="s">
        <v>66</v>
      </c>
      <c r="AI66" s="30" t="s">
        <v>65</v>
      </c>
      <c r="AJ66" s="29" t="s">
        <v>64</v>
      </c>
      <c r="AK66" s="109"/>
      <c r="AL66" s="29" t="s">
        <v>67</v>
      </c>
      <c r="AM66" s="29" t="s">
        <v>66</v>
      </c>
      <c r="AN66" s="30" t="s">
        <v>65</v>
      </c>
      <c r="AO66" s="29" t="s">
        <v>64</v>
      </c>
      <c r="AP66" s="109"/>
      <c r="AQ66" s="29" t="s">
        <v>67</v>
      </c>
      <c r="AR66" s="29" t="s">
        <v>66</v>
      </c>
      <c r="AS66" s="30" t="s">
        <v>65</v>
      </c>
      <c r="AT66" s="29" t="s">
        <v>64</v>
      </c>
      <c r="AU66" s="109"/>
      <c r="AV66" s="29" t="s">
        <v>67</v>
      </c>
      <c r="AW66" s="29" t="s">
        <v>66</v>
      </c>
      <c r="AX66" s="30" t="s">
        <v>65</v>
      </c>
      <c r="AY66" s="29" t="s">
        <v>64</v>
      </c>
      <c r="AZ66" s="109"/>
      <c r="BA66" s="29" t="s">
        <v>67</v>
      </c>
      <c r="BB66" s="29" t="s">
        <v>66</v>
      </c>
      <c r="BC66" s="30" t="s">
        <v>65</v>
      </c>
      <c r="BD66" s="29" t="s">
        <v>64</v>
      </c>
      <c r="BE66" s="109"/>
      <c r="BF66" s="29" t="s">
        <v>67</v>
      </c>
      <c r="BG66" s="29" t="s">
        <v>66</v>
      </c>
      <c r="BH66" s="30" t="s">
        <v>65</v>
      </c>
      <c r="BI66" s="29" t="s">
        <v>64</v>
      </c>
      <c r="BJ66" s="109"/>
      <c r="BK66" s="29" t="s">
        <v>67</v>
      </c>
      <c r="BL66" s="29" t="s">
        <v>66</v>
      </c>
      <c r="BM66" s="30" t="s">
        <v>65</v>
      </c>
      <c r="BN66" s="29" t="s">
        <v>64</v>
      </c>
      <c r="BO66" s="109"/>
      <c r="BP66" s="29" t="s">
        <v>67</v>
      </c>
      <c r="BQ66" s="29" t="s">
        <v>66</v>
      </c>
      <c r="BR66" s="30" t="s">
        <v>65</v>
      </c>
      <c r="BS66" s="29" t="s">
        <v>64</v>
      </c>
      <c r="BT66" s="109"/>
      <c r="BU66" s="29" t="s">
        <v>67</v>
      </c>
      <c r="BV66" s="29" t="s">
        <v>66</v>
      </c>
      <c r="BW66" s="30" t="s">
        <v>65</v>
      </c>
      <c r="BX66" s="29" t="s">
        <v>64</v>
      </c>
      <c r="BY66" s="109"/>
      <c r="BZ66" s="29" t="s">
        <v>67</v>
      </c>
      <c r="CA66" s="29" t="s">
        <v>66</v>
      </c>
      <c r="CB66" s="30" t="s">
        <v>65</v>
      </c>
      <c r="CC66" s="29" t="s">
        <v>64</v>
      </c>
      <c r="CD66" s="109"/>
      <c r="CE66" s="29" t="s">
        <v>67</v>
      </c>
      <c r="CF66" s="29" t="s">
        <v>66</v>
      </c>
      <c r="CG66" s="30" t="s">
        <v>65</v>
      </c>
      <c r="CH66" s="29" t="s">
        <v>64</v>
      </c>
      <c r="CI66" s="109"/>
      <c r="CJ66" s="29" t="s">
        <v>67</v>
      </c>
      <c r="CK66" s="29" t="s">
        <v>66</v>
      </c>
      <c r="CL66" s="30" t="s">
        <v>65</v>
      </c>
      <c r="CM66" s="29" t="s">
        <v>64</v>
      </c>
      <c r="CN66" s="109"/>
      <c r="CO66" s="29" t="s">
        <v>67</v>
      </c>
      <c r="CP66" s="29" t="s">
        <v>66</v>
      </c>
      <c r="CQ66" s="30" t="s">
        <v>65</v>
      </c>
      <c r="CR66" s="29" t="s">
        <v>64</v>
      </c>
      <c r="CS66" s="109"/>
      <c r="CT66" s="29" t="s">
        <v>67</v>
      </c>
      <c r="CU66" s="29" t="s">
        <v>66</v>
      </c>
      <c r="CV66" s="30" t="s">
        <v>65</v>
      </c>
      <c r="CW66" s="29" t="s">
        <v>64</v>
      </c>
      <c r="CX66" s="109"/>
      <c r="CY66" s="29" t="s">
        <v>67</v>
      </c>
      <c r="CZ66" s="29" t="s">
        <v>66</v>
      </c>
      <c r="DA66" s="29" t="s">
        <v>65</v>
      </c>
      <c r="DB66" s="29" t="s">
        <v>64</v>
      </c>
      <c r="DC66" s="109"/>
      <c r="DD66" s="29" t="s">
        <v>67</v>
      </c>
      <c r="DE66" s="29" t="s">
        <v>66</v>
      </c>
      <c r="DF66" s="29" t="s">
        <v>65</v>
      </c>
      <c r="DG66" s="29" t="s">
        <v>64</v>
      </c>
      <c r="DH66" s="109"/>
      <c r="DI66" s="29" t="s">
        <v>67</v>
      </c>
      <c r="DJ66" s="29" t="s">
        <v>66</v>
      </c>
      <c r="DK66" s="29" t="s">
        <v>65</v>
      </c>
      <c r="DL66" s="29" t="s">
        <v>64</v>
      </c>
      <c r="DM66" s="109"/>
      <c r="DN66" s="29" t="str">
        <f>DN35</f>
        <v>Q I</v>
      </c>
      <c r="DO66" s="29" t="str">
        <f>DO35</f>
        <v>Q II</v>
      </c>
      <c r="DP66" s="29" t="str">
        <f>DP35</f>
        <v>Q III</v>
      </c>
      <c r="DQ66" s="29" t="str">
        <f>DQ35</f>
        <v>Q IV</v>
      </c>
      <c r="DR66" s="109"/>
      <c r="DS66" s="29" t="str">
        <f>DS35</f>
        <v>**Q I</v>
      </c>
      <c r="DT66" s="29" t="str">
        <f>DT35</f>
        <v>**Q II</v>
      </c>
      <c r="DU66" s="29" t="str">
        <f>DU35</f>
        <v>**Q III</v>
      </c>
      <c r="DV66" s="29" t="str">
        <f>DV35</f>
        <v>**Q IV</v>
      </c>
      <c r="DW66" s="109"/>
      <c r="DX66" s="29" t="str">
        <f>DX35</f>
        <v>** Q I</v>
      </c>
      <c r="DY66" s="120"/>
    </row>
    <row r="67" spans="2:130" s="4" customFormat="1" ht="13.5" customHeight="1" x14ac:dyDescent="0.2">
      <c r="B67" s="28" t="s">
        <v>63</v>
      </c>
      <c r="C67" s="27">
        <v>51.983830275229337</v>
      </c>
      <c r="D67" s="27">
        <v>45.95435779816512</v>
      </c>
      <c r="E67" s="27">
        <v>40.087844036697234</v>
      </c>
      <c r="F67" s="27">
        <v>33.080619266055031</v>
      </c>
      <c r="G67" s="27">
        <v>171.10665137614671</v>
      </c>
      <c r="H67" s="27">
        <v>38.13233944954127</v>
      </c>
      <c r="I67" s="27">
        <v>70.724082568807319</v>
      </c>
      <c r="J67" s="27">
        <v>29.658486238532099</v>
      </c>
      <c r="K67" s="27">
        <v>42.532224770642195</v>
      </c>
      <c r="L67" s="27">
        <v>181.04713302752288</v>
      </c>
      <c r="M67" s="27">
        <v>39.924885321100902</v>
      </c>
      <c r="N67" s="27">
        <v>38.621215596330259</v>
      </c>
      <c r="O67" s="27">
        <v>17.436582568807331</v>
      </c>
      <c r="P67" s="27">
        <v>35.199082568807327</v>
      </c>
      <c r="Q67" s="27">
        <v>131.18176605504581</v>
      </c>
      <c r="R67" s="27">
        <v>46.606192660550448</v>
      </c>
      <c r="S67" s="27">
        <v>41.880389908256866</v>
      </c>
      <c r="T67" s="27">
        <v>37.317545871559624</v>
      </c>
      <c r="U67" s="27">
        <v>35.199082568807327</v>
      </c>
      <c r="V67" s="27">
        <v>161.00321100917427</v>
      </c>
      <c r="W67" s="27">
        <v>77.400000000000006</v>
      </c>
      <c r="X67" s="27">
        <v>51.8</v>
      </c>
      <c r="Y67" s="27">
        <v>60.2</v>
      </c>
      <c r="Z67" s="27">
        <v>74.400000000000006</v>
      </c>
      <c r="AA67" s="27">
        <v>263.8</v>
      </c>
      <c r="AB67" s="27">
        <v>55.8</v>
      </c>
      <c r="AC67" s="27">
        <v>45.3</v>
      </c>
      <c r="AD67" s="27">
        <v>44.7</v>
      </c>
      <c r="AE67" s="27">
        <v>53.2</v>
      </c>
      <c r="AF67" s="27">
        <v>199</v>
      </c>
      <c r="AG67" s="27">
        <v>62.2</v>
      </c>
      <c r="AH67" s="27">
        <v>64</v>
      </c>
      <c r="AI67" s="27">
        <v>53.5</v>
      </c>
      <c r="AJ67" s="27">
        <v>59.3</v>
      </c>
      <c r="AK67" s="27">
        <v>239</v>
      </c>
      <c r="AL67" s="27">
        <v>57.4</v>
      </c>
      <c r="AM67" s="27">
        <v>56.3</v>
      </c>
      <c r="AN67" s="27">
        <v>48.4</v>
      </c>
      <c r="AO67" s="27">
        <v>59.8</v>
      </c>
      <c r="AP67" s="27">
        <v>221.9</v>
      </c>
      <c r="AQ67" s="27">
        <v>91.7</v>
      </c>
      <c r="AR67" s="27">
        <v>72.599999999999994</v>
      </c>
      <c r="AS67" s="27">
        <v>90.2</v>
      </c>
      <c r="AT67" s="27">
        <v>61.6</v>
      </c>
      <c r="AU67" s="27">
        <v>316.10000000000002</v>
      </c>
      <c r="AV67" s="27">
        <v>107.3</v>
      </c>
      <c r="AW67" s="27">
        <v>65.400000000000006</v>
      </c>
      <c r="AX67" s="27">
        <v>64.7</v>
      </c>
      <c r="AY67" s="27">
        <v>113.7</v>
      </c>
      <c r="AZ67" s="27">
        <v>351.1</v>
      </c>
      <c r="BA67" s="27">
        <v>98.9</v>
      </c>
      <c r="BB67" s="27">
        <v>70.7</v>
      </c>
      <c r="BC67" s="27">
        <v>79.5</v>
      </c>
      <c r="BD67" s="27">
        <v>50.3</v>
      </c>
      <c r="BE67" s="27">
        <v>299.39999999999998</v>
      </c>
      <c r="BF67" s="27">
        <v>92.3</v>
      </c>
      <c r="BG67" s="27">
        <v>87.2</v>
      </c>
      <c r="BH67" s="27">
        <v>66.3</v>
      </c>
      <c r="BI67" s="27">
        <v>61.3</v>
      </c>
      <c r="BJ67" s="27">
        <v>307.10000000000002</v>
      </c>
      <c r="BK67" s="27">
        <v>79.599999999999994</v>
      </c>
      <c r="BL67" s="27">
        <v>77.7</v>
      </c>
      <c r="BM67" s="27">
        <v>73.8</v>
      </c>
      <c r="BN67" s="27">
        <v>79.7</v>
      </c>
      <c r="BO67" s="27">
        <v>310.8</v>
      </c>
      <c r="BP67" s="27">
        <v>69.900000000000006</v>
      </c>
      <c r="BQ67" s="27">
        <v>76.5</v>
      </c>
      <c r="BR67" s="27">
        <v>77</v>
      </c>
      <c r="BS67" s="27">
        <v>70.7</v>
      </c>
      <c r="BT67" s="27">
        <v>294.10000000000002</v>
      </c>
      <c r="BU67" s="27">
        <v>106.7</v>
      </c>
      <c r="BV67" s="27">
        <v>108.1</v>
      </c>
      <c r="BW67" s="27">
        <v>27.2</v>
      </c>
      <c r="BX67" s="27">
        <v>76.7</v>
      </c>
      <c r="BY67" s="27">
        <v>318.7</v>
      </c>
      <c r="BZ67" s="27">
        <v>88.9</v>
      </c>
      <c r="CA67" s="27">
        <v>82.8</v>
      </c>
      <c r="CB67" s="27">
        <v>65.099999999999994</v>
      </c>
      <c r="CC67" s="27">
        <v>78.400000000000006</v>
      </c>
      <c r="CD67" s="27">
        <v>315.2</v>
      </c>
      <c r="CE67" s="27">
        <v>113.8</v>
      </c>
      <c r="CF67" s="27">
        <v>84</v>
      </c>
      <c r="CG67" s="27">
        <v>78.900000000000006</v>
      </c>
      <c r="CH67" s="27">
        <v>116.5</v>
      </c>
      <c r="CI67" s="27">
        <v>393.2</v>
      </c>
      <c r="CJ67" s="27">
        <v>75.5</v>
      </c>
      <c r="CK67" s="27">
        <v>75.7</v>
      </c>
      <c r="CL67" s="27">
        <v>84.7</v>
      </c>
      <c r="CM67" s="27">
        <v>93</v>
      </c>
      <c r="CN67" s="27">
        <v>328.9</v>
      </c>
      <c r="CO67" s="27">
        <v>91.7</v>
      </c>
      <c r="CP67" s="27">
        <v>81.3</v>
      </c>
      <c r="CQ67" s="27">
        <v>72.900000000000006</v>
      </c>
      <c r="CR67" s="27">
        <v>88.9</v>
      </c>
      <c r="CS67" s="27">
        <v>334.8</v>
      </c>
      <c r="CT67" s="27">
        <v>83.4</v>
      </c>
      <c r="CU67" s="27">
        <v>76.2</v>
      </c>
      <c r="CV67" s="27">
        <v>80.7</v>
      </c>
      <c r="CW67" s="27">
        <v>95.7</v>
      </c>
      <c r="CX67" s="27">
        <v>336</v>
      </c>
      <c r="CY67" s="27">
        <v>94</v>
      </c>
      <c r="CZ67" s="27">
        <v>73.8</v>
      </c>
      <c r="DA67" s="27">
        <v>62.6</v>
      </c>
      <c r="DB67" s="27">
        <v>74.3</v>
      </c>
      <c r="DC67" s="27">
        <v>304.7</v>
      </c>
      <c r="DD67" s="27">
        <v>72.8</v>
      </c>
      <c r="DE67" s="27">
        <v>66.099999999999994</v>
      </c>
      <c r="DF67" s="27">
        <v>60.1</v>
      </c>
      <c r="DG67" s="27">
        <v>70.8</v>
      </c>
      <c r="DH67" s="27">
        <v>269.8</v>
      </c>
      <c r="DI67" s="27">
        <v>75.599999999999994</v>
      </c>
      <c r="DJ67" s="27">
        <v>77.400000000000006</v>
      </c>
      <c r="DK67" s="27">
        <v>56.1</v>
      </c>
      <c r="DL67" s="27">
        <v>78.8</v>
      </c>
      <c r="DM67" s="27">
        <v>287.89999999999998</v>
      </c>
      <c r="DN67" s="27">
        <v>54.6</v>
      </c>
      <c r="DO67" s="27">
        <v>55.6</v>
      </c>
      <c r="DP67" s="27">
        <v>58.4</v>
      </c>
      <c r="DQ67" s="27">
        <v>5.2</v>
      </c>
      <c r="DR67" s="27">
        <v>173.79999999999998</v>
      </c>
      <c r="DS67" s="27">
        <v>4</v>
      </c>
      <c r="DT67" s="27">
        <v>4</v>
      </c>
      <c r="DU67" s="27">
        <v>4</v>
      </c>
      <c r="DV67" s="27">
        <v>4</v>
      </c>
      <c r="DW67" s="27">
        <v>16</v>
      </c>
      <c r="DX67" s="27">
        <v>4</v>
      </c>
      <c r="DY67" s="26" t="s">
        <v>62</v>
      </c>
      <c r="DZ67" s="18"/>
    </row>
    <row r="68" spans="2:130" s="4" customFormat="1" ht="13.5" customHeight="1" x14ac:dyDescent="0.2">
      <c r="B68" s="28" t="s">
        <v>61</v>
      </c>
      <c r="C68" s="27">
        <v>61.955259653794947</v>
      </c>
      <c r="D68" s="27">
        <v>58.149134487350217</v>
      </c>
      <c r="E68" s="27">
        <v>52.651398135818916</v>
      </c>
      <c r="F68" s="27">
        <v>41.444474034620519</v>
      </c>
      <c r="G68" s="27">
        <v>214.20026631158458</v>
      </c>
      <c r="H68" s="27">
        <v>79.505725699067909</v>
      </c>
      <c r="I68" s="27">
        <v>92.61571238348867</v>
      </c>
      <c r="J68" s="27">
        <v>93.884420772303585</v>
      </c>
      <c r="K68" s="27">
        <v>82.254593874833546</v>
      </c>
      <c r="L68" s="27">
        <v>348.26045272969372</v>
      </c>
      <c r="M68" s="27">
        <v>80.985885486018645</v>
      </c>
      <c r="N68" s="27">
        <v>77.391211717709723</v>
      </c>
      <c r="O68" s="27">
        <v>83.311850865512653</v>
      </c>
      <c r="P68" s="27">
        <v>87.752330226364847</v>
      </c>
      <c r="Q68" s="27">
        <v>329.44127829560591</v>
      </c>
      <c r="R68" s="27">
        <v>111.22343541944073</v>
      </c>
      <c r="S68" s="27">
        <v>108.47456724367508</v>
      </c>
      <c r="T68" s="27">
        <v>110.16617842876164</v>
      </c>
      <c r="U68" s="27">
        <v>108.47456724367508</v>
      </c>
      <c r="V68" s="27">
        <v>438.33874833555257</v>
      </c>
      <c r="W68" s="27">
        <v>90.3</v>
      </c>
      <c r="X68" s="27">
        <v>102.3</v>
      </c>
      <c r="Y68" s="27">
        <v>113.5</v>
      </c>
      <c r="Z68" s="27">
        <v>131.6</v>
      </c>
      <c r="AA68" s="27">
        <v>437.70000000000005</v>
      </c>
      <c r="AB68" s="27">
        <v>133.69999999999999</v>
      </c>
      <c r="AC68" s="27">
        <v>137</v>
      </c>
      <c r="AD68" s="27">
        <v>135.6</v>
      </c>
      <c r="AE68" s="27">
        <v>131.4</v>
      </c>
      <c r="AF68" s="27">
        <v>537.70000000000005</v>
      </c>
      <c r="AG68" s="27">
        <v>71.100000000000009</v>
      </c>
      <c r="AH68" s="27">
        <v>83.4</v>
      </c>
      <c r="AI68" s="27">
        <v>74.300000000000011</v>
      </c>
      <c r="AJ68" s="27">
        <v>82.6</v>
      </c>
      <c r="AK68" s="27">
        <v>311.40000000000003</v>
      </c>
      <c r="AL68" s="27">
        <v>33.6</v>
      </c>
      <c r="AM68" s="27">
        <v>36.4</v>
      </c>
      <c r="AN68" s="27">
        <v>35.5</v>
      </c>
      <c r="AO68" s="27">
        <v>38.200000000000003</v>
      </c>
      <c r="AP68" s="27">
        <v>143.70000000000002</v>
      </c>
      <c r="AQ68" s="27">
        <v>50.199999999999996</v>
      </c>
      <c r="AR68" s="27">
        <v>46.6</v>
      </c>
      <c r="AS68" s="27">
        <v>46.4</v>
      </c>
      <c r="AT68" s="27">
        <v>46.199999999999996</v>
      </c>
      <c r="AU68" s="27">
        <v>189.40000000000003</v>
      </c>
      <c r="AV68" s="27">
        <v>39.799999999999997</v>
      </c>
      <c r="AW68" s="27">
        <v>44.900000000000006</v>
      </c>
      <c r="AX68" s="27">
        <v>52.8</v>
      </c>
      <c r="AY68" s="27">
        <v>49</v>
      </c>
      <c r="AZ68" s="27">
        <v>186.5</v>
      </c>
      <c r="BA68" s="27">
        <v>100.20000000000002</v>
      </c>
      <c r="BB68" s="27">
        <v>102.8</v>
      </c>
      <c r="BC68" s="27">
        <v>104.10000000000001</v>
      </c>
      <c r="BD68" s="27">
        <v>103.19999999999999</v>
      </c>
      <c r="BE68" s="27">
        <v>410.3</v>
      </c>
      <c r="BF68" s="27">
        <v>108.5</v>
      </c>
      <c r="BG68" s="27">
        <v>113.7</v>
      </c>
      <c r="BH68" s="27">
        <v>110.60000000000001</v>
      </c>
      <c r="BI68" s="27">
        <v>112.1</v>
      </c>
      <c r="BJ68" s="27">
        <v>444.9</v>
      </c>
      <c r="BK68" s="27">
        <v>92.999999999999986</v>
      </c>
      <c r="BL68" s="27">
        <v>104.4</v>
      </c>
      <c r="BM68" s="27">
        <v>107</v>
      </c>
      <c r="BN68" s="27">
        <v>106.89999999999999</v>
      </c>
      <c r="BO68" s="27">
        <v>411.3</v>
      </c>
      <c r="BP68" s="27">
        <v>90.5</v>
      </c>
      <c r="BQ68" s="27">
        <v>101.00000000000001</v>
      </c>
      <c r="BR68" s="27">
        <v>101.00000000000001</v>
      </c>
      <c r="BS68" s="27">
        <v>86.7</v>
      </c>
      <c r="BT68" s="27">
        <v>379.2</v>
      </c>
      <c r="BU68" s="27">
        <v>87.2</v>
      </c>
      <c r="BV68" s="27">
        <v>92.6</v>
      </c>
      <c r="BW68" s="27">
        <v>49.29999999999999</v>
      </c>
      <c r="BX68" s="27">
        <v>64.2</v>
      </c>
      <c r="BY68" s="27">
        <v>293.29999999999995</v>
      </c>
      <c r="BZ68" s="27">
        <v>85</v>
      </c>
      <c r="CA68" s="27">
        <v>88.59999999999998</v>
      </c>
      <c r="CB68" s="27">
        <v>87.8</v>
      </c>
      <c r="CC68" s="27">
        <v>87.3</v>
      </c>
      <c r="CD68" s="27">
        <v>348.7</v>
      </c>
      <c r="CE68" s="27">
        <v>85.7</v>
      </c>
      <c r="CF68" s="27">
        <v>87.2</v>
      </c>
      <c r="CG68" s="27">
        <v>88.6</v>
      </c>
      <c r="CH68" s="27">
        <v>87.399999999999991</v>
      </c>
      <c r="CI68" s="27">
        <v>348.9</v>
      </c>
      <c r="CJ68" s="27">
        <v>101.10000000000001</v>
      </c>
      <c r="CK68" s="27">
        <v>84.500000000000014</v>
      </c>
      <c r="CL68" s="27">
        <v>85.199999999999989</v>
      </c>
      <c r="CM68" s="27">
        <v>85.3</v>
      </c>
      <c r="CN68" s="27">
        <v>356.1</v>
      </c>
      <c r="CO68" s="27">
        <v>66.599999999999994</v>
      </c>
      <c r="CP68" s="27">
        <v>64.8</v>
      </c>
      <c r="CQ68" s="27">
        <v>66</v>
      </c>
      <c r="CR68" s="27">
        <v>68.3</v>
      </c>
      <c r="CS68" s="27">
        <v>265.7</v>
      </c>
      <c r="CT68" s="27">
        <v>62.900000000000006</v>
      </c>
      <c r="CU68" s="27">
        <v>61.800000000000004</v>
      </c>
      <c r="CV68" s="27">
        <v>55.400000000000006</v>
      </c>
      <c r="CW68" s="27">
        <v>56.5</v>
      </c>
      <c r="CX68" s="27">
        <v>236.6</v>
      </c>
      <c r="CY68" s="27">
        <v>47.6</v>
      </c>
      <c r="CZ68" s="27">
        <v>44.5</v>
      </c>
      <c r="DA68" s="27">
        <v>40.799999999999997</v>
      </c>
      <c r="DB68" s="27">
        <v>43.400000000000006</v>
      </c>
      <c r="DC68" s="27">
        <v>176.3</v>
      </c>
      <c r="DD68" s="27">
        <v>44.4</v>
      </c>
      <c r="DE68" s="27">
        <v>39.699999999999996</v>
      </c>
      <c r="DF68" s="27">
        <v>48.800000000000004</v>
      </c>
      <c r="DG68" s="27">
        <v>52.000000000000007</v>
      </c>
      <c r="DH68" s="27">
        <v>184.90000000000003</v>
      </c>
      <c r="DI68" s="27">
        <v>51</v>
      </c>
      <c r="DJ68" s="27">
        <v>44.800000000000004</v>
      </c>
      <c r="DK68" s="27">
        <v>47</v>
      </c>
      <c r="DL68" s="27">
        <v>47.1</v>
      </c>
      <c r="DM68" s="27">
        <v>189.90000000000003</v>
      </c>
      <c r="DN68" s="27">
        <v>52.800000000000004</v>
      </c>
      <c r="DO68" s="27">
        <v>48.3</v>
      </c>
      <c r="DP68" s="27">
        <v>54.7</v>
      </c>
      <c r="DQ68" s="27">
        <v>3.7</v>
      </c>
      <c r="DR68" s="27">
        <v>159.5</v>
      </c>
      <c r="DS68" s="27">
        <v>2.9</v>
      </c>
      <c r="DT68" s="27">
        <v>2.9</v>
      </c>
      <c r="DU68" s="27">
        <v>2.9</v>
      </c>
      <c r="DV68" s="27">
        <v>2.9</v>
      </c>
      <c r="DW68" s="27">
        <v>11.6</v>
      </c>
      <c r="DX68" s="27">
        <v>2.9</v>
      </c>
      <c r="DY68" s="26" t="s">
        <v>60</v>
      </c>
      <c r="DZ68" s="18"/>
    </row>
    <row r="69" spans="2:130" ht="13.5" customHeight="1" x14ac:dyDescent="0.2">
      <c r="B69" s="24" t="s">
        <v>59</v>
      </c>
      <c r="C69" s="23">
        <v>0</v>
      </c>
      <c r="D69" s="23">
        <v>0</v>
      </c>
      <c r="E69" s="23">
        <v>0</v>
      </c>
      <c r="F69" s="23">
        <v>0</v>
      </c>
      <c r="G69" s="23">
        <v>0</v>
      </c>
      <c r="H69" s="23">
        <v>0</v>
      </c>
      <c r="I69" s="23">
        <v>0</v>
      </c>
      <c r="J69" s="23">
        <v>0</v>
      </c>
      <c r="K69" s="23">
        <v>0</v>
      </c>
      <c r="L69" s="23">
        <v>0</v>
      </c>
      <c r="M69" s="23">
        <v>0</v>
      </c>
      <c r="N69" s="23">
        <v>0</v>
      </c>
      <c r="O69" s="23">
        <v>0</v>
      </c>
      <c r="P69" s="23">
        <v>0</v>
      </c>
      <c r="Q69" s="23">
        <v>0</v>
      </c>
      <c r="R69" s="23">
        <v>0</v>
      </c>
      <c r="S69" s="23">
        <v>0</v>
      </c>
      <c r="T69" s="23">
        <v>0</v>
      </c>
      <c r="U69" s="23">
        <v>0</v>
      </c>
      <c r="V69" s="23">
        <v>0</v>
      </c>
      <c r="W69" s="23">
        <v>0</v>
      </c>
      <c r="X69" s="23">
        <v>0</v>
      </c>
      <c r="Y69" s="23">
        <v>0</v>
      </c>
      <c r="Z69" s="23">
        <v>0</v>
      </c>
      <c r="AA69" s="23">
        <v>0</v>
      </c>
      <c r="AB69" s="23">
        <v>0</v>
      </c>
      <c r="AC69" s="23">
        <v>0</v>
      </c>
      <c r="AD69" s="23">
        <v>0</v>
      </c>
      <c r="AE69" s="23">
        <v>0</v>
      </c>
      <c r="AF69" s="23">
        <v>0</v>
      </c>
      <c r="AG69" s="23">
        <v>0</v>
      </c>
      <c r="AH69" s="23">
        <v>0</v>
      </c>
      <c r="AI69" s="23">
        <v>0</v>
      </c>
      <c r="AJ69" s="23">
        <v>0</v>
      </c>
      <c r="AK69" s="23">
        <v>0</v>
      </c>
      <c r="AL69" s="23">
        <v>0</v>
      </c>
      <c r="AM69" s="23">
        <v>0</v>
      </c>
      <c r="AN69" s="23">
        <v>0</v>
      </c>
      <c r="AO69" s="23">
        <v>0</v>
      </c>
      <c r="AP69" s="23">
        <v>0</v>
      </c>
      <c r="AQ69" s="23">
        <v>0</v>
      </c>
      <c r="AR69" s="23">
        <v>0</v>
      </c>
      <c r="AS69" s="23">
        <v>0</v>
      </c>
      <c r="AT69" s="23">
        <v>0</v>
      </c>
      <c r="AU69" s="23">
        <v>0</v>
      </c>
      <c r="AV69" s="23">
        <v>0</v>
      </c>
      <c r="AW69" s="23">
        <v>0</v>
      </c>
      <c r="AX69" s="23">
        <v>0</v>
      </c>
      <c r="AY69" s="23">
        <v>0</v>
      </c>
      <c r="AZ69" s="23">
        <v>0</v>
      </c>
      <c r="BA69" s="23">
        <v>0</v>
      </c>
      <c r="BB69" s="23">
        <v>0</v>
      </c>
      <c r="BC69" s="23">
        <v>0</v>
      </c>
      <c r="BD69" s="23">
        <v>0</v>
      </c>
      <c r="BE69" s="23">
        <v>0</v>
      </c>
      <c r="BF69" s="23">
        <v>0</v>
      </c>
      <c r="BG69" s="23">
        <v>0</v>
      </c>
      <c r="BH69" s="23">
        <v>0</v>
      </c>
      <c r="BI69" s="23">
        <v>0</v>
      </c>
      <c r="BJ69" s="23">
        <v>0</v>
      </c>
      <c r="BK69" s="23">
        <v>0.5</v>
      </c>
      <c r="BL69" s="23">
        <v>0.5</v>
      </c>
      <c r="BM69" s="23">
        <v>0.5</v>
      </c>
      <c r="BN69" s="23">
        <v>0.5</v>
      </c>
      <c r="BO69" s="23">
        <v>2</v>
      </c>
      <c r="BP69" s="23">
        <v>0.1</v>
      </c>
      <c r="BQ69" s="23">
        <v>0.2</v>
      </c>
      <c r="BR69" s="23">
        <v>0.2</v>
      </c>
      <c r="BS69" s="23">
        <v>0.2</v>
      </c>
      <c r="BT69" s="23">
        <v>0.7</v>
      </c>
      <c r="BU69" s="23">
        <v>0.8</v>
      </c>
      <c r="BV69" s="23">
        <v>0.8</v>
      </c>
      <c r="BW69" s="23">
        <v>0.8</v>
      </c>
      <c r="BX69" s="23">
        <v>0.8</v>
      </c>
      <c r="BY69" s="23">
        <v>3.2</v>
      </c>
      <c r="BZ69" s="23">
        <v>0.9</v>
      </c>
      <c r="CA69" s="23">
        <v>1.1000000000000001</v>
      </c>
      <c r="CB69" s="23">
        <v>1.1000000000000001</v>
      </c>
      <c r="CC69" s="23">
        <v>1.1000000000000001</v>
      </c>
      <c r="CD69" s="23">
        <v>4.2</v>
      </c>
      <c r="CE69" s="23">
        <v>0.9</v>
      </c>
      <c r="CF69" s="23">
        <v>1.4</v>
      </c>
      <c r="CG69" s="23">
        <v>1.1000000000000001</v>
      </c>
      <c r="CH69" s="23">
        <v>1</v>
      </c>
      <c r="CI69" s="23">
        <v>4.4000000000000004</v>
      </c>
      <c r="CJ69" s="23">
        <v>0.2</v>
      </c>
      <c r="CK69" s="23">
        <v>0.2</v>
      </c>
      <c r="CL69" s="23">
        <v>0.2</v>
      </c>
      <c r="CM69" s="23">
        <v>0.2</v>
      </c>
      <c r="CN69" s="23">
        <v>0.8</v>
      </c>
      <c r="CO69" s="23">
        <v>0</v>
      </c>
      <c r="CP69" s="23">
        <v>0.1</v>
      </c>
      <c r="CQ69" s="23">
        <v>0.1</v>
      </c>
      <c r="CR69" s="23">
        <v>0.1</v>
      </c>
      <c r="CS69" s="23">
        <v>0.3</v>
      </c>
      <c r="CT69" s="23">
        <v>0.1</v>
      </c>
      <c r="CU69" s="23">
        <v>0.1</v>
      </c>
      <c r="CV69" s="23">
        <v>0.2</v>
      </c>
      <c r="CW69" s="23">
        <v>0.2</v>
      </c>
      <c r="CX69" s="23">
        <v>0.6</v>
      </c>
      <c r="CY69" s="23">
        <v>0.2</v>
      </c>
      <c r="CZ69" s="23">
        <v>0.1</v>
      </c>
      <c r="DA69" s="23">
        <v>0.1</v>
      </c>
      <c r="DB69" s="23">
        <v>0.1</v>
      </c>
      <c r="DC69" s="23">
        <v>0.5</v>
      </c>
      <c r="DD69" s="23">
        <v>0.1</v>
      </c>
      <c r="DE69" s="23">
        <v>0.1</v>
      </c>
      <c r="DF69" s="23">
        <v>0.1</v>
      </c>
      <c r="DG69" s="23">
        <v>0.1</v>
      </c>
      <c r="DH69" s="23">
        <v>0.39999999999999991</v>
      </c>
      <c r="DI69" s="23">
        <v>0</v>
      </c>
      <c r="DJ69" s="23">
        <v>0.1</v>
      </c>
      <c r="DK69" s="23">
        <v>0.1</v>
      </c>
      <c r="DL69" s="23">
        <v>0.1</v>
      </c>
      <c r="DM69" s="23">
        <v>0.30000000000000004</v>
      </c>
      <c r="DN69" s="23">
        <v>0.1</v>
      </c>
      <c r="DO69" s="23">
        <v>0.1</v>
      </c>
      <c r="DP69" s="23">
        <v>0.1</v>
      </c>
      <c r="DQ69" s="23">
        <v>0</v>
      </c>
      <c r="DR69" s="23">
        <v>0.30000000000000004</v>
      </c>
      <c r="DS69" s="23">
        <v>0</v>
      </c>
      <c r="DT69" s="23">
        <v>0</v>
      </c>
      <c r="DU69" s="23">
        <v>0</v>
      </c>
      <c r="DV69" s="23">
        <v>0</v>
      </c>
      <c r="DW69" s="23">
        <v>0</v>
      </c>
      <c r="DX69" s="23">
        <v>0</v>
      </c>
      <c r="DY69" s="25" t="s">
        <v>58</v>
      </c>
      <c r="DZ69" s="18"/>
    </row>
    <row r="70" spans="2:130" ht="13.5" customHeight="1" x14ac:dyDescent="0.2">
      <c r="B70" s="24" t="s">
        <v>57</v>
      </c>
      <c r="C70" s="23">
        <v>35.401470588235327</v>
      </c>
      <c r="D70" s="23">
        <v>32.917156862745124</v>
      </c>
      <c r="E70" s="23">
        <v>30.122303921568648</v>
      </c>
      <c r="F70" s="23">
        <v>37.575245098039247</v>
      </c>
      <c r="G70" s="23">
        <v>136.01617647058833</v>
      </c>
      <c r="H70" s="23">
        <v>52.791666666666686</v>
      </c>
      <c r="I70" s="23">
        <v>61.797303921568648</v>
      </c>
      <c r="J70" s="23">
        <v>62.418382352941201</v>
      </c>
      <c r="K70" s="23">
        <v>60.865686274509834</v>
      </c>
      <c r="L70" s="23">
        <v>237.87303921568633</v>
      </c>
      <c r="M70" s="23">
        <v>43.16495098039217</v>
      </c>
      <c r="N70" s="23">
        <v>41.301715686274527</v>
      </c>
      <c r="O70" s="23">
        <v>44.407107843137275</v>
      </c>
      <c r="P70" s="23">
        <v>45.028186274509821</v>
      </c>
      <c r="Q70" s="23">
        <v>173.90196078431379</v>
      </c>
      <c r="R70" s="23">
        <v>81.361274509803962</v>
      </c>
      <c r="S70" s="23">
        <v>79.498039215686319</v>
      </c>
      <c r="T70" s="23">
        <v>80.429656862745134</v>
      </c>
      <c r="U70" s="23">
        <v>74.839950980392189</v>
      </c>
      <c r="V70" s="23">
        <v>316.12892156862756</v>
      </c>
      <c r="W70" s="23">
        <v>65.7</v>
      </c>
      <c r="X70" s="23">
        <v>77.5</v>
      </c>
      <c r="Y70" s="23">
        <v>78.099999999999994</v>
      </c>
      <c r="Z70" s="23">
        <v>90.5</v>
      </c>
      <c r="AA70" s="23">
        <v>311.8</v>
      </c>
      <c r="AB70" s="23">
        <v>102.9</v>
      </c>
      <c r="AC70" s="23">
        <v>107.5</v>
      </c>
      <c r="AD70" s="23">
        <v>105.7</v>
      </c>
      <c r="AE70" s="23">
        <v>100.2</v>
      </c>
      <c r="AF70" s="23">
        <v>416.3</v>
      </c>
      <c r="AG70" s="23">
        <v>48.7</v>
      </c>
      <c r="AH70" s="23">
        <v>61.4</v>
      </c>
      <c r="AI70" s="23">
        <v>51.9</v>
      </c>
      <c r="AJ70" s="23">
        <v>60</v>
      </c>
      <c r="AK70" s="23">
        <v>222</v>
      </c>
      <c r="AL70" s="23">
        <v>10.5</v>
      </c>
      <c r="AM70" s="23">
        <v>12.6</v>
      </c>
      <c r="AN70" s="23">
        <v>10.3</v>
      </c>
      <c r="AO70" s="23">
        <v>12.5</v>
      </c>
      <c r="AP70" s="23">
        <v>45.9</v>
      </c>
      <c r="AQ70" s="23">
        <v>18.7</v>
      </c>
      <c r="AR70" s="23">
        <v>18.3</v>
      </c>
      <c r="AS70" s="23">
        <v>18.899999999999999</v>
      </c>
      <c r="AT70" s="23">
        <v>18.3</v>
      </c>
      <c r="AU70" s="23">
        <v>74.2</v>
      </c>
      <c r="AV70" s="23">
        <v>21.7</v>
      </c>
      <c r="AW70" s="23">
        <v>22.9</v>
      </c>
      <c r="AX70" s="23">
        <v>27</v>
      </c>
      <c r="AY70" s="23">
        <v>24.8</v>
      </c>
      <c r="AZ70" s="23">
        <v>96.4</v>
      </c>
      <c r="BA70" s="23">
        <v>82.4</v>
      </c>
      <c r="BB70" s="23">
        <v>84.2</v>
      </c>
      <c r="BC70" s="23">
        <v>85.4</v>
      </c>
      <c r="BD70" s="23">
        <v>85.1</v>
      </c>
      <c r="BE70" s="23">
        <v>337.1</v>
      </c>
      <c r="BF70" s="23">
        <v>92</v>
      </c>
      <c r="BG70" s="23">
        <v>97.3</v>
      </c>
      <c r="BH70" s="23">
        <v>90.7</v>
      </c>
      <c r="BI70" s="23">
        <v>91.3</v>
      </c>
      <c r="BJ70" s="23">
        <v>371.3</v>
      </c>
      <c r="BK70" s="23">
        <v>73.599999999999994</v>
      </c>
      <c r="BL70" s="23">
        <v>81.7</v>
      </c>
      <c r="BM70" s="23">
        <v>82.9</v>
      </c>
      <c r="BN70" s="23">
        <v>84.5</v>
      </c>
      <c r="BO70" s="23">
        <v>322.7</v>
      </c>
      <c r="BP70" s="23">
        <v>77.900000000000006</v>
      </c>
      <c r="BQ70" s="23">
        <v>90.9</v>
      </c>
      <c r="BR70" s="23">
        <v>89.7</v>
      </c>
      <c r="BS70" s="23">
        <v>79.7</v>
      </c>
      <c r="BT70" s="23">
        <v>338.2</v>
      </c>
      <c r="BU70" s="23">
        <v>80.2</v>
      </c>
      <c r="BV70" s="23">
        <v>85.6</v>
      </c>
      <c r="BW70" s="23">
        <v>45.4</v>
      </c>
      <c r="BX70" s="23">
        <v>60.2</v>
      </c>
      <c r="BY70" s="23">
        <v>271.39999999999998</v>
      </c>
      <c r="BZ70" s="23">
        <v>69.3</v>
      </c>
      <c r="CA70" s="23">
        <v>72.8</v>
      </c>
      <c r="CB70" s="23">
        <v>70.7</v>
      </c>
      <c r="CC70" s="23">
        <v>71.400000000000006</v>
      </c>
      <c r="CD70" s="23">
        <v>284.2</v>
      </c>
      <c r="CE70" s="23">
        <v>66.099999999999994</v>
      </c>
      <c r="CF70" s="23">
        <v>69.900000000000006</v>
      </c>
      <c r="CG70" s="23">
        <v>69.5</v>
      </c>
      <c r="CH70" s="23">
        <v>70.3</v>
      </c>
      <c r="CI70" s="23">
        <v>275.8</v>
      </c>
      <c r="CJ70" s="23">
        <v>77.7</v>
      </c>
      <c r="CK70" s="23">
        <v>65.2</v>
      </c>
      <c r="CL70" s="23">
        <v>64.3</v>
      </c>
      <c r="CM70" s="23">
        <v>66.099999999999994</v>
      </c>
      <c r="CN70" s="23">
        <v>273.3</v>
      </c>
      <c r="CO70" s="23">
        <v>46.7</v>
      </c>
      <c r="CP70" s="23">
        <v>44.4</v>
      </c>
      <c r="CQ70" s="23">
        <v>45.1</v>
      </c>
      <c r="CR70" s="23">
        <v>46.1</v>
      </c>
      <c r="CS70" s="23">
        <v>182.3</v>
      </c>
      <c r="CT70" s="23">
        <v>39.200000000000003</v>
      </c>
      <c r="CU70" s="23">
        <v>39.700000000000003</v>
      </c>
      <c r="CV70" s="23">
        <v>35.1</v>
      </c>
      <c r="CW70" s="23">
        <v>35.9</v>
      </c>
      <c r="CX70" s="23">
        <v>149.9</v>
      </c>
      <c r="CY70" s="23">
        <v>26.6</v>
      </c>
      <c r="CZ70" s="23">
        <v>29.700000000000003</v>
      </c>
      <c r="DA70" s="23">
        <v>27</v>
      </c>
      <c r="DB70" s="23">
        <v>28</v>
      </c>
      <c r="DC70" s="23">
        <v>111.30000000000001</v>
      </c>
      <c r="DD70" s="23">
        <v>28.2</v>
      </c>
      <c r="DE70" s="23">
        <v>22.7</v>
      </c>
      <c r="DF70" s="23">
        <v>28.7</v>
      </c>
      <c r="DG70" s="23">
        <v>33.200000000000003</v>
      </c>
      <c r="DH70" s="23">
        <v>112.80000000000001</v>
      </c>
      <c r="DI70" s="23">
        <v>30.8</v>
      </c>
      <c r="DJ70" s="23">
        <v>22.9</v>
      </c>
      <c r="DK70" s="23">
        <v>24.5</v>
      </c>
      <c r="DL70" s="23">
        <v>27.5</v>
      </c>
      <c r="DM70" s="23">
        <v>105.69999999999999</v>
      </c>
      <c r="DN70" s="23">
        <v>32.1</v>
      </c>
      <c r="DO70" s="23">
        <v>27.8</v>
      </c>
      <c r="DP70" s="23">
        <v>29.2</v>
      </c>
      <c r="DQ70" s="23">
        <v>2.1</v>
      </c>
      <c r="DR70" s="23">
        <v>91.2</v>
      </c>
      <c r="DS70" s="23">
        <v>1.6</v>
      </c>
      <c r="DT70" s="23">
        <v>1.6</v>
      </c>
      <c r="DU70" s="23">
        <v>1.6</v>
      </c>
      <c r="DV70" s="23">
        <v>1.6</v>
      </c>
      <c r="DW70" s="23">
        <v>6.4</v>
      </c>
      <c r="DX70" s="23">
        <v>1.6</v>
      </c>
      <c r="DY70" s="25" t="s">
        <v>56</v>
      </c>
      <c r="DZ70" s="18"/>
    </row>
    <row r="71" spans="2:130" ht="13.5" customHeight="1" x14ac:dyDescent="0.2">
      <c r="B71" s="24" t="s">
        <v>55</v>
      </c>
      <c r="C71" s="23">
        <v>14.668849840255595</v>
      </c>
      <c r="D71" s="23">
        <v>13.89680511182109</v>
      </c>
      <c r="E71" s="23">
        <v>12.438498402555913</v>
      </c>
      <c r="F71" s="23">
        <v>6.17635782747604</v>
      </c>
      <c r="G71" s="23">
        <v>47.180511182108638</v>
      </c>
      <c r="H71" s="23">
        <v>16.298722044728439</v>
      </c>
      <c r="I71" s="23">
        <v>18.95798722044729</v>
      </c>
      <c r="J71" s="23">
        <v>19.301118210862626</v>
      </c>
      <c r="K71" s="23">
        <v>15.269329073482435</v>
      </c>
      <c r="L71" s="23">
        <v>69.827156549520794</v>
      </c>
      <c r="M71" s="23">
        <v>19.730031948881798</v>
      </c>
      <c r="N71" s="23">
        <v>18.87220447284346</v>
      </c>
      <c r="O71" s="23">
        <v>20.330511182108637</v>
      </c>
      <c r="P71" s="23">
        <v>21.78881789137381</v>
      </c>
      <c r="Q71" s="23">
        <v>80.721565495207699</v>
      </c>
      <c r="R71" s="23">
        <v>21.188338658146971</v>
      </c>
      <c r="S71" s="23">
        <v>20.673642172523969</v>
      </c>
      <c r="T71" s="23">
        <v>21.016773162939305</v>
      </c>
      <c r="U71" s="23">
        <v>21.874600638977643</v>
      </c>
      <c r="V71" s="23">
        <v>84.753354632587886</v>
      </c>
      <c r="W71" s="23">
        <v>21.9</v>
      </c>
      <c r="X71" s="23">
        <v>22</v>
      </c>
      <c r="Y71" s="23">
        <v>31.7</v>
      </c>
      <c r="Z71" s="23">
        <v>36.700000000000003</v>
      </c>
      <c r="AA71" s="23">
        <v>112.3</v>
      </c>
      <c r="AB71" s="23">
        <v>27.1</v>
      </c>
      <c r="AC71" s="23">
        <v>25.8</v>
      </c>
      <c r="AD71" s="23">
        <v>26.2</v>
      </c>
      <c r="AE71" s="23">
        <v>27.3</v>
      </c>
      <c r="AF71" s="23">
        <v>106.4</v>
      </c>
      <c r="AG71" s="23">
        <v>20.6</v>
      </c>
      <c r="AH71" s="23">
        <v>20.100000000000001</v>
      </c>
      <c r="AI71" s="23">
        <v>20.5</v>
      </c>
      <c r="AJ71" s="23">
        <v>20.6</v>
      </c>
      <c r="AK71" s="23">
        <v>81.8</v>
      </c>
      <c r="AL71" s="23">
        <v>20.2</v>
      </c>
      <c r="AM71" s="23">
        <v>20.8</v>
      </c>
      <c r="AN71" s="23">
        <v>22</v>
      </c>
      <c r="AO71" s="23">
        <v>22.5</v>
      </c>
      <c r="AP71" s="23">
        <v>85.5</v>
      </c>
      <c r="AQ71" s="23">
        <v>27.6</v>
      </c>
      <c r="AR71" s="23">
        <v>24.7</v>
      </c>
      <c r="AS71" s="23">
        <v>24.1</v>
      </c>
      <c r="AT71" s="23">
        <v>24.5</v>
      </c>
      <c r="AU71" s="23">
        <v>100.9</v>
      </c>
      <c r="AV71" s="23">
        <v>14.7</v>
      </c>
      <c r="AW71" s="23">
        <v>18.3</v>
      </c>
      <c r="AX71" s="23">
        <v>24.9</v>
      </c>
      <c r="AY71" s="23">
        <v>22</v>
      </c>
      <c r="AZ71" s="23">
        <v>79.900000000000006</v>
      </c>
      <c r="BA71" s="23">
        <v>16.399999999999999</v>
      </c>
      <c r="BB71" s="23">
        <v>17.399999999999999</v>
      </c>
      <c r="BC71" s="23">
        <v>17.5</v>
      </c>
      <c r="BD71" s="23">
        <v>16.600000000000001</v>
      </c>
      <c r="BE71" s="23">
        <v>67.900000000000006</v>
      </c>
      <c r="BF71" s="23">
        <v>14.1</v>
      </c>
      <c r="BG71" s="23">
        <v>14</v>
      </c>
      <c r="BH71" s="23">
        <v>17.2</v>
      </c>
      <c r="BI71" s="23">
        <v>17.899999999999999</v>
      </c>
      <c r="BJ71" s="23">
        <v>63.2</v>
      </c>
      <c r="BK71" s="23">
        <v>14.3</v>
      </c>
      <c r="BL71" s="23">
        <v>18.100000000000001</v>
      </c>
      <c r="BM71" s="23">
        <v>19</v>
      </c>
      <c r="BN71" s="23">
        <v>15.6</v>
      </c>
      <c r="BO71" s="23">
        <v>67</v>
      </c>
      <c r="BP71" s="23">
        <v>5.3</v>
      </c>
      <c r="BQ71" s="23">
        <v>5</v>
      </c>
      <c r="BR71" s="23">
        <v>6.2</v>
      </c>
      <c r="BS71" s="23">
        <v>4.2</v>
      </c>
      <c r="BT71" s="23">
        <v>20.7</v>
      </c>
      <c r="BU71" s="23">
        <v>4.4000000000000004</v>
      </c>
      <c r="BV71" s="23">
        <v>4</v>
      </c>
      <c r="BW71" s="23">
        <v>1.3</v>
      </c>
      <c r="BX71" s="23">
        <v>2.2999999999999998</v>
      </c>
      <c r="BY71" s="23">
        <v>12</v>
      </c>
      <c r="BZ71" s="23">
        <v>13</v>
      </c>
      <c r="CA71" s="23">
        <v>13.1</v>
      </c>
      <c r="CB71" s="23">
        <v>14.4</v>
      </c>
      <c r="CC71" s="23">
        <v>13.2</v>
      </c>
      <c r="CD71" s="23">
        <v>53.7</v>
      </c>
      <c r="CE71" s="23">
        <v>17.2</v>
      </c>
      <c r="CF71" s="23">
        <v>14.3</v>
      </c>
      <c r="CG71" s="23">
        <v>15.8</v>
      </c>
      <c r="CH71" s="23">
        <v>14.5</v>
      </c>
      <c r="CI71" s="23">
        <v>61.8</v>
      </c>
      <c r="CJ71" s="23">
        <v>21.4</v>
      </c>
      <c r="CK71" s="23">
        <v>17.2</v>
      </c>
      <c r="CL71" s="23">
        <v>18.600000000000001</v>
      </c>
      <c r="CM71" s="23">
        <v>17</v>
      </c>
      <c r="CN71" s="23">
        <v>74.2</v>
      </c>
      <c r="CO71" s="23">
        <v>18.399999999999999</v>
      </c>
      <c r="CP71" s="23">
        <v>19.100000000000001</v>
      </c>
      <c r="CQ71" s="23">
        <v>19.399999999999999</v>
      </c>
      <c r="CR71" s="23">
        <v>20</v>
      </c>
      <c r="CS71" s="23">
        <v>76.900000000000006</v>
      </c>
      <c r="CT71" s="23">
        <v>21.6</v>
      </c>
      <c r="CU71" s="23">
        <v>19.899999999999999</v>
      </c>
      <c r="CV71" s="23">
        <v>18.399999999999999</v>
      </c>
      <c r="CW71" s="23">
        <v>18.600000000000001</v>
      </c>
      <c r="CX71" s="23">
        <v>78.5</v>
      </c>
      <c r="CY71" s="23">
        <v>18.599999999999998</v>
      </c>
      <c r="CZ71" s="23">
        <v>12.799999999999999</v>
      </c>
      <c r="DA71" s="23">
        <v>11.7</v>
      </c>
      <c r="DB71" s="23">
        <v>13.3</v>
      </c>
      <c r="DC71" s="23">
        <v>56.400000000000006</v>
      </c>
      <c r="DD71" s="23">
        <v>14</v>
      </c>
      <c r="DE71" s="23">
        <v>15</v>
      </c>
      <c r="DF71" s="23">
        <v>18.100000000000001</v>
      </c>
      <c r="DG71" s="23">
        <v>16.600000000000001</v>
      </c>
      <c r="DH71" s="23">
        <v>63.699999999999989</v>
      </c>
      <c r="DI71" s="23">
        <v>17.899999999999999</v>
      </c>
      <c r="DJ71" s="23">
        <v>19.600000000000001</v>
      </c>
      <c r="DK71" s="23">
        <v>20.6</v>
      </c>
      <c r="DL71" s="23">
        <v>18.100000000000001</v>
      </c>
      <c r="DM71" s="23">
        <v>76.2</v>
      </c>
      <c r="DN71" s="23">
        <v>18.899999999999999</v>
      </c>
      <c r="DO71" s="23">
        <v>19.100000000000001</v>
      </c>
      <c r="DP71" s="23">
        <v>24.2</v>
      </c>
      <c r="DQ71" s="23">
        <v>1.5</v>
      </c>
      <c r="DR71" s="23">
        <v>63.7</v>
      </c>
      <c r="DS71" s="23">
        <v>1.2</v>
      </c>
      <c r="DT71" s="23">
        <v>1.2</v>
      </c>
      <c r="DU71" s="23">
        <v>1.2</v>
      </c>
      <c r="DV71" s="23">
        <v>1.2</v>
      </c>
      <c r="DW71" s="23">
        <v>4.8</v>
      </c>
      <c r="DX71" s="23">
        <v>1.2</v>
      </c>
      <c r="DY71" s="25" t="s">
        <v>54</v>
      </c>
      <c r="DZ71" s="18"/>
    </row>
    <row r="72" spans="2:130" ht="13.5" customHeight="1" x14ac:dyDescent="0.2">
      <c r="B72" s="24" t="s">
        <v>53</v>
      </c>
      <c r="C72" s="23">
        <v>1.3621621621621625</v>
      </c>
      <c r="D72" s="23">
        <v>1.1918918918918922</v>
      </c>
      <c r="E72" s="23">
        <v>1.1918918918918922</v>
      </c>
      <c r="F72" s="23">
        <v>0.51081081081081092</v>
      </c>
      <c r="G72" s="23">
        <v>4.2567567567567579</v>
      </c>
      <c r="H72" s="23">
        <v>2.7243243243243249</v>
      </c>
      <c r="I72" s="23">
        <v>3.0648648648648655</v>
      </c>
      <c r="J72" s="23">
        <v>3.0648648648648655</v>
      </c>
      <c r="K72" s="23">
        <v>2.5540540540540548</v>
      </c>
      <c r="L72" s="23">
        <v>11.408108108108111</v>
      </c>
      <c r="M72" s="23">
        <v>2.3837837837837847</v>
      </c>
      <c r="N72" s="23">
        <v>2.2135135135135142</v>
      </c>
      <c r="O72" s="23">
        <v>2.3837837837837847</v>
      </c>
      <c r="P72" s="23">
        <v>2.7243243243243254</v>
      </c>
      <c r="Q72" s="23">
        <v>9.7054054054054095</v>
      </c>
      <c r="R72" s="23">
        <v>2.8945945945945954</v>
      </c>
      <c r="S72" s="23">
        <v>2.7243243243243249</v>
      </c>
      <c r="T72" s="23">
        <v>2.8945945945945954</v>
      </c>
      <c r="U72" s="23">
        <v>2.8945945945945954</v>
      </c>
      <c r="V72" s="23">
        <v>11.408108108108111</v>
      </c>
      <c r="W72" s="23">
        <v>2.7</v>
      </c>
      <c r="X72" s="23">
        <v>2.8</v>
      </c>
      <c r="Y72" s="23">
        <v>3.7</v>
      </c>
      <c r="Z72" s="23">
        <v>4.4000000000000004</v>
      </c>
      <c r="AA72" s="23">
        <v>13.6</v>
      </c>
      <c r="AB72" s="23">
        <v>3.7</v>
      </c>
      <c r="AC72" s="23">
        <v>3.7</v>
      </c>
      <c r="AD72" s="23">
        <v>3.7</v>
      </c>
      <c r="AE72" s="23">
        <v>3.9</v>
      </c>
      <c r="AF72" s="23">
        <v>15</v>
      </c>
      <c r="AG72" s="23">
        <v>1.8</v>
      </c>
      <c r="AH72" s="23">
        <v>1.9</v>
      </c>
      <c r="AI72" s="23">
        <v>1.9</v>
      </c>
      <c r="AJ72" s="23">
        <v>2</v>
      </c>
      <c r="AK72" s="23">
        <v>7.6</v>
      </c>
      <c r="AL72" s="23">
        <v>2.9</v>
      </c>
      <c r="AM72" s="23">
        <v>3</v>
      </c>
      <c r="AN72" s="23">
        <v>3.2</v>
      </c>
      <c r="AO72" s="23">
        <v>3.2</v>
      </c>
      <c r="AP72" s="23">
        <v>12.3</v>
      </c>
      <c r="AQ72" s="23">
        <v>3.9</v>
      </c>
      <c r="AR72" s="23">
        <v>3.6</v>
      </c>
      <c r="AS72" s="23">
        <v>3.4</v>
      </c>
      <c r="AT72" s="23">
        <v>3.4</v>
      </c>
      <c r="AU72" s="23">
        <v>14.3</v>
      </c>
      <c r="AV72" s="23">
        <v>3.4</v>
      </c>
      <c r="AW72" s="23">
        <v>3.7</v>
      </c>
      <c r="AX72" s="23">
        <v>0.9</v>
      </c>
      <c r="AY72" s="23">
        <v>2.2000000000000002</v>
      </c>
      <c r="AZ72" s="23">
        <v>10.199999999999999</v>
      </c>
      <c r="BA72" s="23">
        <v>1.4</v>
      </c>
      <c r="BB72" s="23">
        <v>1.2</v>
      </c>
      <c r="BC72" s="23">
        <v>1.2</v>
      </c>
      <c r="BD72" s="23">
        <v>1.5</v>
      </c>
      <c r="BE72" s="23">
        <v>5.3</v>
      </c>
      <c r="BF72" s="23">
        <v>2.4</v>
      </c>
      <c r="BG72" s="23">
        <v>2.4</v>
      </c>
      <c r="BH72" s="23">
        <v>2.7</v>
      </c>
      <c r="BI72" s="23">
        <v>2.9</v>
      </c>
      <c r="BJ72" s="23">
        <v>10.4</v>
      </c>
      <c r="BK72" s="23">
        <v>4.5999999999999996</v>
      </c>
      <c r="BL72" s="23">
        <v>4.0999999999999996</v>
      </c>
      <c r="BM72" s="23">
        <v>4.5999999999999996</v>
      </c>
      <c r="BN72" s="23">
        <v>6.3</v>
      </c>
      <c r="BO72" s="23">
        <v>19.600000000000001</v>
      </c>
      <c r="BP72" s="23">
        <v>7.2</v>
      </c>
      <c r="BQ72" s="23">
        <v>4.9000000000000004</v>
      </c>
      <c r="BR72" s="23">
        <v>4.9000000000000004</v>
      </c>
      <c r="BS72" s="23">
        <v>2.6</v>
      </c>
      <c r="BT72" s="23">
        <v>19.600000000000001</v>
      </c>
      <c r="BU72" s="23">
        <v>1.8</v>
      </c>
      <c r="BV72" s="23">
        <v>2.2000000000000002</v>
      </c>
      <c r="BW72" s="23">
        <v>1.8</v>
      </c>
      <c r="BX72" s="23">
        <v>0.9</v>
      </c>
      <c r="BY72" s="23">
        <v>6.7</v>
      </c>
      <c r="BZ72" s="23">
        <v>1.8</v>
      </c>
      <c r="CA72" s="23">
        <v>1.6</v>
      </c>
      <c r="CB72" s="23">
        <v>1.6</v>
      </c>
      <c r="CC72" s="23">
        <v>1.6</v>
      </c>
      <c r="CD72" s="23">
        <v>6.6</v>
      </c>
      <c r="CE72" s="23">
        <v>1.5</v>
      </c>
      <c r="CF72" s="23">
        <v>1.6</v>
      </c>
      <c r="CG72" s="23">
        <v>2.2000000000000002</v>
      </c>
      <c r="CH72" s="23">
        <v>1.6</v>
      </c>
      <c r="CI72" s="23">
        <v>6.9</v>
      </c>
      <c r="CJ72" s="23">
        <v>1.8</v>
      </c>
      <c r="CK72" s="23">
        <v>1.9</v>
      </c>
      <c r="CL72" s="23">
        <v>2.1</v>
      </c>
      <c r="CM72" s="23">
        <v>2</v>
      </c>
      <c r="CN72" s="23">
        <v>7.8</v>
      </c>
      <c r="CO72" s="23">
        <v>1.5</v>
      </c>
      <c r="CP72" s="23">
        <v>1.2</v>
      </c>
      <c r="CQ72" s="23">
        <v>1.4</v>
      </c>
      <c r="CR72" s="23">
        <v>2.1</v>
      </c>
      <c r="CS72" s="23">
        <v>6.2</v>
      </c>
      <c r="CT72" s="23">
        <v>2</v>
      </c>
      <c r="CU72" s="23">
        <v>2.1</v>
      </c>
      <c r="CV72" s="23">
        <v>1.7</v>
      </c>
      <c r="CW72" s="23">
        <v>1.8</v>
      </c>
      <c r="CX72" s="23">
        <v>7.6</v>
      </c>
      <c r="CY72" s="23">
        <v>2.2000000000000002</v>
      </c>
      <c r="CZ72" s="23">
        <v>1.9</v>
      </c>
      <c r="DA72" s="23">
        <v>2</v>
      </c>
      <c r="DB72" s="23">
        <v>2</v>
      </c>
      <c r="DC72" s="23">
        <v>8.1000000000000014</v>
      </c>
      <c r="DD72" s="23">
        <v>2.1</v>
      </c>
      <c r="DE72" s="23">
        <v>1.9</v>
      </c>
      <c r="DF72" s="23">
        <v>1.9000000000000001</v>
      </c>
      <c r="DG72" s="23">
        <v>2.1</v>
      </c>
      <c r="DH72" s="23">
        <v>7.9999999999999991</v>
      </c>
      <c r="DI72" s="23">
        <v>2.2999999999999998</v>
      </c>
      <c r="DJ72" s="23">
        <v>2.2000000000000002</v>
      </c>
      <c r="DK72" s="23">
        <v>1.8</v>
      </c>
      <c r="DL72" s="23">
        <v>1.4</v>
      </c>
      <c r="DM72" s="23">
        <v>7.6999999999999993</v>
      </c>
      <c r="DN72" s="23">
        <v>1.7</v>
      </c>
      <c r="DO72" s="23">
        <v>1.3</v>
      </c>
      <c r="DP72" s="23">
        <v>1.2</v>
      </c>
      <c r="DQ72" s="23">
        <v>0.1</v>
      </c>
      <c r="DR72" s="23">
        <v>4.3</v>
      </c>
      <c r="DS72" s="23">
        <v>0.1</v>
      </c>
      <c r="DT72" s="23">
        <v>0.1</v>
      </c>
      <c r="DU72" s="23">
        <v>0.1</v>
      </c>
      <c r="DV72" s="23">
        <v>0.1</v>
      </c>
      <c r="DW72" s="23">
        <v>0.4</v>
      </c>
      <c r="DX72" s="23">
        <v>0.1</v>
      </c>
      <c r="DY72" s="25" t="s">
        <v>52</v>
      </c>
      <c r="DZ72" s="18"/>
    </row>
    <row r="73" spans="2:130" s="4" customFormat="1" ht="13.5" customHeight="1" x14ac:dyDescent="0.2">
      <c r="B73" s="28" t="s">
        <v>51</v>
      </c>
      <c r="C73" s="27">
        <v>30.707772925764154</v>
      </c>
      <c r="D73" s="27">
        <v>37.629606986899518</v>
      </c>
      <c r="E73" s="27">
        <v>33.854061135371133</v>
      </c>
      <c r="F73" s="27">
        <v>7.4252401746724797</v>
      </c>
      <c r="G73" s="27">
        <v>109.61668122270729</v>
      </c>
      <c r="H73" s="27">
        <v>9.1871615720523963</v>
      </c>
      <c r="I73" s="27">
        <v>21.520611353711779</v>
      </c>
      <c r="J73" s="27">
        <v>28.190742358078587</v>
      </c>
      <c r="K73" s="27">
        <v>22.024017467248893</v>
      </c>
      <c r="L73" s="27">
        <v>80.922532751091651</v>
      </c>
      <c r="M73" s="27">
        <v>9.6905676855895173</v>
      </c>
      <c r="N73" s="27">
        <v>5.6633187772925746</v>
      </c>
      <c r="O73" s="27">
        <v>7.551091703056767</v>
      </c>
      <c r="P73" s="27">
        <v>17.619213973799123</v>
      </c>
      <c r="Q73" s="27">
        <v>40.524192139737984</v>
      </c>
      <c r="R73" s="27">
        <v>13.717816593886457</v>
      </c>
      <c r="S73" s="27">
        <v>16.486550218340604</v>
      </c>
      <c r="T73" s="27">
        <v>15.857292576419209</v>
      </c>
      <c r="U73" s="27">
        <v>15.22803493449781</v>
      </c>
      <c r="V73" s="27">
        <v>61.289694323144083</v>
      </c>
      <c r="W73" s="27">
        <v>33.9</v>
      </c>
      <c r="X73" s="27">
        <v>20.9</v>
      </c>
      <c r="Y73" s="27">
        <v>24.6</v>
      </c>
      <c r="Z73" s="27">
        <v>27.5</v>
      </c>
      <c r="AA73" s="27">
        <v>106.9</v>
      </c>
      <c r="AB73" s="27">
        <v>32.799999999999997</v>
      </c>
      <c r="AC73" s="27">
        <v>34.700000000000003</v>
      </c>
      <c r="AD73" s="27">
        <v>35.6</v>
      </c>
      <c r="AE73" s="27">
        <v>40.700000000000003</v>
      </c>
      <c r="AF73" s="27">
        <v>143.80000000000001</v>
      </c>
      <c r="AG73" s="27">
        <v>30.2</v>
      </c>
      <c r="AH73" s="27">
        <v>23.7</v>
      </c>
      <c r="AI73" s="27">
        <v>17.2</v>
      </c>
      <c r="AJ73" s="27">
        <v>17.7</v>
      </c>
      <c r="AK73" s="27">
        <v>88.8</v>
      </c>
      <c r="AL73" s="27">
        <v>28.4</v>
      </c>
      <c r="AM73" s="27">
        <v>32.700000000000003</v>
      </c>
      <c r="AN73" s="27">
        <v>17.5</v>
      </c>
      <c r="AO73" s="27">
        <v>8.4</v>
      </c>
      <c r="AP73" s="27">
        <v>87</v>
      </c>
      <c r="AQ73" s="27">
        <v>28.3</v>
      </c>
      <c r="AR73" s="27">
        <v>3.7</v>
      </c>
      <c r="AS73" s="27">
        <v>6.5</v>
      </c>
      <c r="AT73" s="27">
        <v>12.3</v>
      </c>
      <c r="AU73" s="27">
        <v>50.8</v>
      </c>
      <c r="AV73" s="27">
        <v>20.2</v>
      </c>
      <c r="AW73" s="27">
        <v>8.5</v>
      </c>
      <c r="AX73" s="27">
        <v>8.8000000000000007</v>
      </c>
      <c r="AY73" s="27">
        <v>14.1</v>
      </c>
      <c r="AZ73" s="27">
        <v>51.6</v>
      </c>
      <c r="BA73" s="27">
        <v>15.2</v>
      </c>
      <c r="BB73" s="27">
        <v>32.200000000000003</v>
      </c>
      <c r="BC73" s="27">
        <v>53.5</v>
      </c>
      <c r="BD73" s="27">
        <v>50.2</v>
      </c>
      <c r="BE73" s="27">
        <v>151.1</v>
      </c>
      <c r="BF73" s="27">
        <v>75.099999999999994</v>
      </c>
      <c r="BG73" s="27">
        <v>98.8</v>
      </c>
      <c r="BH73" s="27">
        <v>88.2</v>
      </c>
      <c r="BI73" s="27">
        <v>89.2</v>
      </c>
      <c r="BJ73" s="27">
        <v>351.3</v>
      </c>
      <c r="BK73" s="27">
        <v>76.400000000000006</v>
      </c>
      <c r="BL73" s="27">
        <v>109.1</v>
      </c>
      <c r="BM73" s="27">
        <v>110.8</v>
      </c>
      <c r="BN73" s="27">
        <v>72.3</v>
      </c>
      <c r="BO73" s="27">
        <v>368.6</v>
      </c>
      <c r="BP73" s="27">
        <v>122.4</v>
      </c>
      <c r="BQ73" s="27">
        <v>130.80000000000001</v>
      </c>
      <c r="BR73" s="27">
        <v>93.9</v>
      </c>
      <c r="BS73" s="27">
        <v>108.9</v>
      </c>
      <c r="BT73" s="27">
        <v>456</v>
      </c>
      <c r="BU73" s="27">
        <v>23.3</v>
      </c>
      <c r="BV73" s="27">
        <v>23.1</v>
      </c>
      <c r="BW73" s="27">
        <v>5.7</v>
      </c>
      <c r="BX73" s="27">
        <v>14.8</v>
      </c>
      <c r="BY73" s="27">
        <v>66.900000000000006</v>
      </c>
      <c r="BZ73" s="27">
        <v>13.5</v>
      </c>
      <c r="CA73" s="27">
        <v>24.1</v>
      </c>
      <c r="CB73" s="27">
        <v>19.2</v>
      </c>
      <c r="CC73" s="27">
        <v>38.200000000000003</v>
      </c>
      <c r="CD73" s="27">
        <v>95</v>
      </c>
      <c r="CE73" s="27">
        <v>53.8</v>
      </c>
      <c r="CF73" s="27">
        <v>29.5</v>
      </c>
      <c r="CG73" s="27">
        <v>44.3</v>
      </c>
      <c r="CH73" s="27">
        <v>46.6</v>
      </c>
      <c r="CI73" s="27">
        <v>174.2</v>
      </c>
      <c r="CJ73" s="27">
        <v>39.6</v>
      </c>
      <c r="CK73" s="27">
        <v>37.4</v>
      </c>
      <c r="CL73" s="27">
        <v>39.4</v>
      </c>
      <c r="CM73" s="27">
        <v>37.5</v>
      </c>
      <c r="CN73" s="27">
        <v>153.9</v>
      </c>
      <c r="CO73" s="27">
        <v>45</v>
      </c>
      <c r="CP73" s="27">
        <v>41.7</v>
      </c>
      <c r="CQ73" s="27">
        <v>41.8</v>
      </c>
      <c r="CR73" s="27">
        <v>39.5</v>
      </c>
      <c r="CS73" s="27">
        <v>168</v>
      </c>
      <c r="CT73" s="27">
        <v>42.7</v>
      </c>
      <c r="CU73" s="27">
        <v>45.6</v>
      </c>
      <c r="CV73" s="27">
        <v>41.8</v>
      </c>
      <c r="CW73" s="27">
        <v>41.4</v>
      </c>
      <c r="CX73" s="27">
        <v>171.5</v>
      </c>
      <c r="CY73" s="27">
        <v>33.4</v>
      </c>
      <c r="CZ73" s="27">
        <v>25.4</v>
      </c>
      <c r="DA73" s="27">
        <v>26.2</v>
      </c>
      <c r="DB73" s="27">
        <v>29.3</v>
      </c>
      <c r="DC73" s="27">
        <v>114.30000000000001</v>
      </c>
      <c r="DD73" s="27">
        <v>33.200000000000003</v>
      </c>
      <c r="DE73" s="27">
        <v>28.5</v>
      </c>
      <c r="DF73" s="27">
        <v>23.9</v>
      </c>
      <c r="DG73" s="27">
        <v>31.099999999999998</v>
      </c>
      <c r="DH73" s="27">
        <v>116.69999999999999</v>
      </c>
      <c r="DI73" s="27">
        <v>34.200000000000003</v>
      </c>
      <c r="DJ73" s="27">
        <v>35.4</v>
      </c>
      <c r="DK73" s="27">
        <v>29.2</v>
      </c>
      <c r="DL73" s="27">
        <v>29.3</v>
      </c>
      <c r="DM73" s="27">
        <v>128.1</v>
      </c>
      <c r="DN73" s="27">
        <v>28.8</v>
      </c>
      <c r="DO73" s="27">
        <v>22.2</v>
      </c>
      <c r="DP73" s="27">
        <v>29.1</v>
      </c>
      <c r="DQ73" s="27">
        <v>1.1000000000000001</v>
      </c>
      <c r="DR73" s="27">
        <v>81.199999999999989</v>
      </c>
      <c r="DS73" s="27">
        <v>0.4</v>
      </c>
      <c r="DT73" s="27">
        <v>0.4</v>
      </c>
      <c r="DU73" s="27">
        <v>0.4</v>
      </c>
      <c r="DV73" s="27">
        <v>0.4</v>
      </c>
      <c r="DW73" s="27">
        <v>1.6</v>
      </c>
      <c r="DX73" s="27">
        <v>0.4</v>
      </c>
      <c r="DY73" s="26" t="s">
        <v>50</v>
      </c>
      <c r="DZ73" s="18"/>
    </row>
    <row r="74" spans="2:130" s="4" customFormat="1" ht="13.5" customHeight="1" x14ac:dyDescent="0.2">
      <c r="B74" s="28" t="s">
        <v>49</v>
      </c>
      <c r="C74" s="27">
        <v>64.414047151277018</v>
      </c>
      <c r="D74" s="27">
        <v>59.063359528487233</v>
      </c>
      <c r="E74" s="27">
        <v>71.411100196463664</v>
      </c>
      <c r="F74" s="27">
        <v>57.416994106090371</v>
      </c>
      <c r="G74" s="27">
        <v>252.30550098231828</v>
      </c>
      <c r="H74" s="27">
        <v>53.918467583497041</v>
      </c>
      <c r="I74" s="27">
        <v>76.555992141453828</v>
      </c>
      <c r="J74" s="27">
        <v>73.880648330058932</v>
      </c>
      <c r="K74" s="27">
        <v>69.558939096267181</v>
      </c>
      <c r="L74" s="27">
        <v>273.91404715127698</v>
      </c>
      <c r="M74" s="27">
        <v>93.019646365422417</v>
      </c>
      <c r="N74" s="27">
        <v>69.147347740667996</v>
      </c>
      <c r="O74" s="27">
        <v>70.382121807465637</v>
      </c>
      <c r="P74" s="27">
        <v>95.900785854616913</v>
      </c>
      <c r="Q74" s="27">
        <v>328.44990176817294</v>
      </c>
      <c r="R74" s="27">
        <v>82.11247544204322</v>
      </c>
      <c r="S74" s="27">
        <v>74.086444007858546</v>
      </c>
      <c r="T74" s="27">
        <v>79.642927308447938</v>
      </c>
      <c r="U74" s="27">
        <v>73.263261296660119</v>
      </c>
      <c r="V74" s="27">
        <v>309.10510805500979</v>
      </c>
      <c r="W74" s="27">
        <v>73.2</v>
      </c>
      <c r="X74" s="27">
        <v>71</v>
      </c>
      <c r="Y74" s="27">
        <v>72.599999999999994</v>
      </c>
      <c r="Z74" s="27">
        <v>71.7</v>
      </c>
      <c r="AA74" s="27">
        <v>288.5</v>
      </c>
      <c r="AB74" s="27">
        <v>83.2</v>
      </c>
      <c r="AC74" s="27">
        <v>107.9</v>
      </c>
      <c r="AD74" s="27">
        <v>111.8</v>
      </c>
      <c r="AE74" s="27">
        <v>96.6</v>
      </c>
      <c r="AF74" s="27">
        <v>399.5</v>
      </c>
      <c r="AG74" s="27">
        <v>74.2</v>
      </c>
      <c r="AH74" s="27">
        <v>82.7</v>
      </c>
      <c r="AI74" s="27">
        <v>80.900000000000006</v>
      </c>
      <c r="AJ74" s="27">
        <v>68.099999999999994</v>
      </c>
      <c r="AK74" s="27">
        <v>305.89999999999998</v>
      </c>
      <c r="AL74" s="27">
        <v>52.7</v>
      </c>
      <c r="AM74" s="27">
        <v>63.3</v>
      </c>
      <c r="AN74" s="27">
        <v>61.8</v>
      </c>
      <c r="AO74" s="27">
        <v>61.7</v>
      </c>
      <c r="AP74" s="27">
        <v>239.5</v>
      </c>
      <c r="AQ74" s="27">
        <v>39.5</v>
      </c>
      <c r="AR74" s="27">
        <v>23.2</v>
      </c>
      <c r="AS74" s="27">
        <v>31.1</v>
      </c>
      <c r="AT74" s="27">
        <v>24.9</v>
      </c>
      <c r="AU74" s="27">
        <v>118.7</v>
      </c>
      <c r="AV74" s="27">
        <v>50.2</v>
      </c>
      <c r="AW74" s="27">
        <v>55.8</v>
      </c>
      <c r="AX74" s="27">
        <v>54.7</v>
      </c>
      <c r="AY74" s="27">
        <v>58.9</v>
      </c>
      <c r="AZ74" s="27">
        <v>219.6</v>
      </c>
      <c r="BA74" s="27">
        <v>115</v>
      </c>
      <c r="BB74" s="27">
        <v>97.8</v>
      </c>
      <c r="BC74" s="27">
        <v>90.8</v>
      </c>
      <c r="BD74" s="27">
        <v>97.5</v>
      </c>
      <c r="BE74" s="27">
        <v>401.1</v>
      </c>
      <c r="BF74" s="27">
        <v>95.9</v>
      </c>
      <c r="BG74" s="27">
        <v>119.3</v>
      </c>
      <c r="BH74" s="27">
        <v>117.1</v>
      </c>
      <c r="BI74" s="27">
        <v>107.4</v>
      </c>
      <c r="BJ74" s="27">
        <v>439.7</v>
      </c>
      <c r="BK74" s="27">
        <v>126.4</v>
      </c>
      <c r="BL74" s="27">
        <v>138.5</v>
      </c>
      <c r="BM74" s="27">
        <v>135</v>
      </c>
      <c r="BN74" s="27">
        <v>121.8</v>
      </c>
      <c r="BO74" s="27">
        <v>521.70000000000005</v>
      </c>
      <c r="BP74" s="27">
        <v>149.30000000000001</v>
      </c>
      <c r="BQ74" s="27">
        <v>159.1</v>
      </c>
      <c r="BR74" s="27">
        <v>183.1</v>
      </c>
      <c r="BS74" s="27">
        <v>167</v>
      </c>
      <c r="BT74" s="27">
        <v>658.5</v>
      </c>
      <c r="BU74" s="27">
        <v>207.7</v>
      </c>
      <c r="BV74" s="27">
        <v>181.1</v>
      </c>
      <c r="BW74" s="27">
        <v>86.3</v>
      </c>
      <c r="BX74" s="27">
        <v>141.5</v>
      </c>
      <c r="BY74" s="27">
        <v>616.6</v>
      </c>
      <c r="BZ74" s="27">
        <v>143.4</v>
      </c>
      <c r="CA74" s="27">
        <v>153</v>
      </c>
      <c r="CB74" s="27">
        <v>152.6</v>
      </c>
      <c r="CC74" s="27">
        <v>161.19999999999999</v>
      </c>
      <c r="CD74" s="27">
        <v>610.20000000000005</v>
      </c>
      <c r="CE74" s="27">
        <v>143.4</v>
      </c>
      <c r="CF74" s="27">
        <v>166.6</v>
      </c>
      <c r="CG74" s="27">
        <v>152.6</v>
      </c>
      <c r="CH74" s="27">
        <v>156.6</v>
      </c>
      <c r="CI74" s="27">
        <v>619.20000000000005</v>
      </c>
      <c r="CJ74" s="27">
        <v>133.30000000000001</v>
      </c>
      <c r="CK74" s="27">
        <v>130.4</v>
      </c>
      <c r="CL74" s="27">
        <v>132.30000000000001</v>
      </c>
      <c r="CM74" s="27">
        <v>130.9</v>
      </c>
      <c r="CN74" s="27">
        <v>526.9</v>
      </c>
      <c r="CO74" s="27">
        <v>129.5</v>
      </c>
      <c r="CP74" s="27">
        <v>133.5</v>
      </c>
      <c r="CQ74" s="27">
        <v>143</v>
      </c>
      <c r="CR74" s="27">
        <v>148.5</v>
      </c>
      <c r="CS74" s="27">
        <v>554.5</v>
      </c>
      <c r="CT74" s="27">
        <v>144.19999999999999</v>
      </c>
      <c r="CU74" s="27">
        <v>127.3</v>
      </c>
      <c r="CV74" s="27">
        <v>137.1</v>
      </c>
      <c r="CW74" s="27">
        <v>133.4</v>
      </c>
      <c r="CX74" s="27">
        <v>542</v>
      </c>
      <c r="CY74" s="27">
        <v>114.8</v>
      </c>
      <c r="CZ74" s="27">
        <v>87.8</v>
      </c>
      <c r="DA74" s="27">
        <v>91.6</v>
      </c>
      <c r="DB74" s="27">
        <v>76.900000000000006</v>
      </c>
      <c r="DC74" s="27">
        <v>371.1</v>
      </c>
      <c r="DD74" s="27">
        <v>80.099999999999994</v>
      </c>
      <c r="DE74" s="27">
        <v>90.3</v>
      </c>
      <c r="DF74" s="27">
        <v>86.8</v>
      </c>
      <c r="DG74" s="27">
        <v>91.1</v>
      </c>
      <c r="DH74" s="27">
        <v>348.29999999999995</v>
      </c>
      <c r="DI74" s="27">
        <v>92.8</v>
      </c>
      <c r="DJ74" s="27">
        <v>94.6</v>
      </c>
      <c r="DK74" s="27">
        <v>95.8</v>
      </c>
      <c r="DL74" s="27">
        <v>93</v>
      </c>
      <c r="DM74" s="27">
        <v>376.19999999999993</v>
      </c>
      <c r="DN74" s="27">
        <v>96.9</v>
      </c>
      <c r="DO74" s="27">
        <v>91.9</v>
      </c>
      <c r="DP74" s="27">
        <v>97</v>
      </c>
      <c r="DQ74" s="27">
        <v>8.6</v>
      </c>
      <c r="DR74" s="27">
        <v>294.40000000000003</v>
      </c>
      <c r="DS74" s="27">
        <v>3.6</v>
      </c>
      <c r="DT74" s="27">
        <v>3.6</v>
      </c>
      <c r="DU74" s="27">
        <v>3.6</v>
      </c>
      <c r="DV74" s="27">
        <v>3.6</v>
      </c>
      <c r="DW74" s="27">
        <v>14.4</v>
      </c>
      <c r="DX74" s="27">
        <v>8.6</v>
      </c>
      <c r="DY74" s="26" t="s">
        <v>48</v>
      </c>
      <c r="DZ74" s="18"/>
    </row>
    <row r="75" spans="2:130" s="4" customFormat="1" ht="13.5" customHeight="1" x14ac:dyDescent="0.2">
      <c r="B75" s="28" t="s">
        <v>47</v>
      </c>
      <c r="C75" s="27">
        <v>15.288715953307385</v>
      </c>
      <c r="D75" s="27">
        <v>15.776653696498045</v>
      </c>
      <c r="E75" s="27">
        <v>14.150194552529175</v>
      </c>
      <c r="F75" s="27">
        <v>8.132295719844354</v>
      </c>
      <c r="G75" s="27">
        <v>53.347859922178955</v>
      </c>
      <c r="H75" s="27">
        <v>9.2708171206225636</v>
      </c>
      <c r="I75" s="27">
        <v>10.084046692606998</v>
      </c>
      <c r="J75" s="27">
        <v>9.1081712062256752</v>
      </c>
      <c r="K75" s="27">
        <v>10.409338521400773</v>
      </c>
      <c r="L75" s="27">
        <v>38.87237354085601</v>
      </c>
      <c r="M75" s="27">
        <v>8.7828793774319021</v>
      </c>
      <c r="N75" s="27">
        <v>10.897276264591433</v>
      </c>
      <c r="O75" s="27">
        <v>8.2949416342412388</v>
      </c>
      <c r="P75" s="27">
        <v>12.198443579766531</v>
      </c>
      <c r="Q75" s="27">
        <v>40.173540856031103</v>
      </c>
      <c r="R75" s="27">
        <v>5.8552529182879329</v>
      </c>
      <c r="S75" s="27">
        <v>10.246692607003883</v>
      </c>
      <c r="T75" s="27">
        <v>10.246692607003883</v>
      </c>
      <c r="U75" s="27">
        <v>8.2949416342412388</v>
      </c>
      <c r="V75" s="27">
        <v>34.643579766536938</v>
      </c>
      <c r="W75" s="27">
        <v>7.4</v>
      </c>
      <c r="X75" s="27">
        <v>4.8</v>
      </c>
      <c r="Y75" s="27">
        <v>7.5</v>
      </c>
      <c r="Z75" s="27">
        <v>9.9</v>
      </c>
      <c r="AA75" s="27">
        <v>29.6</v>
      </c>
      <c r="AB75" s="27">
        <v>19.8</v>
      </c>
      <c r="AC75" s="27">
        <v>16.600000000000001</v>
      </c>
      <c r="AD75" s="27">
        <v>20.8</v>
      </c>
      <c r="AE75" s="27">
        <v>20.399999999999999</v>
      </c>
      <c r="AF75" s="27">
        <v>77.599999999999994</v>
      </c>
      <c r="AG75" s="27">
        <v>8.8000000000000007</v>
      </c>
      <c r="AH75" s="27">
        <v>8.6</v>
      </c>
      <c r="AI75" s="27">
        <v>8.3000000000000007</v>
      </c>
      <c r="AJ75" s="27">
        <v>9.8000000000000007</v>
      </c>
      <c r="AK75" s="27">
        <v>35.5</v>
      </c>
      <c r="AL75" s="27">
        <v>4.5</v>
      </c>
      <c r="AM75" s="27">
        <v>4.4000000000000004</v>
      </c>
      <c r="AN75" s="27">
        <v>4.5</v>
      </c>
      <c r="AO75" s="27">
        <v>5.4</v>
      </c>
      <c r="AP75" s="27">
        <v>18.8</v>
      </c>
      <c r="AQ75" s="27">
        <v>3.7</v>
      </c>
      <c r="AR75" s="27">
        <v>2</v>
      </c>
      <c r="AS75" s="27">
        <v>2.1</v>
      </c>
      <c r="AT75" s="27">
        <v>2.4</v>
      </c>
      <c r="AU75" s="27">
        <v>10.199999999999999</v>
      </c>
      <c r="AV75" s="27">
        <v>3.7</v>
      </c>
      <c r="AW75" s="27">
        <v>3.9</v>
      </c>
      <c r="AX75" s="27">
        <v>4.7</v>
      </c>
      <c r="AY75" s="27">
        <v>5</v>
      </c>
      <c r="AZ75" s="27">
        <v>17.3</v>
      </c>
      <c r="BA75" s="27">
        <v>5</v>
      </c>
      <c r="BB75" s="27">
        <v>4.5999999999999996</v>
      </c>
      <c r="BC75" s="27">
        <v>4.4000000000000004</v>
      </c>
      <c r="BD75" s="27">
        <v>5.2</v>
      </c>
      <c r="BE75" s="27">
        <v>19.2</v>
      </c>
      <c r="BF75" s="27">
        <v>4.9000000000000004</v>
      </c>
      <c r="BG75" s="27">
        <v>5.5</v>
      </c>
      <c r="BH75" s="27">
        <v>5.2</v>
      </c>
      <c r="BI75" s="27">
        <v>5.9</v>
      </c>
      <c r="BJ75" s="27">
        <v>21.5</v>
      </c>
      <c r="BK75" s="27">
        <v>9.6</v>
      </c>
      <c r="BL75" s="27">
        <v>8.5</v>
      </c>
      <c r="BM75" s="27">
        <v>10</v>
      </c>
      <c r="BN75" s="27">
        <v>7.5</v>
      </c>
      <c r="BO75" s="27">
        <v>35.6</v>
      </c>
      <c r="BP75" s="27">
        <v>11.3</v>
      </c>
      <c r="BQ75" s="27">
        <v>11.9</v>
      </c>
      <c r="BR75" s="27">
        <v>13</v>
      </c>
      <c r="BS75" s="27">
        <v>8.1</v>
      </c>
      <c r="BT75" s="27">
        <v>44.3</v>
      </c>
      <c r="BU75" s="27">
        <v>12.3</v>
      </c>
      <c r="BV75" s="27">
        <v>9.5</v>
      </c>
      <c r="BW75" s="27">
        <v>4.4000000000000004</v>
      </c>
      <c r="BX75" s="27">
        <v>11.3</v>
      </c>
      <c r="BY75" s="27">
        <v>37.5</v>
      </c>
      <c r="BZ75" s="27">
        <v>7.7</v>
      </c>
      <c r="CA75" s="27">
        <v>7.7</v>
      </c>
      <c r="CB75" s="27">
        <v>8.6999999999999993</v>
      </c>
      <c r="CC75" s="27">
        <v>8</v>
      </c>
      <c r="CD75" s="27">
        <v>32.1</v>
      </c>
      <c r="CE75" s="27">
        <v>6.6</v>
      </c>
      <c r="CF75" s="27">
        <v>7.2</v>
      </c>
      <c r="CG75" s="27">
        <v>8.8000000000000007</v>
      </c>
      <c r="CH75" s="27">
        <v>11.1</v>
      </c>
      <c r="CI75" s="27">
        <v>33.700000000000003</v>
      </c>
      <c r="CJ75" s="27">
        <v>9.1</v>
      </c>
      <c r="CK75" s="27">
        <v>9.4</v>
      </c>
      <c r="CL75" s="27">
        <v>10.4</v>
      </c>
      <c r="CM75" s="27">
        <v>10.199999999999999</v>
      </c>
      <c r="CN75" s="27">
        <v>39.1</v>
      </c>
      <c r="CO75" s="27">
        <v>9.1</v>
      </c>
      <c r="CP75" s="27">
        <v>9.4</v>
      </c>
      <c r="CQ75" s="27">
        <v>10.199999999999999</v>
      </c>
      <c r="CR75" s="27">
        <v>11.5</v>
      </c>
      <c r="CS75" s="27">
        <v>40.200000000000003</v>
      </c>
      <c r="CT75" s="27">
        <v>10.8</v>
      </c>
      <c r="CU75" s="27">
        <v>10</v>
      </c>
      <c r="CV75" s="27">
        <v>10.4</v>
      </c>
      <c r="CW75" s="27">
        <v>10.5</v>
      </c>
      <c r="CX75" s="27">
        <v>41.7</v>
      </c>
      <c r="CY75" s="27">
        <v>10.1</v>
      </c>
      <c r="CZ75" s="27">
        <v>8.9</v>
      </c>
      <c r="DA75" s="27">
        <v>8.1</v>
      </c>
      <c r="DB75" s="27">
        <v>7.9</v>
      </c>
      <c r="DC75" s="27">
        <v>35.000000000000007</v>
      </c>
      <c r="DD75" s="27">
        <v>8.8000000000000007</v>
      </c>
      <c r="DE75" s="27">
        <v>8.6999999999999993</v>
      </c>
      <c r="DF75" s="27">
        <v>8.6</v>
      </c>
      <c r="DG75" s="27">
        <v>9.6999999999999993</v>
      </c>
      <c r="DH75" s="27">
        <v>35.799999999999997</v>
      </c>
      <c r="DI75" s="27">
        <v>8.9</v>
      </c>
      <c r="DJ75" s="27">
        <v>9.3000000000000007</v>
      </c>
      <c r="DK75" s="27">
        <v>9.4</v>
      </c>
      <c r="DL75" s="27">
        <v>9.3000000000000007</v>
      </c>
      <c r="DM75" s="27">
        <v>36.900000000000006</v>
      </c>
      <c r="DN75" s="27">
        <v>9.4</v>
      </c>
      <c r="DO75" s="27">
        <v>8.9</v>
      </c>
      <c r="DP75" s="27">
        <v>9.6</v>
      </c>
      <c r="DQ75" s="27">
        <v>0.9</v>
      </c>
      <c r="DR75" s="27">
        <v>28.799999999999997</v>
      </c>
      <c r="DS75" s="27">
        <v>0.3</v>
      </c>
      <c r="DT75" s="27">
        <v>0.3</v>
      </c>
      <c r="DU75" s="27">
        <v>0.3</v>
      </c>
      <c r="DV75" s="27">
        <v>0.3</v>
      </c>
      <c r="DW75" s="27">
        <v>1.2</v>
      </c>
      <c r="DX75" s="27">
        <v>0.4</v>
      </c>
      <c r="DY75" s="26" t="s">
        <v>46</v>
      </c>
      <c r="DZ75" s="18"/>
    </row>
    <row r="76" spans="2:130" s="4" customFormat="1" ht="13.5" customHeight="1" x14ac:dyDescent="0.2">
      <c r="B76" s="28" t="s">
        <v>45</v>
      </c>
      <c r="C76" s="27">
        <v>17.079881656804744</v>
      </c>
      <c r="D76" s="27">
        <v>17.822485207100602</v>
      </c>
      <c r="E76" s="27">
        <v>19.159171597633147</v>
      </c>
      <c r="F76" s="27">
        <v>17.822485207100602</v>
      </c>
      <c r="G76" s="27">
        <v>71.884023668639088</v>
      </c>
      <c r="H76" s="27">
        <v>12.178698224852074</v>
      </c>
      <c r="I76" s="27">
        <v>11.436094674556218</v>
      </c>
      <c r="J76" s="27">
        <v>10.693491124260358</v>
      </c>
      <c r="K76" s="27">
        <v>10.396449704142016</v>
      </c>
      <c r="L76" s="27">
        <v>44.70473372781067</v>
      </c>
      <c r="M76" s="27">
        <v>10.693491124260364</v>
      </c>
      <c r="N76" s="27">
        <v>10.990532544378707</v>
      </c>
      <c r="O76" s="27">
        <v>10.099408284023674</v>
      </c>
      <c r="P76" s="27">
        <v>10.099408284023674</v>
      </c>
      <c r="Q76" s="27">
        <v>41.88284023668642</v>
      </c>
      <c r="R76" s="27">
        <v>12.475739644970423</v>
      </c>
      <c r="S76" s="27">
        <v>11.881656804733735</v>
      </c>
      <c r="T76" s="27">
        <v>12.475739644970423</v>
      </c>
      <c r="U76" s="27">
        <v>12.030177514792907</v>
      </c>
      <c r="V76" s="27">
        <v>48.863313609467482</v>
      </c>
      <c r="W76" s="27">
        <v>13.3</v>
      </c>
      <c r="X76" s="27">
        <v>14</v>
      </c>
      <c r="Y76" s="27">
        <v>13.7</v>
      </c>
      <c r="Z76" s="27">
        <v>13.7</v>
      </c>
      <c r="AA76" s="27">
        <v>54.7</v>
      </c>
      <c r="AB76" s="27">
        <v>23.5</v>
      </c>
      <c r="AC76" s="27">
        <v>25.8</v>
      </c>
      <c r="AD76" s="27">
        <v>25.8</v>
      </c>
      <c r="AE76" s="27">
        <v>25.9</v>
      </c>
      <c r="AF76" s="27">
        <v>101</v>
      </c>
      <c r="AG76" s="27">
        <v>23.5</v>
      </c>
      <c r="AH76" s="27">
        <v>21.2</v>
      </c>
      <c r="AI76" s="27">
        <v>19.100000000000001</v>
      </c>
      <c r="AJ76" s="27">
        <v>18.600000000000001</v>
      </c>
      <c r="AK76" s="27">
        <v>82.4</v>
      </c>
      <c r="AL76" s="27">
        <v>18.899999999999999</v>
      </c>
      <c r="AM76" s="27">
        <v>18.5</v>
      </c>
      <c r="AN76" s="27">
        <v>16.600000000000001</v>
      </c>
      <c r="AO76" s="27">
        <v>15.5</v>
      </c>
      <c r="AP76" s="27">
        <v>69.5</v>
      </c>
      <c r="AQ76" s="27">
        <v>16.5</v>
      </c>
      <c r="AR76" s="27">
        <v>15.3</v>
      </c>
      <c r="AS76" s="27">
        <v>15.3</v>
      </c>
      <c r="AT76" s="27">
        <v>16.3</v>
      </c>
      <c r="AU76" s="27">
        <v>63.4</v>
      </c>
      <c r="AV76" s="27">
        <v>15.8</v>
      </c>
      <c r="AW76" s="27">
        <v>15.9</v>
      </c>
      <c r="AX76" s="27">
        <v>14.4</v>
      </c>
      <c r="AY76" s="27">
        <v>14.9</v>
      </c>
      <c r="AZ76" s="27">
        <v>61</v>
      </c>
      <c r="BA76" s="27">
        <v>8.6999999999999993</v>
      </c>
      <c r="BB76" s="27">
        <v>8.3000000000000007</v>
      </c>
      <c r="BC76" s="27">
        <v>8</v>
      </c>
      <c r="BD76" s="27">
        <v>7.6</v>
      </c>
      <c r="BE76" s="27">
        <v>32.6</v>
      </c>
      <c r="BF76" s="27">
        <v>8.5</v>
      </c>
      <c r="BG76" s="27">
        <v>8.3000000000000007</v>
      </c>
      <c r="BH76" s="27">
        <v>8.5</v>
      </c>
      <c r="BI76" s="27">
        <v>8.6999999999999993</v>
      </c>
      <c r="BJ76" s="27">
        <v>34</v>
      </c>
      <c r="BK76" s="27">
        <v>9.8000000000000007</v>
      </c>
      <c r="BL76" s="27">
        <v>10.4</v>
      </c>
      <c r="BM76" s="27">
        <v>11.3</v>
      </c>
      <c r="BN76" s="27">
        <v>11.3</v>
      </c>
      <c r="BO76" s="27">
        <v>42.8</v>
      </c>
      <c r="BP76" s="27">
        <v>10.7</v>
      </c>
      <c r="BQ76" s="27">
        <v>11.1</v>
      </c>
      <c r="BR76" s="27">
        <v>11.3</v>
      </c>
      <c r="BS76" s="27">
        <v>11.3</v>
      </c>
      <c r="BT76" s="27">
        <v>44.4</v>
      </c>
      <c r="BU76" s="27">
        <v>10.8</v>
      </c>
      <c r="BV76" s="27">
        <v>11.3</v>
      </c>
      <c r="BW76" s="27">
        <v>11.5</v>
      </c>
      <c r="BX76" s="27">
        <v>12.8</v>
      </c>
      <c r="BY76" s="27">
        <v>46.4</v>
      </c>
      <c r="BZ76" s="27">
        <v>12.3</v>
      </c>
      <c r="CA76" s="27">
        <v>12.5</v>
      </c>
      <c r="CB76" s="27">
        <v>12.8</v>
      </c>
      <c r="CC76" s="27">
        <v>13.3</v>
      </c>
      <c r="CD76" s="27">
        <v>50.9</v>
      </c>
      <c r="CE76" s="27">
        <v>14.7</v>
      </c>
      <c r="CF76" s="27">
        <v>15.3</v>
      </c>
      <c r="CG76" s="27">
        <v>15.9</v>
      </c>
      <c r="CH76" s="27">
        <v>16.2</v>
      </c>
      <c r="CI76" s="27">
        <v>62.1</v>
      </c>
      <c r="CJ76" s="27">
        <v>14.7</v>
      </c>
      <c r="CK76" s="27">
        <v>14.5</v>
      </c>
      <c r="CL76" s="27">
        <v>14.4</v>
      </c>
      <c r="CM76" s="27">
        <v>14.4</v>
      </c>
      <c r="CN76" s="27">
        <v>58</v>
      </c>
      <c r="CO76" s="27">
        <v>16.100000000000001</v>
      </c>
      <c r="CP76" s="27">
        <v>16.600000000000001</v>
      </c>
      <c r="CQ76" s="27">
        <v>16.8</v>
      </c>
      <c r="CR76" s="27">
        <v>16.899999999999999</v>
      </c>
      <c r="CS76" s="27">
        <v>66.400000000000006</v>
      </c>
      <c r="CT76" s="27">
        <v>17.7</v>
      </c>
      <c r="CU76" s="27">
        <v>17.5</v>
      </c>
      <c r="CV76" s="27">
        <v>17</v>
      </c>
      <c r="CW76" s="27">
        <v>17.3</v>
      </c>
      <c r="CX76" s="27">
        <v>69.5</v>
      </c>
      <c r="CY76" s="27">
        <v>17.5</v>
      </c>
      <c r="CZ76" s="27">
        <v>17.7</v>
      </c>
      <c r="DA76" s="27">
        <v>17.8</v>
      </c>
      <c r="DB76" s="27">
        <v>17.399999999999999</v>
      </c>
      <c r="DC76" s="27">
        <v>70.400000000000006</v>
      </c>
      <c r="DD76" s="27">
        <v>18.5</v>
      </c>
      <c r="DE76" s="27">
        <v>18.7</v>
      </c>
      <c r="DF76" s="27">
        <v>19.2</v>
      </c>
      <c r="DG76" s="27">
        <v>18.899999999999999</v>
      </c>
      <c r="DH76" s="27">
        <v>75.3</v>
      </c>
      <c r="DI76" s="27">
        <v>18.700000000000003</v>
      </c>
      <c r="DJ76" s="27">
        <v>19.600000000000001</v>
      </c>
      <c r="DK76" s="27">
        <v>20.3</v>
      </c>
      <c r="DL76" s="27">
        <v>20.6</v>
      </c>
      <c r="DM76" s="27">
        <v>79.2</v>
      </c>
      <c r="DN76" s="27">
        <v>23.9</v>
      </c>
      <c r="DO76" s="27">
        <v>24.7</v>
      </c>
      <c r="DP76" s="27">
        <v>25.1</v>
      </c>
      <c r="DQ76" s="27">
        <v>1.1000000000000001</v>
      </c>
      <c r="DR76" s="27">
        <v>74.799999999999983</v>
      </c>
      <c r="DS76" s="27">
        <v>0.4</v>
      </c>
      <c r="DT76" s="27">
        <v>0.3</v>
      </c>
      <c r="DU76" s="27">
        <v>0.4</v>
      </c>
      <c r="DV76" s="27">
        <v>0.3</v>
      </c>
      <c r="DW76" s="27">
        <v>1.4000000000000001</v>
      </c>
      <c r="DX76" s="27">
        <v>1.9</v>
      </c>
      <c r="DY76" s="26" t="s">
        <v>44</v>
      </c>
      <c r="DZ76" s="18"/>
    </row>
    <row r="77" spans="2:130" s="4" customFormat="1" ht="13.5" customHeight="1" x14ac:dyDescent="0.2">
      <c r="B77" s="28" t="s">
        <v>43</v>
      </c>
      <c r="C77" s="27">
        <v>3.9297029702970301</v>
      </c>
      <c r="D77" s="27">
        <v>3.9297029702970301</v>
      </c>
      <c r="E77" s="27">
        <v>4.2207920792079214</v>
      </c>
      <c r="F77" s="27">
        <v>4.0752475247524753</v>
      </c>
      <c r="G77" s="27">
        <v>16.155445544554457</v>
      </c>
      <c r="H77" s="27">
        <v>1.7465346534653463</v>
      </c>
      <c r="I77" s="27">
        <v>1.7465346534653463</v>
      </c>
      <c r="J77" s="27">
        <v>2.0376237623762372</v>
      </c>
      <c r="K77" s="27">
        <v>2.0376237623762372</v>
      </c>
      <c r="L77" s="27">
        <v>7.5683168316831679</v>
      </c>
      <c r="M77" s="27">
        <v>0.29108910891089107</v>
      </c>
      <c r="N77" s="27">
        <v>0.29108910891089107</v>
      </c>
      <c r="O77" s="27">
        <v>0.29108910891089107</v>
      </c>
      <c r="P77" s="27">
        <v>0.29108910891089107</v>
      </c>
      <c r="Q77" s="27">
        <v>1.1643564356435643</v>
      </c>
      <c r="R77" s="27">
        <v>0.7277227722772277</v>
      </c>
      <c r="S77" s="27">
        <v>0.7277227722772277</v>
      </c>
      <c r="T77" s="27">
        <v>0.7277227722772277</v>
      </c>
      <c r="U77" s="27">
        <v>0.7277227722772277</v>
      </c>
      <c r="V77" s="27">
        <v>2.9108910891089108</v>
      </c>
      <c r="W77" s="27">
        <v>1.9</v>
      </c>
      <c r="X77" s="27">
        <v>2</v>
      </c>
      <c r="Y77" s="27">
        <v>2.2000000000000002</v>
      </c>
      <c r="Z77" s="27">
        <v>2</v>
      </c>
      <c r="AA77" s="27">
        <v>8.1</v>
      </c>
      <c r="AB77" s="27">
        <v>3.1</v>
      </c>
      <c r="AC77" s="27">
        <v>3.3</v>
      </c>
      <c r="AD77" s="27">
        <v>3.5</v>
      </c>
      <c r="AE77" s="27">
        <v>3.3</v>
      </c>
      <c r="AF77" s="27">
        <v>13.2</v>
      </c>
      <c r="AG77" s="27">
        <v>2.2000000000000002</v>
      </c>
      <c r="AH77" s="27">
        <v>2</v>
      </c>
      <c r="AI77" s="27">
        <v>2.2999999999999998</v>
      </c>
      <c r="AJ77" s="27">
        <v>2</v>
      </c>
      <c r="AK77" s="27">
        <v>8.5</v>
      </c>
      <c r="AL77" s="27">
        <v>1.4</v>
      </c>
      <c r="AM77" s="27">
        <v>1.7</v>
      </c>
      <c r="AN77" s="27">
        <v>1.6</v>
      </c>
      <c r="AO77" s="27">
        <v>1.6</v>
      </c>
      <c r="AP77" s="27">
        <v>6.3</v>
      </c>
      <c r="AQ77" s="27">
        <v>1.3</v>
      </c>
      <c r="AR77" s="27">
        <v>1</v>
      </c>
      <c r="AS77" s="27">
        <v>1.4</v>
      </c>
      <c r="AT77" s="27">
        <v>1.2</v>
      </c>
      <c r="AU77" s="27">
        <v>4.9000000000000004</v>
      </c>
      <c r="AV77" s="27">
        <v>1.9</v>
      </c>
      <c r="AW77" s="27">
        <v>2.1</v>
      </c>
      <c r="AX77" s="27">
        <v>2.1</v>
      </c>
      <c r="AY77" s="27">
        <v>2.1</v>
      </c>
      <c r="AZ77" s="27">
        <v>8.1999999999999993</v>
      </c>
      <c r="BA77" s="27">
        <v>1.6</v>
      </c>
      <c r="BB77" s="27">
        <v>1.7</v>
      </c>
      <c r="BC77" s="27">
        <v>1.7</v>
      </c>
      <c r="BD77" s="27">
        <v>1.7</v>
      </c>
      <c r="BE77" s="27">
        <v>6.7</v>
      </c>
      <c r="BF77" s="27">
        <v>1.9</v>
      </c>
      <c r="BG77" s="27">
        <v>2.1</v>
      </c>
      <c r="BH77" s="27">
        <v>2.1</v>
      </c>
      <c r="BI77" s="27">
        <v>2.1</v>
      </c>
      <c r="BJ77" s="27">
        <v>8.1999999999999993</v>
      </c>
      <c r="BK77" s="27">
        <v>3.1</v>
      </c>
      <c r="BL77" s="27">
        <v>3.2</v>
      </c>
      <c r="BM77" s="27">
        <v>3.3</v>
      </c>
      <c r="BN77" s="27">
        <v>3.1</v>
      </c>
      <c r="BO77" s="27">
        <v>12.7</v>
      </c>
      <c r="BP77" s="27">
        <v>3.2</v>
      </c>
      <c r="BQ77" s="27">
        <v>3.4</v>
      </c>
      <c r="BR77" s="27">
        <v>3.6</v>
      </c>
      <c r="BS77" s="27">
        <v>3.2</v>
      </c>
      <c r="BT77" s="27">
        <v>13.4</v>
      </c>
      <c r="BU77" s="27">
        <v>3.3</v>
      </c>
      <c r="BV77" s="27">
        <v>3.3</v>
      </c>
      <c r="BW77" s="27">
        <v>3.1</v>
      </c>
      <c r="BX77" s="27">
        <v>3.3</v>
      </c>
      <c r="BY77" s="27">
        <v>13</v>
      </c>
      <c r="BZ77" s="27">
        <v>3.3</v>
      </c>
      <c r="CA77" s="27">
        <v>3.6</v>
      </c>
      <c r="CB77" s="27">
        <v>3.9</v>
      </c>
      <c r="CC77" s="27">
        <v>3.7</v>
      </c>
      <c r="CD77" s="27">
        <v>14.5</v>
      </c>
      <c r="CE77" s="27">
        <v>3.6</v>
      </c>
      <c r="CF77" s="27">
        <v>3.6</v>
      </c>
      <c r="CG77" s="27">
        <v>3.7</v>
      </c>
      <c r="CH77" s="27">
        <v>3.6</v>
      </c>
      <c r="CI77" s="27">
        <v>14.5</v>
      </c>
      <c r="CJ77" s="27">
        <v>3.6</v>
      </c>
      <c r="CK77" s="27">
        <v>3.7</v>
      </c>
      <c r="CL77" s="27">
        <v>3.9</v>
      </c>
      <c r="CM77" s="27">
        <v>3.8</v>
      </c>
      <c r="CN77" s="27">
        <v>15</v>
      </c>
      <c r="CO77" s="27">
        <v>4.3</v>
      </c>
      <c r="CP77" s="27">
        <v>4.3</v>
      </c>
      <c r="CQ77" s="27">
        <v>4.4000000000000004</v>
      </c>
      <c r="CR77" s="27">
        <v>4.3</v>
      </c>
      <c r="CS77" s="27">
        <v>17.3</v>
      </c>
      <c r="CT77" s="27">
        <v>4.3</v>
      </c>
      <c r="CU77" s="27">
        <v>4.2</v>
      </c>
      <c r="CV77" s="27">
        <v>4.2</v>
      </c>
      <c r="CW77" s="27">
        <v>4.3</v>
      </c>
      <c r="CX77" s="27">
        <v>17</v>
      </c>
      <c r="CY77" s="27">
        <v>4.0999999999999996</v>
      </c>
      <c r="CZ77" s="27">
        <v>3.8</v>
      </c>
      <c r="DA77" s="27">
        <v>4.3</v>
      </c>
      <c r="DB77" s="27">
        <v>4.5</v>
      </c>
      <c r="DC77" s="27">
        <v>16.700000000000003</v>
      </c>
      <c r="DD77" s="27">
        <v>4.3</v>
      </c>
      <c r="DE77" s="27">
        <v>4.0999999999999996</v>
      </c>
      <c r="DF77" s="27">
        <v>4.5</v>
      </c>
      <c r="DG77" s="27">
        <v>4.9000000000000004</v>
      </c>
      <c r="DH77" s="27">
        <v>17.8</v>
      </c>
      <c r="DI77" s="27">
        <v>4.4000000000000004</v>
      </c>
      <c r="DJ77" s="27">
        <v>4</v>
      </c>
      <c r="DK77" s="27">
        <v>4.2</v>
      </c>
      <c r="DL77" s="27">
        <v>4</v>
      </c>
      <c r="DM77" s="27">
        <v>16.600000000000001</v>
      </c>
      <c r="DN77" s="27">
        <v>4.0999999999999996</v>
      </c>
      <c r="DO77" s="27">
        <v>4.3</v>
      </c>
      <c r="DP77" s="27">
        <v>4.4000000000000004</v>
      </c>
      <c r="DQ77" s="27">
        <v>0.4</v>
      </c>
      <c r="DR77" s="27">
        <v>13.2</v>
      </c>
      <c r="DS77" s="27">
        <v>0.3</v>
      </c>
      <c r="DT77" s="27">
        <v>0.4</v>
      </c>
      <c r="DU77" s="27">
        <v>0.4</v>
      </c>
      <c r="DV77" s="27">
        <v>0.4</v>
      </c>
      <c r="DW77" s="27">
        <v>1.5</v>
      </c>
      <c r="DX77" s="27">
        <v>0.4</v>
      </c>
      <c r="DY77" s="26" t="s">
        <v>42</v>
      </c>
      <c r="DZ77" s="18"/>
    </row>
    <row r="78" spans="2:130" s="4" customFormat="1" ht="13.5" customHeight="1" x14ac:dyDescent="0.2">
      <c r="B78" s="28" t="s">
        <v>41</v>
      </c>
      <c r="C78" s="27">
        <v>183.67396033269355</v>
      </c>
      <c r="D78" s="27">
        <v>184.65617402431224</v>
      </c>
      <c r="E78" s="27">
        <v>174.99773939006187</v>
      </c>
      <c r="F78" s="27">
        <v>213.95888249093622</v>
      </c>
      <c r="G78" s="27">
        <v>757.28675623800393</v>
      </c>
      <c r="H78" s="27">
        <v>160.26453401578163</v>
      </c>
      <c r="I78" s="27">
        <v>174.17922798037964</v>
      </c>
      <c r="J78" s="27">
        <v>179.74510556621883</v>
      </c>
      <c r="K78" s="27">
        <v>205.44636383024098</v>
      </c>
      <c r="L78" s="27">
        <v>719.63523139262111</v>
      </c>
      <c r="M78" s="27">
        <v>152.40682448283218</v>
      </c>
      <c r="N78" s="27">
        <v>167.95854126679464</v>
      </c>
      <c r="O78" s="27">
        <v>163.04747280870123</v>
      </c>
      <c r="P78" s="27">
        <v>196.44273832373642</v>
      </c>
      <c r="Q78" s="27">
        <v>679.8555768820645</v>
      </c>
      <c r="R78" s="27">
        <v>178.59918959266372</v>
      </c>
      <c r="S78" s="27">
        <v>168.61335039454045</v>
      </c>
      <c r="T78" s="27">
        <v>176.63476220942638</v>
      </c>
      <c r="U78" s="27">
        <v>169.75926636809561</v>
      </c>
      <c r="V78" s="27">
        <v>693.6065685647261</v>
      </c>
      <c r="W78" s="27">
        <v>177.09999999999997</v>
      </c>
      <c r="X78" s="27">
        <v>174</v>
      </c>
      <c r="Y78" s="27">
        <v>181.90000000000003</v>
      </c>
      <c r="Z78" s="27">
        <v>192</v>
      </c>
      <c r="AA78" s="27">
        <v>725.00000000000011</v>
      </c>
      <c r="AB78" s="27">
        <v>193.3</v>
      </c>
      <c r="AC78" s="27">
        <v>182.90000000000003</v>
      </c>
      <c r="AD78" s="27">
        <v>190.79999999999998</v>
      </c>
      <c r="AE78" s="27">
        <v>205.70000000000002</v>
      </c>
      <c r="AF78" s="27">
        <v>772.7</v>
      </c>
      <c r="AG78" s="27">
        <v>181.79999999999998</v>
      </c>
      <c r="AH78" s="27">
        <v>174.29999999999998</v>
      </c>
      <c r="AI78" s="27">
        <v>176.2</v>
      </c>
      <c r="AJ78" s="27">
        <v>136.4</v>
      </c>
      <c r="AK78" s="27">
        <v>668.7</v>
      </c>
      <c r="AL78" s="27">
        <v>148.6</v>
      </c>
      <c r="AM78" s="27">
        <v>191.4</v>
      </c>
      <c r="AN78" s="27">
        <v>180.89999999999995</v>
      </c>
      <c r="AO78" s="27">
        <v>155.4</v>
      </c>
      <c r="AP78" s="27">
        <v>676.3</v>
      </c>
      <c r="AQ78" s="27">
        <v>170.70000000000002</v>
      </c>
      <c r="AR78" s="27">
        <v>152.49999999999997</v>
      </c>
      <c r="AS78" s="27">
        <v>163.4</v>
      </c>
      <c r="AT78" s="27">
        <v>176.79999999999998</v>
      </c>
      <c r="AU78" s="27">
        <v>663.39999999999986</v>
      </c>
      <c r="AV78" s="27">
        <v>193.50000000000003</v>
      </c>
      <c r="AW78" s="27">
        <v>200.60000000000002</v>
      </c>
      <c r="AX78" s="27">
        <v>183.7</v>
      </c>
      <c r="AY78" s="27">
        <v>189.39999999999998</v>
      </c>
      <c r="AZ78" s="27">
        <v>767.19999999999993</v>
      </c>
      <c r="BA78" s="27">
        <v>168.1</v>
      </c>
      <c r="BB78" s="27">
        <v>158.00000000000003</v>
      </c>
      <c r="BC78" s="27">
        <v>166.29999999999995</v>
      </c>
      <c r="BD78" s="27">
        <v>168.1</v>
      </c>
      <c r="BE78" s="27">
        <v>660.49999999999989</v>
      </c>
      <c r="BF78" s="27">
        <v>166.6</v>
      </c>
      <c r="BG78" s="27">
        <v>185</v>
      </c>
      <c r="BH78" s="27">
        <v>165.20000000000002</v>
      </c>
      <c r="BI78" s="27">
        <v>162.69999999999999</v>
      </c>
      <c r="BJ78" s="27">
        <v>679.5</v>
      </c>
      <c r="BK78" s="27">
        <v>189.7</v>
      </c>
      <c r="BL78" s="27">
        <v>201.70000000000002</v>
      </c>
      <c r="BM78" s="27">
        <v>182.69999999999996</v>
      </c>
      <c r="BN78" s="27">
        <v>199.20000000000002</v>
      </c>
      <c r="BO78" s="27">
        <v>773.30000000000007</v>
      </c>
      <c r="BP78" s="27">
        <v>185.3</v>
      </c>
      <c r="BQ78" s="27">
        <v>220.39999999999998</v>
      </c>
      <c r="BR78" s="27">
        <v>207.4</v>
      </c>
      <c r="BS78" s="27">
        <v>197.5</v>
      </c>
      <c r="BT78" s="27">
        <v>810.6</v>
      </c>
      <c r="BU78" s="27">
        <v>228.80000000000004</v>
      </c>
      <c r="BV78" s="27">
        <v>230.3</v>
      </c>
      <c r="BW78" s="27">
        <v>160.39999999999998</v>
      </c>
      <c r="BX78" s="27">
        <v>164.1</v>
      </c>
      <c r="BY78" s="27">
        <v>783.6</v>
      </c>
      <c r="BZ78" s="27">
        <v>187.89999999999998</v>
      </c>
      <c r="CA78" s="27">
        <v>190.1</v>
      </c>
      <c r="CB78" s="27">
        <v>188.40000000000003</v>
      </c>
      <c r="CC78" s="27">
        <v>196.89999999999998</v>
      </c>
      <c r="CD78" s="27">
        <v>763.30000000000007</v>
      </c>
      <c r="CE78" s="27">
        <v>217.29999999999998</v>
      </c>
      <c r="CF78" s="27">
        <v>210.3</v>
      </c>
      <c r="CG78" s="27">
        <v>209</v>
      </c>
      <c r="CH78" s="27">
        <v>200.80000000000004</v>
      </c>
      <c r="CI78" s="27">
        <v>837.40000000000009</v>
      </c>
      <c r="CJ78" s="27">
        <v>179.10000000000002</v>
      </c>
      <c r="CK78" s="27">
        <v>178</v>
      </c>
      <c r="CL78" s="27">
        <v>175.6</v>
      </c>
      <c r="CM78" s="27">
        <v>173.2</v>
      </c>
      <c r="CN78" s="27">
        <v>705.9</v>
      </c>
      <c r="CO78" s="27">
        <v>185.20000000000002</v>
      </c>
      <c r="CP78" s="27">
        <v>178.5</v>
      </c>
      <c r="CQ78" s="27">
        <v>182.4</v>
      </c>
      <c r="CR78" s="27">
        <v>178.5</v>
      </c>
      <c r="CS78" s="27">
        <v>724.59999999999991</v>
      </c>
      <c r="CT78" s="27">
        <v>187.20000000000002</v>
      </c>
      <c r="CU78" s="27">
        <v>188.79999999999998</v>
      </c>
      <c r="CV78" s="27">
        <v>182</v>
      </c>
      <c r="CW78" s="27">
        <v>181.60000000000002</v>
      </c>
      <c r="CX78" s="27">
        <v>739.6</v>
      </c>
      <c r="CY78" s="27">
        <v>187.70000000000002</v>
      </c>
      <c r="CZ78" s="27">
        <v>166.49999999999997</v>
      </c>
      <c r="DA78" s="27">
        <v>182</v>
      </c>
      <c r="DB78" s="27">
        <v>169.2</v>
      </c>
      <c r="DC78" s="27">
        <v>705.4</v>
      </c>
      <c r="DD78" s="27">
        <v>188.9</v>
      </c>
      <c r="DE78" s="27">
        <v>188.6</v>
      </c>
      <c r="DF78" s="27">
        <v>190.3</v>
      </c>
      <c r="DG78" s="27">
        <v>195.6</v>
      </c>
      <c r="DH78" s="27">
        <v>763.40000000000009</v>
      </c>
      <c r="DI78" s="27">
        <v>194.29999999999998</v>
      </c>
      <c r="DJ78" s="27">
        <v>200.8</v>
      </c>
      <c r="DK78" s="27">
        <v>202.2</v>
      </c>
      <c r="DL78" s="27">
        <v>196.7</v>
      </c>
      <c r="DM78" s="27">
        <v>794</v>
      </c>
      <c r="DN78" s="27">
        <v>189.29999999999998</v>
      </c>
      <c r="DO78" s="27">
        <v>184.49999999999997</v>
      </c>
      <c r="DP78" s="27">
        <v>197.2</v>
      </c>
      <c r="DQ78" s="27">
        <v>75.2</v>
      </c>
      <c r="DR78" s="27">
        <v>646.20000000000005</v>
      </c>
      <c r="DS78" s="27">
        <v>63.5</v>
      </c>
      <c r="DT78" s="27">
        <v>61.500000000000007</v>
      </c>
      <c r="DU78" s="27">
        <v>59.800000000000004</v>
      </c>
      <c r="DV78" s="27">
        <v>54.999999999999993</v>
      </c>
      <c r="DW78" s="27">
        <v>239.8</v>
      </c>
      <c r="DX78" s="27">
        <v>54</v>
      </c>
      <c r="DY78" s="26" t="s">
        <v>40</v>
      </c>
      <c r="DZ78" s="18"/>
    </row>
    <row r="79" spans="2:130" ht="13.5" customHeight="1" x14ac:dyDescent="0.2">
      <c r="B79" s="24" t="s">
        <v>39</v>
      </c>
      <c r="C79" s="23">
        <v>4.0186046511627911</v>
      </c>
      <c r="D79" s="23">
        <v>5.5255813953488371</v>
      </c>
      <c r="E79" s="23">
        <v>7.3674418604651173</v>
      </c>
      <c r="F79" s="23">
        <v>1.6744186046511629</v>
      </c>
      <c r="G79" s="23">
        <v>18.586046511627906</v>
      </c>
      <c r="H79" s="23">
        <v>4.8558139534883713</v>
      </c>
      <c r="I79" s="23">
        <v>3.851162790697674</v>
      </c>
      <c r="J79" s="23">
        <v>3.0139534883720929</v>
      </c>
      <c r="K79" s="23">
        <v>3.6837209302325582</v>
      </c>
      <c r="L79" s="23">
        <v>15.404651162790696</v>
      </c>
      <c r="M79" s="23">
        <v>1.172093023255814</v>
      </c>
      <c r="N79" s="23">
        <v>2.6790697674418604</v>
      </c>
      <c r="O79" s="23">
        <v>1.8418604651162791</v>
      </c>
      <c r="P79" s="23">
        <v>2.0093023255813951</v>
      </c>
      <c r="Q79" s="23">
        <v>7.702325581395348</v>
      </c>
      <c r="R79" s="23">
        <v>5.1906976744186046</v>
      </c>
      <c r="S79" s="23">
        <v>4.0186046511627911</v>
      </c>
      <c r="T79" s="23">
        <v>4.5209302325581397</v>
      </c>
      <c r="U79" s="23">
        <v>4.3534883720930235</v>
      </c>
      <c r="V79" s="23">
        <v>18.083720930232559</v>
      </c>
      <c r="W79" s="23">
        <v>1.7</v>
      </c>
      <c r="X79" s="23">
        <v>1.3</v>
      </c>
      <c r="Y79" s="23">
        <v>5</v>
      </c>
      <c r="Z79" s="23">
        <v>4.5</v>
      </c>
      <c r="AA79" s="23">
        <v>12.5</v>
      </c>
      <c r="AB79" s="23">
        <v>7.7</v>
      </c>
      <c r="AC79" s="23">
        <v>1.7</v>
      </c>
      <c r="AD79" s="23">
        <v>3.1</v>
      </c>
      <c r="AE79" s="23">
        <v>1.6</v>
      </c>
      <c r="AF79" s="23">
        <v>14.1</v>
      </c>
      <c r="AG79" s="23">
        <v>5.8</v>
      </c>
      <c r="AH79" s="23">
        <v>4.9000000000000004</v>
      </c>
      <c r="AI79" s="23">
        <v>5.5</v>
      </c>
      <c r="AJ79" s="23">
        <v>3.4</v>
      </c>
      <c r="AK79" s="23">
        <v>19.600000000000001</v>
      </c>
      <c r="AL79" s="23">
        <v>5.6</v>
      </c>
      <c r="AM79" s="23">
        <v>3.5</v>
      </c>
      <c r="AN79" s="23">
        <v>3.5</v>
      </c>
      <c r="AO79" s="23">
        <v>3.8</v>
      </c>
      <c r="AP79" s="23">
        <v>16.399999999999999</v>
      </c>
      <c r="AQ79" s="23">
        <v>5.5</v>
      </c>
      <c r="AR79" s="23">
        <v>1.9</v>
      </c>
      <c r="AS79" s="23">
        <v>2.2000000000000002</v>
      </c>
      <c r="AT79" s="23">
        <v>1.3</v>
      </c>
      <c r="AU79" s="23">
        <v>10.9</v>
      </c>
      <c r="AV79" s="23">
        <v>5.4</v>
      </c>
      <c r="AW79" s="23">
        <v>11.9</v>
      </c>
      <c r="AX79" s="23">
        <v>2.5</v>
      </c>
      <c r="AY79" s="23">
        <v>5.5</v>
      </c>
      <c r="AZ79" s="23">
        <v>25.3</v>
      </c>
      <c r="BA79" s="23">
        <v>4.9000000000000004</v>
      </c>
      <c r="BB79" s="23">
        <v>5.2</v>
      </c>
      <c r="BC79" s="23">
        <v>16.2</v>
      </c>
      <c r="BD79" s="23">
        <v>9.5</v>
      </c>
      <c r="BE79" s="23">
        <v>35.799999999999997</v>
      </c>
      <c r="BF79" s="23">
        <v>1.5</v>
      </c>
      <c r="BG79" s="23">
        <v>1.5</v>
      </c>
      <c r="BH79" s="23">
        <v>2.7</v>
      </c>
      <c r="BI79" s="23">
        <v>3.8</v>
      </c>
      <c r="BJ79" s="23">
        <v>9.5</v>
      </c>
      <c r="BK79" s="23">
        <v>8.4</v>
      </c>
      <c r="BL79" s="23">
        <v>10.4</v>
      </c>
      <c r="BM79" s="23">
        <v>7.7</v>
      </c>
      <c r="BN79" s="23">
        <v>9</v>
      </c>
      <c r="BO79" s="23">
        <v>35.5</v>
      </c>
      <c r="BP79" s="23">
        <v>9.6999999999999993</v>
      </c>
      <c r="BQ79" s="23">
        <v>12.2</v>
      </c>
      <c r="BR79" s="23">
        <v>7.1</v>
      </c>
      <c r="BS79" s="23">
        <v>11.2</v>
      </c>
      <c r="BT79" s="23">
        <v>40.200000000000003</v>
      </c>
      <c r="BU79" s="23">
        <v>11.2</v>
      </c>
      <c r="BV79" s="23">
        <v>11.7</v>
      </c>
      <c r="BW79" s="23">
        <v>2.2999999999999998</v>
      </c>
      <c r="BX79" s="23">
        <v>9.1</v>
      </c>
      <c r="BY79" s="23">
        <v>34.299999999999997</v>
      </c>
      <c r="BZ79" s="23">
        <v>7.4</v>
      </c>
      <c r="CA79" s="23">
        <v>7.8</v>
      </c>
      <c r="CB79" s="23">
        <v>8</v>
      </c>
      <c r="CC79" s="23">
        <v>11.9</v>
      </c>
      <c r="CD79" s="23">
        <v>35.1</v>
      </c>
      <c r="CE79" s="23">
        <v>10.8</v>
      </c>
      <c r="CF79" s="23">
        <v>8</v>
      </c>
      <c r="CG79" s="23">
        <v>11.8</v>
      </c>
      <c r="CH79" s="23">
        <v>11.4</v>
      </c>
      <c r="CI79" s="23">
        <v>42</v>
      </c>
      <c r="CJ79" s="23">
        <v>13.6</v>
      </c>
      <c r="CK79" s="23">
        <v>13.1</v>
      </c>
      <c r="CL79" s="23">
        <v>14</v>
      </c>
      <c r="CM79" s="23">
        <v>15.5</v>
      </c>
      <c r="CN79" s="23">
        <v>56.2</v>
      </c>
      <c r="CO79" s="23">
        <v>13</v>
      </c>
      <c r="CP79" s="23">
        <v>12.2</v>
      </c>
      <c r="CQ79" s="23">
        <v>13.2</v>
      </c>
      <c r="CR79" s="23">
        <v>14.5</v>
      </c>
      <c r="CS79" s="23">
        <v>52.9</v>
      </c>
      <c r="CT79" s="23">
        <v>15.8</v>
      </c>
      <c r="CU79" s="23">
        <v>13.5</v>
      </c>
      <c r="CV79" s="23">
        <v>13.8</v>
      </c>
      <c r="CW79" s="23">
        <v>12.6</v>
      </c>
      <c r="CX79" s="23">
        <v>55.7</v>
      </c>
      <c r="CY79" s="23">
        <v>16.8</v>
      </c>
      <c r="CZ79" s="23">
        <v>8.5</v>
      </c>
      <c r="DA79" s="23">
        <v>11.1</v>
      </c>
      <c r="DB79" s="23">
        <v>7.8</v>
      </c>
      <c r="DC79" s="23">
        <v>44.199999999999996</v>
      </c>
      <c r="DD79" s="23">
        <v>8.6999999999999993</v>
      </c>
      <c r="DE79" s="23">
        <v>9.9</v>
      </c>
      <c r="DF79" s="23">
        <v>10.9</v>
      </c>
      <c r="DG79" s="23">
        <v>10.8</v>
      </c>
      <c r="DH79" s="23">
        <v>40.299999999999997</v>
      </c>
      <c r="DI79" s="23">
        <v>9.6</v>
      </c>
      <c r="DJ79" s="23">
        <v>10.9</v>
      </c>
      <c r="DK79" s="23">
        <v>12</v>
      </c>
      <c r="DL79" s="23">
        <v>9.4</v>
      </c>
      <c r="DM79" s="23">
        <v>41.9</v>
      </c>
      <c r="DN79" s="23">
        <v>8.1999999999999993</v>
      </c>
      <c r="DO79" s="23">
        <v>8.8000000000000007</v>
      </c>
      <c r="DP79" s="23">
        <v>10.3</v>
      </c>
      <c r="DQ79" s="23">
        <v>0.4</v>
      </c>
      <c r="DR79" s="23">
        <v>27.7</v>
      </c>
      <c r="DS79" s="23">
        <v>0</v>
      </c>
      <c r="DT79" s="23">
        <v>0</v>
      </c>
      <c r="DU79" s="23">
        <v>0</v>
      </c>
      <c r="DV79" s="23">
        <v>0</v>
      </c>
      <c r="DW79" s="23">
        <v>0</v>
      </c>
      <c r="DX79" s="23">
        <v>0</v>
      </c>
      <c r="DY79" s="25" t="s">
        <v>38</v>
      </c>
      <c r="DZ79" s="18"/>
    </row>
    <row r="80" spans="2:130" ht="13.5" customHeight="1" x14ac:dyDescent="0.2">
      <c r="B80" s="24" t="s">
        <v>37</v>
      </c>
      <c r="C80" s="23">
        <v>95.815157480314994</v>
      </c>
      <c r="D80" s="23">
        <v>89.714566929133895</v>
      </c>
      <c r="E80" s="23">
        <v>97.968307086614203</v>
      </c>
      <c r="F80" s="23">
        <v>97.250590551181148</v>
      </c>
      <c r="G80" s="23">
        <v>380.74862204724423</v>
      </c>
      <c r="H80" s="23">
        <v>75.898523622047279</v>
      </c>
      <c r="I80" s="23">
        <v>71.233366141732319</v>
      </c>
      <c r="J80" s="23">
        <v>77.333956692913432</v>
      </c>
      <c r="K80" s="23">
        <v>76.975098425196876</v>
      </c>
      <c r="L80" s="23">
        <v>301.44094488188989</v>
      </c>
      <c r="M80" s="23">
        <v>71.053937007874055</v>
      </c>
      <c r="N80" s="23">
        <v>66.927066929133872</v>
      </c>
      <c r="O80" s="23">
        <v>72.130511811023652</v>
      </c>
      <c r="P80" s="23">
        <v>71.77165354330711</v>
      </c>
      <c r="Q80" s="23">
        <v>281.88316929133867</v>
      </c>
      <c r="R80" s="23">
        <v>77.333956692913418</v>
      </c>
      <c r="S80" s="23">
        <v>72.668799212598444</v>
      </c>
      <c r="T80" s="23">
        <v>78.769389763779543</v>
      </c>
      <c r="U80" s="23">
        <v>78.410531496063015</v>
      </c>
      <c r="V80" s="23">
        <v>307.18267716535439</v>
      </c>
      <c r="W80" s="23">
        <v>74.3</v>
      </c>
      <c r="X80" s="23">
        <v>69.599999999999994</v>
      </c>
      <c r="Y80" s="23">
        <v>75.900000000000006</v>
      </c>
      <c r="Z80" s="23">
        <v>75.400000000000006</v>
      </c>
      <c r="AA80" s="23">
        <v>295.2</v>
      </c>
      <c r="AB80" s="23">
        <v>78.2</v>
      </c>
      <c r="AC80" s="23">
        <v>73.400000000000006</v>
      </c>
      <c r="AD80" s="23">
        <v>80</v>
      </c>
      <c r="AE80" s="23">
        <v>79.5</v>
      </c>
      <c r="AF80" s="23">
        <v>311.10000000000002</v>
      </c>
      <c r="AG80" s="23">
        <v>47.9</v>
      </c>
      <c r="AH80" s="23">
        <v>44.9</v>
      </c>
      <c r="AI80" s="23">
        <v>49</v>
      </c>
      <c r="AJ80" s="23">
        <v>48.6</v>
      </c>
      <c r="AK80" s="23">
        <v>190.4</v>
      </c>
      <c r="AL80" s="23">
        <v>45.2</v>
      </c>
      <c r="AM80" s="23">
        <v>43.1</v>
      </c>
      <c r="AN80" s="23">
        <v>49.5</v>
      </c>
      <c r="AO80" s="23">
        <v>51.9</v>
      </c>
      <c r="AP80" s="23">
        <v>189.7</v>
      </c>
      <c r="AQ80" s="23">
        <v>51.7</v>
      </c>
      <c r="AR80" s="23">
        <v>48.8</v>
      </c>
      <c r="AS80" s="23">
        <v>55.5</v>
      </c>
      <c r="AT80" s="23">
        <v>58.5</v>
      </c>
      <c r="AU80" s="23">
        <v>214.5</v>
      </c>
      <c r="AV80" s="23">
        <v>60.4</v>
      </c>
      <c r="AW80" s="23">
        <v>57.3</v>
      </c>
      <c r="AX80" s="23">
        <v>65.099999999999994</v>
      </c>
      <c r="AY80" s="23">
        <v>68.5</v>
      </c>
      <c r="AZ80" s="23">
        <v>251.3</v>
      </c>
      <c r="BA80" s="23">
        <v>48.4</v>
      </c>
      <c r="BB80" s="23">
        <v>36.700000000000003</v>
      </c>
      <c r="BC80" s="23">
        <v>46.2</v>
      </c>
      <c r="BD80" s="23">
        <v>49.8</v>
      </c>
      <c r="BE80" s="23">
        <v>181.1</v>
      </c>
      <c r="BF80" s="23">
        <v>35.200000000000003</v>
      </c>
      <c r="BG80" s="23">
        <v>37.6</v>
      </c>
      <c r="BH80" s="23">
        <v>31.6</v>
      </c>
      <c r="BI80" s="23">
        <v>30</v>
      </c>
      <c r="BJ80" s="23">
        <v>134.4</v>
      </c>
      <c r="BK80" s="23">
        <v>37.299999999999997</v>
      </c>
      <c r="BL80" s="23">
        <v>39.799999999999997</v>
      </c>
      <c r="BM80" s="23">
        <v>33.700000000000003</v>
      </c>
      <c r="BN80" s="23">
        <v>32</v>
      </c>
      <c r="BO80" s="23">
        <v>142.80000000000001</v>
      </c>
      <c r="BP80" s="23">
        <v>45.2</v>
      </c>
      <c r="BQ80" s="23">
        <v>51.9</v>
      </c>
      <c r="BR80" s="23">
        <v>47.1</v>
      </c>
      <c r="BS80" s="23">
        <v>43.8</v>
      </c>
      <c r="BT80" s="23">
        <v>188</v>
      </c>
      <c r="BU80" s="23">
        <v>78.900000000000006</v>
      </c>
      <c r="BV80" s="23">
        <v>75.400000000000006</v>
      </c>
      <c r="BW80" s="23">
        <v>18.7</v>
      </c>
      <c r="BX80" s="23">
        <v>21.9</v>
      </c>
      <c r="BY80" s="23">
        <v>194.9</v>
      </c>
      <c r="BZ80" s="23">
        <v>51.4</v>
      </c>
      <c r="CA80" s="23">
        <v>52.4</v>
      </c>
      <c r="CB80" s="23">
        <v>46.3</v>
      </c>
      <c r="CC80" s="23">
        <v>48.5</v>
      </c>
      <c r="CD80" s="23">
        <v>198.6</v>
      </c>
      <c r="CE80" s="23">
        <v>56.2</v>
      </c>
      <c r="CF80" s="23">
        <v>53</v>
      </c>
      <c r="CG80" s="23">
        <v>51.3</v>
      </c>
      <c r="CH80" s="23">
        <v>49.6</v>
      </c>
      <c r="CI80" s="23">
        <v>210.1</v>
      </c>
      <c r="CJ80" s="23">
        <v>49.9</v>
      </c>
      <c r="CK80" s="23">
        <v>48.9</v>
      </c>
      <c r="CL80" s="23">
        <v>47.4</v>
      </c>
      <c r="CM80" s="23">
        <v>45.6</v>
      </c>
      <c r="CN80" s="23">
        <v>191.8</v>
      </c>
      <c r="CO80" s="23">
        <v>47.8</v>
      </c>
      <c r="CP80" s="23">
        <v>44.3</v>
      </c>
      <c r="CQ80" s="23">
        <v>44.4</v>
      </c>
      <c r="CR80" s="23">
        <v>41.9</v>
      </c>
      <c r="CS80" s="23">
        <v>178.4</v>
      </c>
      <c r="CT80" s="23">
        <v>45.1</v>
      </c>
      <c r="CU80" s="23">
        <v>47.9</v>
      </c>
      <c r="CV80" s="23">
        <v>44</v>
      </c>
      <c r="CW80" s="23">
        <v>43.6</v>
      </c>
      <c r="CX80" s="23">
        <v>180.6</v>
      </c>
      <c r="CY80" s="23">
        <v>39.700000000000003</v>
      </c>
      <c r="CZ80" s="23">
        <v>40.299999999999997</v>
      </c>
      <c r="DA80" s="23">
        <v>41.5</v>
      </c>
      <c r="DB80" s="23">
        <v>44.2</v>
      </c>
      <c r="DC80" s="23">
        <v>165.70000000000002</v>
      </c>
      <c r="DD80" s="23">
        <v>51.6</v>
      </c>
      <c r="DE80" s="23">
        <v>44.4</v>
      </c>
      <c r="DF80" s="23">
        <v>37.1</v>
      </c>
      <c r="DG80" s="23">
        <v>48.5</v>
      </c>
      <c r="DH80" s="23">
        <v>181.6</v>
      </c>
      <c r="DI80" s="23">
        <v>52.7</v>
      </c>
      <c r="DJ80" s="23">
        <v>54.5</v>
      </c>
      <c r="DK80" s="23">
        <v>45</v>
      </c>
      <c r="DL80" s="23">
        <v>45.2</v>
      </c>
      <c r="DM80" s="23">
        <v>197.39999999999998</v>
      </c>
      <c r="DN80" s="23">
        <v>44.4</v>
      </c>
      <c r="DO80" s="23">
        <v>34.299999999999997</v>
      </c>
      <c r="DP80" s="23">
        <v>45</v>
      </c>
      <c r="DQ80" s="23">
        <v>1.3</v>
      </c>
      <c r="DR80" s="23">
        <v>124.99999999999999</v>
      </c>
      <c r="DS80" s="23">
        <v>0.2</v>
      </c>
      <c r="DT80" s="23">
        <v>0.2</v>
      </c>
      <c r="DU80" s="23">
        <v>0.2</v>
      </c>
      <c r="DV80" s="23">
        <v>0.2</v>
      </c>
      <c r="DW80" s="23">
        <v>0.8</v>
      </c>
      <c r="DX80" s="23">
        <v>0.2</v>
      </c>
      <c r="DY80" s="25" t="s">
        <v>36</v>
      </c>
      <c r="DZ80" s="18"/>
    </row>
    <row r="81" spans="2:130" ht="13.5" customHeight="1" x14ac:dyDescent="0.2">
      <c r="B81" s="24" t="s">
        <v>35</v>
      </c>
      <c r="C81" s="23">
        <v>4.9648648648648628</v>
      </c>
      <c r="D81" s="23">
        <v>4.06216216216216</v>
      </c>
      <c r="E81" s="23">
        <v>3.3851351351351333</v>
      </c>
      <c r="F81" s="23">
        <v>5.4162162162162133</v>
      </c>
      <c r="G81" s="23">
        <v>17.828378378378371</v>
      </c>
      <c r="H81" s="23">
        <v>3.1594594594594581</v>
      </c>
      <c r="I81" s="23">
        <v>5.8675675675675665</v>
      </c>
      <c r="J81" s="23">
        <v>3.8364864864864856</v>
      </c>
      <c r="K81" s="23">
        <v>5.4162162162162142</v>
      </c>
      <c r="L81" s="23">
        <v>18.279729729729723</v>
      </c>
      <c r="M81" s="23">
        <v>6.0932432432432408</v>
      </c>
      <c r="N81" s="23">
        <v>2.9337837837837824</v>
      </c>
      <c r="O81" s="23">
        <v>6.0932432432432408</v>
      </c>
      <c r="P81" s="23">
        <v>9.2527027027026989</v>
      </c>
      <c r="Q81" s="23">
        <v>24.372972972972963</v>
      </c>
      <c r="R81" s="23">
        <v>1.8054054054054052</v>
      </c>
      <c r="S81" s="23">
        <v>2.2567567567567561</v>
      </c>
      <c r="T81" s="23">
        <v>1.8054054054054052</v>
      </c>
      <c r="U81" s="23">
        <v>2.7081081081081075</v>
      </c>
      <c r="V81" s="23">
        <v>8.575675675675674</v>
      </c>
      <c r="W81" s="23">
        <v>3.4</v>
      </c>
      <c r="X81" s="23">
        <v>6.1</v>
      </c>
      <c r="Y81" s="23">
        <v>4.7</v>
      </c>
      <c r="Z81" s="23">
        <v>7.1</v>
      </c>
      <c r="AA81" s="23">
        <v>21.3</v>
      </c>
      <c r="AB81" s="23">
        <v>8.5</v>
      </c>
      <c r="AC81" s="23">
        <v>5.6</v>
      </c>
      <c r="AD81" s="23">
        <v>3.1</v>
      </c>
      <c r="AE81" s="23">
        <v>9.1999999999999993</v>
      </c>
      <c r="AF81" s="23">
        <v>26.4</v>
      </c>
      <c r="AG81" s="23">
        <v>3.6</v>
      </c>
      <c r="AH81" s="23">
        <v>2.7</v>
      </c>
      <c r="AI81" s="23">
        <v>3.1</v>
      </c>
      <c r="AJ81" s="23">
        <v>3.4</v>
      </c>
      <c r="AK81" s="23">
        <v>12.8</v>
      </c>
      <c r="AL81" s="23">
        <v>2.7</v>
      </c>
      <c r="AM81" s="23">
        <v>3.9</v>
      </c>
      <c r="AN81" s="23">
        <v>1.8</v>
      </c>
      <c r="AO81" s="23">
        <v>3.1</v>
      </c>
      <c r="AP81" s="23">
        <v>11.5</v>
      </c>
      <c r="AQ81" s="23">
        <v>2.9</v>
      </c>
      <c r="AR81" s="23">
        <v>1.6</v>
      </c>
      <c r="AS81" s="23">
        <v>1.3</v>
      </c>
      <c r="AT81" s="23">
        <v>1.3</v>
      </c>
      <c r="AU81" s="23">
        <v>7.1</v>
      </c>
      <c r="AV81" s="23">
        <v>7.9</v>
      </c>
      <c r="AW81" s="23">
        <v>8.5</v>
      </c>
      <c r="AX81" s="23">
        <v>3.2</v>
      </c>
      <c r="AY81" s="23">
        <v>8.6</v>
      </c>
      <c r="AZ81" s="23">
        <v>28.2</v>
      </c>
      <c r="BA81" s="23">
        <v>9</v>
      </c>
      <c r="BB81" s="23">
        <v>8.8000000000000007</v>
      </c>
      <c r="BC81" s="23">
        <v>2.7</v>
      </c>
      <c r="BD81" s="23">
        <v>3.2</v>
      </c>
      <c r="BE81" s="23">
        <v>23.7</v>
      </c>
      <c r="BF81" s="23">
        <v>19.2</v>
      </c>
      <c r="BG81" s="23">
        <v>26.4</v>
      </c>
      <c r="BH81" s="23">
        <v>10.6</v>
      </c>
      <c r="BI81" s="23">
        <v>20.5</v>
      </c>
      <c r="BJ81" s="23">
        <v>76.7</v>
      </c>
      <c r="BK81" s="23">
        <v>6</v>
      </c>
      <c r="BL81" s="23">
        <v>8.1</v>
      </c>
      <c r="BM81" s="23">
        <v>6.3</v>
      </c>
      <c r="BN81" s="23">
        <v>9.9</v>
      </c>
      <c r="BO81" s="23">
        <v>30.3</v>
      </c>
      <c r="BP81" s="23">
        <v>8.3000000000000007</v>
      </c>
      <c r="BQ81" s="23">
        <v>8.1</v>
      </c>
      <c r="BR81" s="23">
        <v>5.9</v>
      </c>
      <c r="BS81" s="23">
        <v>5</v>
      </c>
      <c r="BT81" s="23">
        <v>27.3</v>
      </c>
      <c r="BU81" s="23">
        <v>4.9000000000000004</v>
      </c>
      <c r="BV81" s="23">
        <v>3.9</v>
      </c>
      <c r="BW81" s="23">
        <v>2.2999999999999998</v>
      </c>
      <c r="BX81" s="23">
        <v>4.9000000000000004</v>
      </c>
      <c r="BY81" s="23">
        <v>16</v>
      </c>
      <c r="BZ81" s="23">
        <v>3.1</v>
      </c>
      <c r="CA81" s="23">
        <v>4.2</v>
      </c>
      <c r="CB81" s="23">
        <v>4.4000000000000004</v>
      </c>
      <c r="CC81" s="23">
        <v>4.5</v>
      </c>
      <c r="CD81" s="23">
        <v>16.2</v>
      </c>
      <c r="CE81" s="23">
        <v>8.6999999999999993</v>
      </c>
      <c r="CF81" s="23">
        <v>3.5</v>
      </c>
      <c r="CG81" s="23">
        <v>1.2</v>
      </c>
      <c r="CH81" s="23">
        <v>2.7</v>
      </c>
      <c r="CI81" s="23">
        <v>16.100000000000001</v>
      </c>
      <c r="CJ81" s="23">
        <v>3.9</v>
      </c>
      <c r="CK81" s="23">
        <v>4.0999999999999996</v>
      </c>
      <c r="CL81" s="23">
        <v>3.9</v>
      </c>
      <c r="CM81" s="23">
        <v>3.5</v>
      </c>
      <c r="CN81" s="23">
        <v>15.4</v>
      </c>
      <c r="CO81" s="23">
        <v>3.6</v>
      </c>
      <c r="CP81" s="23">
        <v>4.2</v>
      </c>
      <c r="CQ81" s="23">
        <v>4</v>
      </c>
      <c r="CR81" s="23">
        <v>3.7</v>
      </c>
      <c r="CS81" s="23">
        <v>15.5</v>
      </c>
      <c r="CT81" s="23">
        <v>3.7</v>
      </c>
      <c r="CU81" s="23">
        <v>4</v>
      </c>
      <c r="CV81" s="23">
        <v>3.5</v>
      </c>
      <c r="CW81" s="23">
        <v>3.2</v>
      </c>
      <c r="CX81" s="23">
        <v>14.4</v>
      </c>
      <c r="CY81" s="23">
        <v>4.0999999999999996</v>
      </c>
      <c r="CZ81" s="23">
        <v>2.7</v>
      </c>
      <c r="DA81" s="23">
        <v>3.5</v>
      </c>
      <c r="DB81" s="23">
        <v>4.3</v>
      </c>
      <c r="DC81" s="23">
        <v>14.6</v>
      </c>
      <c r="DD81" s="23">
        <v>3.8</v>
      </c>
      <c r="DE81" s="23">
        <v>4.2</v>
      </c>
      <c r="DF81" s="23">
        <v>4.5</v>
      </c>
      <c r="DG81" s="23">
        <v>5.0999999999999996</v>
      </c>
      <c r="DH81" s="23">
        <v>17.600000000000001</v>
      </c>
      <c r="DI81" s="23">
        <v>4.2</v>
      </c>
      <c r="DJ81" s="23">
        <v>4.4000000000000004</v>
      </c>
      <c r="DK81" s="23">
        <v>5.2</v>
      </c>
      <c r="DL81" s="23">
        <v>5.6</v>
      </c>
      <c r="DM81" s="23">
        <v>19.399999999999999</v>
      </c>
      <c r="DN81" s="23">
        <v>4.2</v>
      </c>
      <c r="DO81" s="23">
        <v>2.9</v>
      </c>
      <c r="DP81" s="23">
        <v>3.6</v>
      </c>
      <c r="DQ81" s="23">
        <v>0.1</v>
      </c>
      <c r="DR81" s="23">
        <v>10.799999999999999</v>
      </c>
      <c r="DS81" s="23">
        <v>0.1</v>
      </c>
      <c r="DT81" s="23">
        <v>0.1</v>
      </c>
      <c r="DU81" s="23">
        <v>0.1</v>
      </c>
      <c r="DV81" s="23">
        <v>0.1</v>
      </c>
      <c r="DW81" s="23">
        <v>0.4</v>
      </c>
      <c r="DX81" s="23">
        <v>0.1</v>
      </c>
      <c r="DY81" s="25" t="s">
        <v>34</v>
      </c>
      <c r="DZ81" s="18"/>
    </row>
    <row r="82" spans="2:130" ht="13.5" customHeight="1" x14ac:dyDescent="0.2">
      <c r="B82" s="24" t="s">
        <v>33</v>
      </c>
      <c r="C82" s="23">
        <v>1.4310344827586208</v>
      </c>
      <c r="D82" s="23">
        <v>0</v>
      </c>
      <c r="E82" s="23">
        <v>0.76321839080459775</v>
      </c>
      <c r="F82" s="23">
        <v>0.95402298850574718</v>
      </c>
      <c r="G82" s="23">
        <v>3.1482758620689655</v>
      </c>
      <c r="H82" s="23">
        <v>1.6218390804597702</v>
      </c>
      <c r="I82" s="23">
        <v>0</v>
      </c>
      <c r="J82" s="23">
        <v>1.0494252873563221</v>
      </c>
      <c r="K82" s="23">
        <v>2.4804597701149427</v>
      </c>
      <c r="L82" s="23">
        <v>5.1517241379310352</v>
      </c>
      <c r="M82" s="23">
        <v>0.5724137931034482</v>
      </c>
      <c r="N82" s="23">
        <v>0</v>
      </c>
      <c r="O82" s="23">
        <v>0.47701149425287359</v>
      </c>
      <c r="P82" s="23">
        <v>1.3356321839080458</v>
      </c>
      <c r="Q82" s="23">
        <v>2.3850574712643677</v>
      </c>
      <c r="R82" s="23">
        <v>0.66781609195402303</v>
      </c>
      <c r="S82" s="23">
        <v>0</v>
      </c>
      <c r="T82" s="23">
        <v>0.57241379310344831</v>
      </c>
      <c r="U82" s="23">
        <v>1.2402298850574713</v>
      </c>
      <c r="V82" s="23">
        <v>2.4804597701149427</v>
      </c>
      <c r="W82" s="23">
        <v>1.5</v>
      </c>
      <c r="X82" s="23">
        <v>0</v>
      </c>
      <c r="Y82" s="23">
        <v>1.3</v>
      </c>
      <c r="Z82" s="23">
        <v>2.6</v>
      </c>
      <c r="AA82" s="23">
        <v>5.4</v>
      </c>
      <c r="AB82" s="23">
        <v>1</v>
      </c>
      <c r="AC82" s="23">
        <v>0</v>
      </c>
      <c r="AD82" s="23">
        <v>0.8</v>
      </c>
      <c r="AE82" s="23">
        <v>1.2</v>
      </c>
      <c r="AF82" s="23">
        <v>3</v>
      </c>
      <c r="AG82" s="23">
        <v>0.4</v>
      </c>
      <c r="AH82" s="23">
        <v>0</v>
      </c>
      <c r="AI82" s="23">
        <v>0.4</v>
      </c>
      <c r="AJ82" s="23">
        <v>0.5</v>
      </c>
      <c r="AK82" s="23">
        <v>1.3</v>
      </c>
      <c r="AL82" s="23">
        <v>0.8</v>
      </c>
      <c r="AM82" s="23">
        <v>0</v>
      </c>
      <c r="AN82" s="23">
        <v>0.8</v>
      </c>
      <c r="AO82" s="23">
        <v>1.5</v>
      </c>
      <c r="AP82" s="23">
        <v>3.1</v>
      </c>
      <c r="AQ82" s="23">
        <v>0.7</v>
      </c>
      <c r="AR82" s="23">
        <v>0</v>
      </c>
      <c r="AS82" s="23">
        <v>0.6</v>
      </c>
      <c r="AT82" s="23">
        <v>0.7</v>
      </c>
      <c r="AU82" s="23">
        <v>2</v>
      </c>
      <c r="AV82" s="23">
        <v>0.5</v>
      </c>
      <c r="AW82" s="23">
        <v>0</v>
      </c>
      <c r="AX82" s="23">
        <v>0.7</v>
      </c>
      <c r="AY82" s="23">
        <v>0.8</v>
      </c>
      <c r="AZ82" s="23">
        <v>2</v>
      </c>
      <c r="BA82" s="23">
        <v>1.4</v>
      </c>
      <c r="BB82" s="23">
        <v>0</v>
      </c>
      <c r="BC82" s="23">
        <v>1.3</v>
      </c>
      <c r="BD82" s="23">
        <v>1.5</v>
      </c>
      <c r="BE82" s="23">
        <v>4.2</v>
      </c>
      <c r="BF82" s="23">
        <v>2.1</v>
      </c>
      <c r="BG82" s="23">
        <v>0</v>
      </c>
      <c r="BH82" s="23">
        <v>2.2999999999999998</v>
      </c>
      <c r="BI82" s="23">
        <v>3.6</v>
      </c>
      <c r="BJ82" s="23">
        <v>8</v>
      </c>
      <c r="BK82" s="23">
        <v>2.4</v>
      </c>
      <c r="BL82" s="23">
        <v>0.6</v>
      </c>
      <c r="BM82" s="23">
        <v>1.9</v>
      </c>
      <c r="BN82" s="23">
        <v>2.9</v>
      </c>
      <c r="BO82" s="23">
        <v>7.8</v>
      </c>
      <c r="BP82" s="23">
        <v>0.7</v>
      </c>
      <c r="BQ82" s="23">
        <v>1</v>
      </c>
      <c r="BR82" s="23">
        <v>3.1</v>
      </c>
      <c r="BS82" s="23">
        <v>1.1000000000000001</v>
      </c>
      <c r="BT82" s="23">
        <v>5.9</v>
      </c>
      <c r="BU82" s="23">
        <v>2.4</v>
      </c>
      <c r="BV82" s="23">
        <v>1.8</v>
      </c>
      <c r="BW82" s="23">
        <v>1</v>
      </c>
      <c r="BX82" s="23">
        <v>2.8</v>
      </c>
      <c r="BY82" s="23">
        <v>8</v>
      </c>
      <c r="BZ82" s="23">
        <v>1.8</v>
      </c>
      <c r="CA82" s="23">
        <v>1.8</v>
      </c>
      <c r="CB82" s="23">
        <v>1.7</v>
      </c>
      <c r="CC82" s="23">
        <v>2.8</v>
      </c>
      <c r="CD82" s="23">
        <v>8.1</v>
      </c>
      <c r="CE82" s="23">
        <v>2</v>
      </c>
      <c r="CF82" s="23">
        <v>2.5</v>
      </c>
      <c r="CG82" s="23">
        <v>2.2000000000000002</v>
      </c>
      <c r="CH82" s="23">
        <v>1.4</v>
      </c>
      <c r="CI82" s="23">
        <v>8.1</v>
      </c>
      <c r="CJ82" s="23">
        <v>2</v>
      </c>
      <c r="CK82" s="23">
        <v>2</v>
      </c>
      <c r="CL82" s="23">
        <v>2.2999999999999998</v>
      </c>
      <c r="CM82" s="23">
        <v>2.2000000000000002</v>
      </c>
      <c r="CN82" s="23">
        <v>8.5</v>
      </c>
      <c r="CO82" s="23">
        <v>3.7</v>
      </c>
      <c r="CP82" s="23">
        <v>3.3</v>
      </c>
      <c r="CQ82" s="23">
        <v>4</v>
      </c>
      <c r="CR82" s="23">
        <v>3.5</v>
      </c>
      <c r="CS82" s="23">
        <v>14.5</v>
      </c>
      <c r="CT82" s="23">
        <v>3.7</v>
      </c>
      <c r="CU82" s="23">
        <v>3.6</v>
      </c>
      <c r="CV82" s="23">
        <v>3.8</v>
      </c>
      <c r="CW82" s="23">
        <v>3.7</v>
      </c>
      <c r="CX82" s="23">
        <v>14.8</v>
      </c>
      <c r="CY82" s="23">
        <v>2.6</v>
      </c>
      <c r="CZ82" s="23">
        <v>2.6</v>
      </c>
      <c r="DA82" s="23">
        <v>2.8</v>
      </c>
      <c r="DB82" s="23">
        <v>2.4</v>
      </c>
      <c r="DC82" s="23">
        <v>10.399999999999999</v>
      </c>
      <c r="DD82" s="23">
        <v>2.2000000000000002</v>
      </c>
      <c r="DE82" s="23">
        <v>2.4</v>
      </c>
      <c r="DF82" s="23">
        <v>2.6</v>
      </c>
      <c r="DG82" s="23">
        <v>2.5</v>
      </c>
      <c r="DH82" s="23">
        <v>9.6999999999999993</v>
      </c>
      <c r="DI82" s="23">
        <v>1.6</v>
      </c>
      <c r="DJ82" s="23">
        <v>2.5</v>
      </c>
      <c r="DK82" s="23">
        <v>3.1</v>
      </c>
      <c r="DL82" s="23">
        <v>2.6</v>
      </c>
      <c r="DM82" s="23">
        <v>9.8000000000000007</v>
      </c>
      <c r="DN82" s="23">
        <v>1.4</v>
      </c>
      <c r="DO82" s="23">
        <v>1.8</v>
      </c>
      <c r="DP82" s="23">
        <v>2.6</v>
      </c>
      <c r="DQ82" s="23">
        <v>0.1</v>
      </c>
      <c r="DR82" s="23">
        <v>5.9</v>
      </c>
      <c r="DS82" s="23">
        <v>0.1</v>
      </c>
      <c r="DT82" s="23">
        <v>0.1</v>
      </c>
      <c r="DU82" s="23">
        <v>0.1</v>
      </c>
      <c r="DV82" s="23">
        <v>0.1</v>
      </c>
      <c r="DW82" s="23">
        <v>0.4</v>
      </c>
      <c r="DX82" s="23">
        <v>0.1</v>
      </c>
      <c r="DY82" s="25" t="s">
        <v>32</v>
      </c>
      <c r="DZ82" s="18"/>
    </row>
    <row r="83" spans="2:130" ht="13.5" customHeight="1" x14ac:dyDescent="0.2">
      <c r="B83" s="24" t="s">
        <v>31</v>
      </c>
      <c r="C83" s="23">
        <v>62.222955607476635</v>
      </c>
      <c r="D83" s="23">
        <v>71.085572429906534</v>
      </c>
      <c r="E83" s="23">
        <v>54.098890186915881</v>
      </c>
      <c r="F83" s="23">
        <v>86.041238317756992</v>
      </c>
      <c r="G83" s="23">
        <v>273.44865654205603</v>
      </c>
      <c r="H83" s="23">
        <v>57.053095794392519</v>
      </c>
      <c r="I83" s="23">
        <v>74.778329439252346</v>
      </c>
      <c r="J83" s="23">
        <v>71.270210280373831</v>
      </c>
      <c r="K83" s="23">
        <v>87.887616822429919</v>
      </c>
      <c r="L83" s="23">
        <v>290.9892523364486</v>
      </c>
      <c r="M83" s="23">
        <v>53.914252336448591</v>
      </c>
      <c r="N83" s="23">
        <v>70.71629672897194</v>
      </c>
      <c r="O83" s="23">
        <v>62.038317757009338</v>
      </c>
      <c r="P83" s="23">
        <v>78.471086448598129</v>
      </c>
      <c r="Q83" s="23">
        <v>265.13995327102799</v>
      </c>
      <c r="R83" s="23">
        <v>71.824123831775694</v>
      </c>
      <c r="S83" s="23">
        <v>70.162383177570092</v>
      </c>
      <c r="T83" s="23">
        <v>68.685280373831773</v>
      </c>
      <c r="U83" s="23">
        <v>57.053095794392512</v>
      </c>
      <c r="V83" s="23">
        <v>267.72488317757006</v>
      </c>
      <c r="W83" s="23">
        <v>66.8</v>
      </c>
      <c r="X83" s="23">
        <v>68.8</v>
      </c>
      <c r="Y83" s="23">
        <v>67.2</v>
      </c>
      <c r="Z83" s="23">
        <v>71</v>
      </c>
      <c r="AA83" s="23">
        <v>273.8</v>
      </c>
      <c r="AB83" s="23">
        <v>66.599999999999994</v>
      </c>
      <c r="AC83" s="23">
        <v>72.099999999999994</v>
      </c>
      <c r="AD83" s="23">
        <v>72.900000000000006</v>
      </c>
      <c r="AE83" s="23">
        <v>79.3</v>
      </c>
      <c r="AF83" s="23">
        <v>290.89999999999998</v>
      </c>
      <c r="AG83" s="23">
        <v>88.4</v>
      </c>
      <c r="AH83" s="23">
        <v>88.2</v>
      </c>
      <c r="AI83" s="23">
        <v>83.4</v>
      </c>
      <c r="AJ83" s="23">
        <v>45.9</v>
      </c>
      <c r="AK83" s="23">
        <v>305.89999999999998</v>
      </c>
      <c r="AL83" s="23">
        <v>58.9</v>
      </c>
      <c r="AM83" s="23">
        <v>101.6</v>
      </c>
      <c r="AN83" s="23">
        <v>92.8</v>
      </c>
      <c r="AO83" s="23">
        <v>64</v>
      </c>
      <c r="AP83" s="23">
        <v>317.3</v>
      </c>
      <c r="AQ83" s="23">
        <v>81.3</v>
      </c>
      <c r="AR83" s="23">
        <v>78.3</v>
      </c>
      <c r="AS83" s="23">
        <v>77.8</v>
      </c>
      <c r="AT83" s="23">
        <v>89.4</v>
      </c>
      <c r="AU83" s="23">
        <v>326.8</v>
      </c>
      <c r="AV83" s="23">
        <v>92.9</v>
      </c>
      <c r="AW83" s="23">
        <v>97.6</v>
      </c>
      <c r="AX83" s="23">
        <v>86.6</v>
      </c>
      <c r="AY83" s="23">
        <v>81.8</v>
      </c>
      <c r="AZ83" s="23">
        <v>358.9</v>
      </c>
      <c r="BA83" s="23">
        <v>67.900000000000006</v>
      </c>
      <c r="BB83" s="23">
        <v>70.900000000000006</v>
      </c>
      <c r="BC83" s="23">
        <v>69.3</v>
      </c>
      <c r="BD83" s="23">
        <v>75.7</v>
      </c>
      <c r="BE83" s="23">
        <v>283.8</v>
      </c>
      <c r="BF83" s="23">
        <v>64.400000000000006</v>
      </c>
      <c r="BG83" s="23">
        <v>69.099999999999994</v>
      </c>
      <c r="BH83" s="23">
        <v>69.2</v>
      </c>
      <c r="BI83" s="23">
        <v>60.8</v>
      </c>
      <c r="BJ83" s="23">
        <v>263.5</v>
      </c>
      <c r="BK83" s="23">
        <v>82.3</v>
      </c>
      <c r="BL83" s="23">
        <v>85.1</v>
      </c>
      <c r="BM83" s="23">
        <v>80</v>
      </c>
      <c r="BN83" s="23">
        <v>91.8</v>
      </c>
      <c r="BO83" s="23">
        <v>339.2</v>
      </c>
      <c r="BP83" s="23">
        <v>72</v>
      </c>
      <c r="BQ83" s="23">
        <v>87.4</v>
      </c>
      <c r="BR83" s="23">
        <v>84.3</v>
      </c>
      <c r="BS83" s="23">
        <v>76.3</v>
      </c>
      <c r="BT83" s="23">
        <v>320</v>
      </c>
      <c r="BU83" s="23">
        <v>79.2</v>
      </c>
      <c r="BV83" s="23">
        <v>82.2</v>
      </c>
      <c r="BW83" s="23">
        <v>83.8</v>
      </c>
      <c r="BX83" s="23">
        <v>74.3</v>
      </c>
      <c r="BY83" s="23">
        <v>319.5</v>
      </c>
      <c r="BZ83" s="23">
        <v>76.900000000000006</v>
      </c>
      <c r="CA83" s="23">
        <v>76.900000000000006</v>
      </c>
      <c r="CB83" s="23">
        <v>76.400000000000006</v>
      </c>
      <c r="CC83" s="23">
        <v>76</v>
      </c>
      <c r="CD83" s="23">
        <v>306.2</v>
      </c>
      <c r="CE83" s="23">
        <v>82</v>
      </c>
      <c r="CF83" s="23">
        <v>82.6</v>
      </c>
      <c r="CG83" s="23">
        <v>84.6</v>
      </c>
      <c r="CH83" s="23">
        <v>83</v>
      </c>
      <c r="CI83" s="23">
        <v>332.2</v>
      </c>
      <c r="CJ83" s="23">
        <v>60.1</v>
      </c>
      <c r="CK83" s="23">
        <v>60.3</v>
      </c>
      <c r="CL83" s="23">
        <v>59.6</v>
      </c>
      <c r="CM83" s="23">
        <v>57.9</v>
      </c>
      <c r="CN83" s="23">
        <v>237.9</v>
      </c>
      <c r="CO83" s="23">
        <v>52.2</v>
      </c>
      <c r="CP83" s="23">
        <v>51</v>
      </c>
      <c r="CQ83" s="23">
        <v>51.4</v>
      </c>
      <c r="CR83" s="23">
        <v>51.7</v>
      </c>
      <c r="CS83" s="23">
        <v>206.3</v>
      </c>
      <c r="CT83" s="23">
        <v>52.5</v>
      </c>
      <c r="CU83" s="23">
        <v>52.7</v>
      </c>
      <c r="CV83" s="23">
        <v>51.5</v>
      </c>
      <c r="CW83" s="23">
        <v>51.7</v>
      </c>
      <c r="CX83" s="23">
        <v>208.4</v>
      </c>
      <c r="CY83" s="23">
        <v>51.3</v>
      </c>
      <c r="CZ83" s="23">
        <v>49.5</v>
      </c>
      <c r="DA83" s="23">
        <v>50.4</v>
      </c>
      <c r="DB83" s="23">
        <v>48.3</v>
      </c>
      <c r="DC83" s="23">
        <v>199.5</v>
      </c>
      <c r="DD83" s="23">
        <v>52.6</v>
      </c>
      <c r="DE83" s="23">
        <v>53.2</v>
      </c>
      <c r="DF83" s="23">
        <v>53.4</v>
      </c>
      <c r="DG83" s="23">
        <v>51.6</v>
      </c>
      <c r="DH83" s="23">
        <v>210.8</v>
      </c>
      <c r="DI83" s="23">
        <v>51.1</v>
      </c>
      <c r="DJ83" s="23">
        <v>54.199999999999996</v>
      </c>
      <c r="DK83" s="23">
        <v>53.3</v>
      </c>
      <c r="DL83" s="23">
        <v>53.2</v>
      </c>
      <c r="DM83" s="23">
        <v>211.8</v>
      </c>
      <c r="DN83" s="23">
        <v>53.1</v>
      </c>
      <c r="DO83" s="23">
        <v>56.1</v>
      </c>
      <c r="DP83" s="23">
        <v>55.3</v>
      </c>
      <c r="DQ83" s="23">
        <v>27.700000000000003</v>
      </c>
      <c r="DR83" s="23">
        <v>192.2</v>
      </c>
      <c r="DS83" s="23">
        <v>21</v>
      </c>
      <c r="DT83" s="23">
        <v>20.8</v>
      </c>
      <c r="DU83" s="23">
        <v>21.6</v>
      </c>
      <c r="DV83" s="23">
        <v>22.2</v>
      </c>
      <c r="DW83" s="23">
        <v>85.6</v>
      </c>
      <c r="DX83" s="23">
        <v>22.7</v>
      </c>
      <c r="DY83" s="25" t="s">
        <v>30</v>
      </c>
      <c r="DZ83" s="18"/>
    </row>
    <row r="84" spans="2:130" ht="13.5" customHeight="1" x14ac:dyDescent="0.2">
      <c r="B84" s="24" t="s">
        <v>29</v>
      </c>
      <c r="C84" s="23">
        <v>18.80079207920792</v>
      </c>
      <c r="D84" s="23">
        <v>20.026930693069303</v>
      </c>
      <c r="E84" s="23">
        <v>14.577425742574256</v>
      </c>
      <c r="F84" s="23">
        <v>27.111287128712867</v>
      </c>
      <c r="G84" s="23">
        <v>80.51643564356435</v>
      </c>
      <c r="H84" s="23">
        <v>17.847128712871289</v>
      </c>
      <c r="I84" s="23">
        <v>23.024158415841587</v>
      </c>
      <c r="J84" s="23">
        <v>23.432871287128716</v>
      </c>
      <c r="K84" s="23">
        <v>29.427326732673276</v>
      </c>
      <c r="L84" s="23">
        <v>93.731485148514864</v>
      </c>
      <c r="M84" s="23">
        <v>18.937029702970293</v>
      </c>
      <c r="N84" s="23">
        <v>24.931485148514849</v>
      </c>
      <c r="O84" s="23">
        <v>22.887920792079207</v>
      </c>
      <c r="P84" s="23">
        <v>31.198415841584151</v>
      </c>
      <c r="Q84" s="23">
        <v>97.954851485148509</v>
      </c>
      <c r="R84" s="23">
        <v>26.021386138613853</v>
      </c>
      <c r="S84" s="23">
        <v>24.114059405940584</v>
      </c>
      <c r="T84" s="23">
        <v>25.885148514851476</v>
      </c>
      <c r="U84" s="23">
        <v>28.064950495049494</v>
      </c>
      <c r="V84" s="23">
        <v>104.08554455445541</v>
      </c>
      <c r="W84" s="23">
        <v>22.7</v>
      </c>
      <c r="X84" s="23">
        <v>21.8</v>
      </c>
      <c r="Y84" s="23">
        <v>22.4</v>
      </c>
      <c r="Z84" s="23">
        <v>25.2</v>
      </c>
      <c r="AA84" s="23">
        <v>92.1</v>
      </c>
      <c r="AB84" s="23">
        <v>22.8</v>
      </c>
      <c r="AC84" s="23">
        <v>22.3</v>
      </c>
      <c r="AD84" s="23">
        <v>22.8</v>
      </c>
      <c r="AE84" s="23">
        <v>27.3</v>
      </c>
      <c r="AF84" s="23">
        <v>95.2</v>
      </c>
      <c r="AG84" s="23">
        <v>27.7</v>
      </c>
      <c r="AH84" s="23">
        <v>27.1</v>
      </c>
      <c r="AI84" s="23">
        <v>27.2</v>
      </c>
      <c r="AJ84" s="23">
        <v>27.6</v>
      </c>
      <c r="AK84" s="23">
        <v>109.6</v>
      </c>
      <c r="AL84" s="23">
        <v>24.3</v>
      </c>
      <c r="AM84" s="23">
        <v>24.5</v>
      </c>
      <c r="AN84" s="23">
        <v>21.7</v>
      </c>
      <c r="AO84" s="23">
        <v>17.7</v>
      </c>
      <c r="AP84" s="23">
        <v>88.2</v>
      </c>
      <c r="AQ84" s="23">
        <v>18.899999999999999</v>
      </c>
      <c r="AR84" s="23">
        <v>18.100000000000001</v>
      </c>
      <c r="AS84" s="23">
        <v>19.3</v>
      </c>
      <c r="AT84" s="23">
        <v>20</v>
      </c>
      <c r="AU84" s="23">
        <v>76.3</v>
      </c>
      <c r="AV84" s="23">
        <v>21.3</v>
      </c>
      <c r="AW84" s="23">
        <v>21.3</v>
      </c>
      <c r="AX84" s="23">
        <v>21.3</v>
      </c>
      <c r="AY84" s="23">
        <v>21</v>
      </c>
      <c r="AZ84" s="23">
        <v>84.9</v>
      </c>
      <c r="BA84" s="23">
        <v>20.6</v>
      </c>
      <c r="BB84" s="23">
        <v>22.2</v>
      </c>
      <c r="BC84" s="23">
        <v>20.2</v>
      </c>
      <c r="BD84" s="23">
        <v>20.399999999999999</v>
      </c>
      <c r="BE84" s="23">
        <v>83.4</v>
      </c>
      <c r="BF84" s="23">
        <v>31.5</v>
      </c>
      <c r="BG84" s="23">
        <v>33.200000000000003</v>
      </c>
      <c r="BH84" s="23">
        <v>32.6</v>
      </c>
      <c r="BI84" s="23">
        <v>31.6</v>
      </c>
      <c r="BJ84" s="23">
        <v>128.9</v>
      </c>
      <c r="BK84" s="23">
        <v>35.5</v>
      </c>
      <c r="BL84" s="23">
        <v>36.9</v>
      </c>
      <c r="BM84" s="23">
        <v>34.799999999999997</v>
      </c>
      <c r="BN84" s="23">
        <v>37.200000000000003</v>
      </c>
      <c r="BO84" s="23">
        <v>144.4</v>
      </c>
      <c r="BP84" s="23">
        <v>36.5</v>
      </c>
      <c r="BQ84" s="23">
        <v>35.6</v>
      </c>
      <c r="BR84" s="23">
        <v>36.6</v>
      </c>
      <c r="BS84" s="23">
        <v>37.6</v>
      </c>
      <c r="BT84" s="23">
        <v>146.30000000000001</v>
      </c>
      <c r="BU84" s="23">
        <v>34.299999999999997</v>
      </c>
      <c r="BV84" s="23">
        <v>37.1</v>
      </c>
      <c r="BW84" s="23">
        <v>39.299999999999997</v>
      </c>
      <c r="BX84" s="23">
        <v>32.1</v>
      </c>
      <c r="BY84" s="23">
        <v>142.80000000000001</v>
      </c>
      <c r="BZ84" s="23">
        <v>32.299999999999997</v>
      </c>
      <c r="CA84" s="23">
        <v>32.6</v>
      </c>
      <c r="CB84" s="23">
        <v>32.799999999999997</v>
      </c>
      <c r="CC84" s="23">
        <v>32.700000000000003</v>
      </c>
      <c r="CD84" s="23">
        <v>130.4</v>
      </c>
      <c r="CE84" s="23">
        <v>36.1</v>
      </c>
      <c r="CF84" s="23">
        <v>36.700000000000003</v>
      </c>
      <c r="CG84" s="23">
        <v>36.4</v>
      </c>
      <c r="CH84" s="23">
        <v>36.9</v>
      </c>
      <c r="CI84" s="23">
        <v>146.1</v>
      </c>
      <c r="CJ84" s="23">
        <v>36.5</v>
      </c>
      <c r="CK84" s="23">
        <v>35.799999999999997</v>
      </c>
      <c r="CL84" s="23">
        <v>34.299999999999997</v>
      </c>
      <c r="CM84" s="23">
        <v>33.4</v>
      </c>
      <c r="CN84" s="23">
        <v>140</v>
      </c>
      <c r="CO84" s="23">
        <v>47.1</v>
      </c>
      <c r="CP84" s="23">
        <v>45.1</v>
      </c>
      <c r="CQ84" s="23">
        <v>46.4</v>
      </c>
      <c r="CR84" s="23">
        <v>45.6</v>
      </c>
      <c r="CS84" s="23">
        <v>184.2</v>
      </c>
      <c r="CT84" s="23">
        <v>45.7</v>
      </c>
      <c r="CU84" s="23">
        <v>46.3</v>
      </c>
      <c r="CV84" s="23">
        <v>46</v>
      </c>
      <c r="CW84" s="23">
        <v>47.3</v>
      </c>
      <c r="CX84" s="23">
        <v>185.3</v>
      </c>
      <c r="CY84" s="23">
        <v>46.8</v>
      </c>
      <c r="CZ84" s="23">
        <v>48.1</v>
      </c>
      <c r="DA84" s="23">
        <v>51.8</v>
      </c>
      <c r="DB84" s="23">
        <v>50.4</v>
      </c>
      <c r="DC84" s="23">
        <v>197.09999999999997</v>
      </c>
      <c r="DD84" s="23">
        <v>53.5</v>
      </c>
      <c r="DE84" s="23">
        <v>57.4</v>
      </c>
      <c r="DF84" s="23">
        <v>63.4</v>
      </c>
      <c r="DG84" s="23">
        <v>59.3</v>
      </c>
      <c r="DH84" s="23">
        <v>233.6</v>
      </c>
      <c r="DI84" s="23">
        <v>59.6</v>
      </c>
      <c r="DJ84" s="23">
        <v>58.8</v>
      </c>
      <c r="DK84" s="23">
        <v>62</v>
      </c>
      <c r="DL84" s="23">
        <v>60.5</v>
      </c>
      <c r="DM84" s="23">
        <v>240.89999999999998</v>
      </c>
      <c r="DN84" s="23">
        <v>65.400000000000006</v>
      </c>
      <c r="DO84" s="23">
        <v>62.4</v>
      </c>
      <c r="DP84" s="23">
        <v>64.2</v>
      </c>
      <c r="DQ84" s="23">
        <v>44.7</v>
      </c>
      <c r="DR84" s="23">
        <v>236.7</v>
      </c>
      <c r="DS84" s="23">
        <v>42</v>
      </c>
      <c r="DT84" s="23">
        <v>40.200000000000003</v>
      </c>
      <c r="DU84" s="23">
        <v>37.700000000000003</v>
      </c>
      <c r="DV84" s="23">
        <v>32.299999999999997</v>
      </c>
      <c r="DW84" s="23">
        <v>152.19999999999999</v>
      </c>
      <c r="DX84" s="23">
        <v>30.8</v>
      </c>
      <c r="DY84" s="25" t="s">
        <v>28</v>
      </c>
      <c r="DZ84" s="18"/>
    </row>
    <row r="85" spans="2:130" ht="13.5" customHeight="1" x14ac:dyDescent="0.2">
      <c r="B85" s="24" t="s">
        <v>27</v>
      </c>
      <c r="C85" s="23">
        <v>0.5744680851063827</v>
      </c>
      <c r="D85" s="23">
        <v>0.11489361702127654</v>
      </c>
      <c r="E85" s="23">
        <v>0.34468085106382956</v>
      </c>
      <c r="F85" s="23">
        <v>0.80425531914893567</v>
      </c>
      <c r="G85" s="23">
        <v>1.8382978723404246</v>
      </c>
      <c r="H85" s="23">
        <v>0.80425531914893555</v>
      </c>
      <c r="I85" s="23">
        <v>0.11489361702127654</v>
      </c>
      <c r="J85" s="23">
        <v>0.68936170212765913</v>
      </c>
      <c r="K85" s="23">
        <v>0.91914893617021232</v>
      </c>
      <c r="L85" s="23">
        <v>2.5276595744680836</v>
      </c>
      <c r="M85" s="23">
        <v>0.80425531914893555</v>
      </c>
      <c r="N85" s="23">
        <v>0.57446808510638259</v>
      </c>
      <c r="O85" s="23">
        <v>0.45957446808510605</v>
      </c>
      <c r="P85" s="23">
        <v>1.7234042553191478</v>
      </c>
      <c r="Q85" s="23">
        <v>3.5617021276595722</v>
      </c>
      <c r="R85" s="23">
        <v>0.45957446808510621</v>
      </c>
      <c r="S85" s="23">
        <v>0.22978723404255311</v>
      </c>
      <c r="T85" s="23">
        <v>0.45957446808510621</v>
      </c>
      <c r="U85" s="23">
        <v>0.45957446808510621</v>
      </c>
      <c r="V85" s="23">
        <v>1.6085106382978716</v>
      </c>
      <c r="W85" s="23">
        <v>1.6</v>
      </c>
      <c r="X85" s="23">
        <v>0.5</v>
      </c>
      <c r="Y85" s="23">
        <v>1</v>
      </c>
      <c r="Z85" s="23">
        <v>1.4</v>
      </c>
      <c r="AA85" s="23">
        <v>4.5</v>
      </c>
      <c r="AB85" s="23">
        <v>2.5</v>
      </c>
      <c r="AC85" s="23">
        <v>0.9</v>
      </c>
      <c r="AD85" s="23">
        <v>1.7</v>
      </c>
      <c r="AE85" s="23">
        <v>1.7</v>
      </c>
      <c r="AF85" s="23">
        <v>6.8</v>
      </c>
      <c r="AG85" s="23">
        <v>1.1000000000000001</v>
      </c>
      <c r="AH85" s="23">
        <v>0.4</v>
      </c>
      <c r="AI85" s="23">
        <v>0.4</v>
      </c>
      <c r="AJ85" s="23">
        <v>1.2</v>
      </c>
      <c r="AK85" s="23">
        <v>3.1</v>
      </c>
      <c r="AL85" s="23">
        <v>1.1000000000000001</v>
      </c>
      <c r="AM85" s="23">
        <v>0.4</v>
      </c>
      <c r="AN85" s="23">
        <v>0.7</v>
      </c>
      <c r="AO85" s="23">
        <v>1.1000000000000001</v>
      </c>
      <c r="AP85" s="23">
        <v>3.3</v>
      </c>
      <c r="AQ85" s="23">
        <v>1.3</v>
      </c>
      <c r="AR85" s="23">
        <v>0.1</v>
      </c>
      <c r="AS85" s="23">
        <v>0.5</v>
      </c>
      <c r="AT85" s="23">
        <v>0.6</v>
      </c>
      <c r="AU85" s="23">
        <v>2.5</v>
      </c>
      <c r="AV85" s="23">
        <v>1.9</v>
      </c>
      <c r="AW85" s="23">
        <v>0.6</v>
      </c>
      <c r="AX85" s="23">
        <v>1.2</v>
      </c>
      <c r="AY85" s="23">
        <v>0.6</v>
      </c>
      <c r="AZ85" s="23">
        <v>4.3</v>
      </c>
      <c r="BA85" s="23">
        <v>3.5</v>
      </c>
      <c r="BB85" s="23">
        <v>1.4</v>
      </c>
      <c r="BC85" s="23">
        <v>1.2</v>
      </c>
      <c r="BD85" s="23">
        <v>1.1000000000000001</v>
      </c>
      <c r="BE85" s="23">
        <v>7.2</v>
      </c>
      <c r="BF85" s="23">
        <v>1.1000000000000001</v>
      </c>
      <c r="BG85" s="23">
        <v>0.7</v>
      </c>
      <c r="BH85" s="23">
        <v>1.4</v>
      </c>
      <c r="BI85" s="23">
        <v>0.6</v>
      </c>
      <c r="BJ85" s="23">
        <v>3.8</v>
      </c>
      <c r="BK85" s="23">
        <v>3.5</v>
      </c>
      <c r="BL85" s="23">
        <v>2.4</v>
      </c>
      <c r="BM85" s="23">
        <v>2.2000000000000002</v>
      </c>
      <c r="BN85" s="23">
        <v>2</v>
      </c>
      <c r="BO85" s="23">
        <v>10.1</v>
      </c>
      <c r="BP85" s="23">
        <v>0.6</v>
      </c>
      <c r="BQ85" s="23">
        <v>6.6</v>
      </c>
      <c r="BR85" s="23">
        <v>3</v>
      </c>
      <c r="BS85" s="23">
        <v>6.7</v>
      </c>
      <c r="BT85" s="23">
        <v>16.899999999999999</v>
      </c>
      <c r="BU85" s="23">
        <v>2</v>
      </c>
      <c r="BV85" s="23">
        <v>1.9</v>
      </c>
      <c r="BW85" s="23">
        <v>1.7</v>
      </c>
      <c r="BX85" s="23">
        <v>4.9000000000000004</v>
      </c>
      <c r="BY85" s="23">
        <v>10.5</v>
      </c>
      <c r="BZ85" s="23">
        <v>2.7</v>
      </c>
      <c r="CA85" s="23">
        <v>1.8</v>
      </c>
      <c r="CB85" s="23">
        <v>2.2999999999999998</v>
      </c>
      <c r="CC85" s="23">
        <v>3.8</v>
      </c>
      <c r="CD85" s="23">
        <v>10.6</v>
      </c>
      <c r="CE85" s="23">
        <v>4</v>
      </c>
      <c r="CF85" s="23">
        <v>4.0999999999999996</v>
      </c>
      <c r="CG85" s="23">
        <v>1.5</v>
      </c>
      <c r="CH85" s="23">
        <v>1</v>
      </c>
      <c r="CI85" s="23">
        <v>10.6</v>
      </c>
      <c r="CJ85" s="23">
        <v>4.8</v>
      </c>
      <c r="CK85" s="23">
        <v>4.5</v>
      </c>
      <c r="CL85" s="23">
        <v>4.7</v>
      </c>
      <c r="CM85" s="23">
        <v>5.5</v>
      </c>
      <c r="CN85" s="23">
        <v>19.5</v>
      </c>
      <c r="CO85" s="23">
        <v>5.8</v>
      </c>
      <c r="CP85" s="23">
        <v>4.5999999999999996</v>
      </c>
      <c r="CQ85" s="23">
        <v>5.9</v>
      </c>
      <c r="CR85" s="23">
        <v>4.5</v>
      </c>
      <c r="CS85" s="23">
        <v>20.8</v>
      </c>
      <c r="CT85" s="23">
        <v>4.3</v>
      </c>
      <c r="CU85" s="23">
        <v>3.7</v>
      </c>
      <c r="CV85" s="23">
        <v>4.0999999999999996</v>
      </c>
      <c r="CW85" s="23">
        <v>4.5999999999999996</v>
      </c>
      <c r="CX85" s="23">
        <v>16.7</v>
      </c>
      <c r="CY85" s="23">
        <v>5</v>
      </c>
      <c r="CZ85" s="23">
        <v>4.2</v>
      </c>
      <c r="DA85" s="23">
        <v>4.4000000000000004</v>
      </c>
      <c r="DB85" s="23">
        <v>2.7</v>
      </c>
      <c r="DC85" s="23">
        <v>16.299999999999997</v>
      </c>
      <c r="DD85" s="23">
        <v>3.4</v>
      </c>
      <c r="DE85" s="23">
        <v>3.5</v>
      </c>
      <c r="DF85" s="23">
        <v>4.3</v>
      </c>
      <c r="DG85" s="23">
        <v>4.5999999999999996</v>
      </c>
      <c r="DH85" s="23">
        <v>15.800000000000004</v>
      </c>
      <c r="DI85" s="23">
        <v>2.7</v>
      </c>
      <c r="DJ85" s="23">
        <v>4.5999999999999996</v>
      </c>
      <c r="DK85" s="23">
        <v>6.2</v>
      </c>
      <c r="DL85" s="23">
        <v>5.5</v>
      </c>
      <c r="DM85" s="23">
        <v>18.999999999999996</v>
      </c>
      <c r="DN85" s="23">
        <v>2</v>
      </c>
      <c r="DO85" s="23">
        <v>6.2</v>
      </c>
      <c r="DP85" s="23">
        <v>2.6</v>
      </c>
      <c r="DQ85" s="23">
        <v>0.3</v>
      </c>
      <c r="DR85" s="23">
        <v>11.1</v>
      </c>
      <c r="DS85" s="23">
        <v>0</v>
      </c>
      <c r="DT85" s="23">
        <v>0</v>
      </c>
      <c r="DU85" s="23">
        <v>0</v>
      </c>
      <c r="DV85" s="23">
        <v>0</v>
      </c>
      <c r="DW85" s="23">
        <v>0</v>
      </c>
      <c r="DX85" s="23">
        <v>0</v>
      </c>
      <c r="DY85" s="25" t="s">
        <v>26</v>
      </c>
      <c r="DZ85" s="18"/>
    </row>
    <row r="86" spans="2:130" ht="13.5" customHeight="1" x14ac:dyDescent="0.2">
      <c r="B86" s="24" t="s">
        <v>25</v>
      </c>
      <c r="C86" s="23">
        <v>5.8432432432432426</v>
      </c>
      <c r="D86" s="23">
        <v>5.4702702702702695</v>
      </c>
      <c r="E86" s="23">
        <v>6.5891891891891881</v>
      </c>
      <c r="F86" s="23">
        <v>6.0918918918918914</v>
      </c>
      <c r="G86" s="23">
        <v>23.994594594594592</v>
      </c>
      <c r="H86" s="23">
        <v>6.0918918918918914</v>
      </c>
      <c r="I86" s="23">
        <v>5.3459459459459451</v>
      </c>
      <c r="J86" s="23">
        <v>7.0864864864864847</v>
      </c>
      <c r="K86" s="23">
        <v>6.7135135135135124</v>
      </c>
      <c r="L86" s="23">
        <v>25.237837837837834</v>
      </c>
      <c r="M86" s="23">
        <v>7.0864864864864847</v>
      </c>
      <c r="N86" s="23">
        <v>6.5891891891891872</v>
      </c>
      <c r="O86" s="23">
        <v>5.3459459459459442</v>
      </c>
      <c r="P86" s="23">
        <v>7.9567567567567545</v>
      </c>
      <c r="Q86" s="23">
        <v>26.97837837837837</v>
      </c>
      <c r="R86" s="23">
        <v>3.7297297297297285</v>
      </c>
      <c r="S86" s="23">
        <v>3.9783783783783777</v>
      </c>
      <c r="T86" s="23">
        <v>4.1027027027027021</v>
      </c>
      <c r="U86" s="23">
        <v>3.7297297297297285</v>
      </c>
      <c r="V86" s="23">
        <v>15.540540540540537</v>
      </c>
      <c r="W86" s="23">
        <v>5.0999999999999996</v>
      </c>
      <c r="X86" s="23">
        <v>5.9</v>
      </c>
      <c r="Y86" s="23">
        <v>4.4000000000000004</v>
      </c>
      <c r="Z86" s="23">
        <v>4.8</v>
      </c>
      <c r="AA86" s="23">
        <v>20.2</v>
      </c>
      <c r="AB86" s="23">
        <v>6</v>
      </c>
      <c r="AC86" s="23">
        <v>6.9</v>
      </c>
      <c r="AD86" s="23">
        <v>6.4</v>
      </c>
      <c r="AE86" s="23">
        <v>5.9</v>
      </c>
      <c r="AF86" s="23">
        <v>25.2</v>
      </c>
      <c r="AG86" s="23">
        <v>6.9</v>
      </c>
      <c r="AH86" s="23">
        <v>6.1</v>
      </c>
      <c r="AI86" s="23">
        <v>7.2</v>
      </c>
      <c r="AJ86" s="23">
        <v>5.8</v>
      </c>
      <c r="AK86" s="23">
        <v>26</v>
      </c>
      <c r="AL86" s="23">
        <v>10</v>
      </c>
      <c r="AM86" s="23">
        <v>14.4</v>
      </c>
      <c r="AN86" s="23">
        <v>10.1</v>
      </c>
      <c r="AO86" s="23">
        <v>12.3</v>
      </c>
      <c r="AP86" s="23">
        <v>46.8</v>
      </c>
      <c r="AQ86" s="23">
        <v>8.4</v>
      </c>
      <c r="AR86" s="23">
        <v>3.7</v>
      </c>
      <c r="AS86" s="23">
        <v>6.2</v>
      </c>
      <c r="AT86" s="23">
        <v>5</v>
      </c>
      <c r="AU86" s="23">
        <v>23.3</v>
      </c>
      <c r="AV86" s="23">
        <v>3.2</v>
      </c>
      <c r="AW86" s="23">
        <v>3.4</v>
      </c>
      <c r="AX86" s="23">
        <v>3.1</v>
      </c>
      <c r="AY86" s="23">
        <v>2.6</v>
      </c>
      <c r="AZ86" s="23">
        <v>12.3</v>
      </c>
      <c r="BA86" s="23">
        <v>12.4</v>
      </c>
      <c r="BB86" s="23">
        <v>12.8</v>
      </c>
      <c r="BC86" s="23">
        <v>9.1999999999999993</v>
      </c>
      <c r="BD86" s="23">
        <v>6.9</v>
      </c>
      <c r="BE86" s="23">
        <v>41.3</v>
      </c>
      <c r="BF86" s="23">
        <v>11.6</v>
      </c>
      <c r="BG86" s="23">
        <v>16.5</v>
      </c>
      <c r="BH86" s="23">
        <v>14.8</v>
      </c>
      <c r="BI86" s="23">
        <v>11.8</v>
      </c>
      <c r="BJ86" s="23">
        <v>54.7</v>
      </c>
      <c r="BK86" s="23">
        <v>14.3</v>
      </c>
      <c r="BL86" s="23">
        <v>18.399999999999999</v>
      </c>
      <c r="BM86" s="23">
        <v>16.100000000000001</v>
      </c>
      <c r="BN86" s="23">
        <v>14.4</v>
      </c>
      <c r="BO86" s="23">
        <v>63.2</v>
      </c>
      <c r="BP86" s="23">
        <v>12.3</v>
      </c>
      <c r="BQ86" s="23">
        <v>17.600000000000001</v>
      </c>
      <c r="BR86" s="23">
        <v>20.3</v>
      </c>
      <c r="BS86" s="23">
        <v>15.8</v>
      </c>
      <c r="BT86" s="23">
        <v>66</v>
      </c>
      <c r="BU86" s="23">
        <v>15.9</v>
      </c>
      <c r="BV86" s="23">
        <v>16.3</v>
      </c>
      <c r="BW86" s="23">
        <v>11.3</v>
      </c>
      <c r="BX86" s="23">
        <v>14.1</v>
      </c>
      <c r="BY86" s="23">
        <v>57.6</v>
      </c>
      <c r="BZ86" s="23">
        <v>12.3</v>
      </c>
      <c r="CA86" s="23">
        <v>12.6</v>
      </c>
      <c r="CB86" s="23">
        <v>16.5</v>
      </c>
      <c r="CC86" s="23">
        <v>16.7</v>
      </c>
      <c r="CD86" s="23">
        <v>58.1</v>
      </c>
      <c r="CE86" s="23">
        <v>17.5</v>
      </c>
      <c r="CF86" s="23">
        <v>19.899999999999999</v>
      </c>
      <c r="CG86" s="23">
        <v>20</v>
      </c>
      <c r="CH86" s="23">
        <v>14.8</v>
      </c>
      <c r="CI86" s="23">
        <v>72.2</v>
      </c>
      <c r="CJ86" s="23">
        <v>8.3000000000000007</v>
      </c>
      <c r="CK86" s="23">
        <v>9.3000000000000007</v>
      </c>
      <c r="CL86" s="23">
        <v>9.4</v>
      </c>
      <c r="CM86" s="23">
        <v>9.6</v>
      </c>
      <c r="CN86" s="23">
        <v>36.6</v>
      </c>
      <c r="CO86" s="23">
        <v>12</v>
      </c>
      <c r="CP86" s="23">
        <v>13.8</v>
      </c>
      <c r="CQ86" s="23">
        <v>13.1</v>
      </c>
      <c r="CR86" s="23">
        <v>13.1</v>
      </c>
      <c r="CS86" s="23">
        <v>52</v>
      </c>
      <c r="CT86" s="23">
        <v>16.399999999999999</v>
      </c>
      <c r="CU86" s="23">
        <v>17.100000000000001</v>
      </c>
      <c r="CV86" s="23">
        <v>15.3</v>
      </c>
      <c r="CW86" s="23">
        <v>14.9</v>
      </c>
      <c r="CX86" s="23">
        <v>63.7</v>
      </c>
      <c r="CY86" s="23">
        <v>21.4</v>
      </c>
      <c r="CZ86" s="23">
        <v>10.6</v>
      </c>
      <c r="DA86" s="23">
        <v>16.5</v>
      </c>
      <c r="DB86" s="23">
        <v>9.1</v>
      </c>
      <c r="DC86" s="23">
        <v>57.6</v>
      </c>
      <c r="DD86" s="23">
        <v>13.1</v>
      </c>
      <c r="DE86" s="23">
        <v>13.6</v>
      </c>
      <c r="DF86" s="23">
        <v>14.1</v>
      </c>
      <c r="DG86" s="23">
        <v>13.2</v>
      </c>
      <c r="DH86" s="23">
        <v>54</v>
      </c>
      <c r="DI86" s="23">
        <v>12.8</v>
      </c>
      <c r="DJ86" s="23">
        <v>10.9</v>
      </c>
      <c r="DK86" s="23">
        <v>15.4</v>
      </c>
      <c r="DL86" s="23">
        <v>14.7</v>
      </c>
      <c r="DM86" s="23">
        <v>53.800000000000004</v>
      </c>
      <c r="DN86" s="23">
        <v>10.6</v>
      </c>
      <c r="DO86" s="23">
        <v>12</v>
      </c>
      <c r="DP86" s="23">
        <v>13.6</v>
      </c>
      <c r="DQ86" s="23">
        <v>0.6</v>
      </c>
      <c r="DR86" s="23">
        <v>36.800000000000004</v>
      </c>
      <c r="DS86" s="23">
        <v>0.1</v>
      </c>
      <c r="DT86" s="23">
        <v>0.1</v>
      </c>
      <c r="DU86" s="23">
        <v>0.1</v>
      </c>
      <c r="DV86" s="23">
        <v>0.1</v>
      </c>
      <c r="DW86" s="23">
        <v>0.4</v>
      </c>
      <c r="DX86" s="23">
        <v>0.1</v>
      </c>
      <c r="DY86" s="25" t="s">
        <v>24</v>
      </c>
      <c r="DZ86" s="18"/>
    </row>
    <row r="87" spans="2:130" s="4" customFormat="1" ht="13.5" customHeight="1" x14ac:dyDescent="0.2">
      <c r="B87" s="28" t="s">
        <v>23</v>
      </c>
      <c r="C87" s="27">
        <v>52.436789648539957</v>
      </c>
      <c r="D87" s="27">
        <v>57.347788074838263</v>
      </c>
      <c r="E87" s="27">
        <v>42.773212100017481</v>
      </c>
      <c r="F87" s="27">
        <v>85.071166287812559</v>
      </c>
      <c r="G87" s="27">
        <v>237.62895611120825</v>
      </c>
      <c r="H87" s="27">
        <v>55.92201433817101</v>
      </c>
      <c r="I87" s="27">
        <v>84.91274698373843</v>
      </c>
      <c r="J87" s="27">
        <v>92.99213149151953</v>
      </c>
      <c r="K87" s="27">
        <v>118.81447805560414</v>
      </c>
      <c r="L87" s="27">
        <v>352.6413708690331</v>
      </c>
      <c r="M87" s="27">
        <v>51.961531736317532</v>
      </c>
      <c r="N87" s="27">
        <v>79.051232732995274</v>
      </c>
      <c r="O87" s="27">
        <v>80.635425773736657</v>
      </c>
      <c r="P87" s="27">
        <v>108.5172232907851</v>
      </c>
      <c r="Q87" s="27">
        <v>320.16541353383457</v>
      </c>
      <c r="R87" s="27">
        <v>103.76464416856095</v>
      </c>
      <c r="S87" s="27">
        <v>104.55674068893163</v>
      </c>
      <c r="T87" s="27">
        <v>118.02238153523345</v>
      </c>
      <c r="U87" s="27">
        <v>118.02238153523345</v>
      </c>
      <c r="V87" s="27">
        <v>444.36614792795945</v>
      </c>
      <c r="W87" s="27">
        <v>105.5</v>
      </c>
      <c r="X87" s="27">
        <v>108.3</v>
      </c>
      <c r="Y87" s="27">
        <v>115.8</v>
      </c>
      <c r="Z87" s="27">
        <v>108.7</v>
      </c>
      <c r="AA87" s="27">
        <v>438.3</v>
      </c>
      <c r="AB87" s="27">
        <v>138.9</v>
      </c>
      <c r="AC87" s="27">
        <v>139.69999999999999</v>
      </c>
      <c r="AD87" s="27">
        <v>164.9</v>
      </c>
      <c r="AE87" s="27">
        <v>176.2</v>
      </c>
      <c r="AF87" s="27">
        <v>619.70000000000005</v>
      </c>
      <c r="AG87" s="27">
        <v>157.80000000000001</v>
      </c>
      <c r="AH87" s="27">
        <v>154.6</v>
      </c>
      <c r="AI87" s="27">
        <v>168.6</v>
      </c>
      <c r="AJ87" s="27">
        <v>160.6</v>
      </c>
      <c r="AK87" s="27">
        <v>641.6</v>
      </c>
      <c r="AL87" s="27">
        <v>154.30000000000001</v>
      </c>
      <c r="AM87" s="27">
        <v>151.1</v>
      </c>
      <c r="AN87" s="27">
        <v>142.4</v>
      </c>
      <c r="AO87" s="27">
        <v>121.7</v>
      </c>
      <c r="AP87" s="27">
        <v>569.5</v>
      </c>
      <c r="AQ87" s="27">
        <v>153.6</v>
      </c>
      <c r="AR87" s="27">
        <v>119.7</v>
      </c>
      <c r="AS87" s="27">
        <v>122.7</v>
      </c>
      <c r="AT87" s="27">
        <v>123.1</v>
      </c>
      <c r="AU87" s="27">
        <v>519.1</v>
      </c>
      <c r="AV87" s="27">
        <v>118</v>
      </c>
      <c r="AW87" s="27">
        <v>115.9</v>
      </c>
      <c r="AX87" s="27">
        <v>126.9</v>
      </c>
      <c r="AY87" s="27">
        <v>127.6</v>
      </c>
      <c r="AZ87" s="27">
        <v>488.4</v>
      </c>
      <c r="BA87" s="27">
        <v>110</v>
      </c>
      <c r="BB87" s="27">
        <v>110.4</v>
      </c>
      <c r="BC87" s="27">
        <v>119.9</v>
      </c>
      <c r="BD87" s="27">
        <v>112</v>
      </c>
      <c r="BE87" s="27">
        <v>452.3</v>
      </c>
      <c r="BF87" s="27">
        <v>122.2</v>
      </c>
      <c r="BG87" s="27">
        <v>120.2</v>
      </c>
      <c r="BH87" s="27">
        <v>124.2</v>
      </c>
      <c r="BI87" s="27">
        <v>116.1</v>
      </c>
      <c r="BJ87" s="27">
        <v>482.7</v>
      </c>
      <c r="BK87" s="27">
        <v>124.3</v>
      </c>
      <c r="BL87" s="27">
        <v>128.19999999999999</v>
      </c>
      <c r="BM87" s="27">
        <v>134.9</v>
      </c>
      <c r="BN87" s="27">
        <v>130.6</v>
      </c>
      <c r="BO87" s="27">
        <v>518</v>
      </c>
      <c r="BP87" s="27">
        <v>141.5</v>
      </c>
      <c r="BQ87" s="27">
        <v>126.5</v>
      </c>
      <c r="BR87" s="27">
        <v>129.30000000000001</v>
      </c>
      <c r="BS87" s="27">
        <v>134.5</v>
      </c>
      <c r="BT87" s="27">
        <v>531.79999999999995</v>
      </c>
      <c r="BU87" s="27">
        <v>127.2</v>
      </c>
      <c r="BV87" s="27">
        <v>141.80000000000001</v>
      </c>
      <c r="BW87" s="27">
        <v>142.19999999999999</v>
      </c>
      <c r="BX87" s="27">
        <v>144.9</v>
      </c>
      <c r="BY87" s="27">
        <v>556.1</v>
      </c>
      <c r="BZ87" s="27">
        <v>122.8</v>
      </c>
      <c r="CA87" s="27">
        <v>133.5</v>
      </c>
      <c r="CB87" s="27">
        <v>130.4</v>
      </c>
      <c r="CC87" s="27">
        <v>132.5</v>
      </c>
      <c r="CD87" s="27">
        <v>519.20000000000005</v>
      </c>
      <c r="CE87" s="27">
        <v>125.3</v>
      </c>
      <c r="CF87" s="27">
        <v>130.5</v>
      </c>
      <c r="CG87" s="27">
        <v>131.80000000000001</v>
      </c>
      <c r="CH87" s="27">
        <v>131.30000000000001</v>
      </c>
      <c r="CI87" s="27">
        <v>518.9</v>
      </c>
      <c r="CJ87" s="27">
        <v>145.69999999999999</v>
      </c>
      <c r="CK87" s="27">
        <v>143.80000000000001</v>
      </c>
      <c r="CL87" s="27">
        <v>141.6</v>
      </c>
      <c r="CM87" s="27">
        <v>138.6</v>
      </c>
      <c r="CN87" s="27">
        <v>569.70000000000005</v>
      </c>
      <c r="CO87" s="27">
        <v>128.69999999999999</v>
      </c>
      <c r="CP87" s="27">
        <v>116.5</v>
      </c>
      <c r="CQ87" s="27">
        <v>122.4</v>
      </c>
      <c r="CR87" s="27">
        <v>124.2</v>
      </c>
      <c r="CS87" s="27">
        <v>491.8</v>
      </c>
      <c r="CT87" s="27">
        <v>128.19999999999999</v>
      </c>
      <c r="CU87" s="27">
        <v>123.1</v>
      </c>
      <c r="CV87" s="27">
        <v>129.9</v>
      </c>
      <c r="CW87" s="27">
        <v>137.1</v>
      </c>
      <c r="CX87" s="27">
        <v>518.29999999999995</v>
      </c>
      <c r="CY87" s="27">
        <v>126.1</v>
      </c>
      <c r="CZ87" s="27">
        <v>125.7</v>
      </c>
      <c r="DA87" s="27">
        <v>132.6</v>
      </c>
      <c r="DB87" s="27">
        <v>151.1</v>
      </c>
      <c r="DC87" s="27">
        <v>535.5</v>
      </c>
      <c r="DD87" s="27">
        <v>148.1</v>
      </c>
      <c r="DE87" s="27">
        <v>149.5</v>
      </c>
      <c r="DF87" s="27">
        <v>154.6</v>
      </c>
      <c r="DG87" s="27">
        <v>158.5</v>
      </c>
      <c r="DH87" s="27">
        <v>610.70000000000005</v>
      </c>
      <c r="DI87" s="27">
        <v>151.4</v>
      </c>
      <c r="DJ87" s="27">
        <v>155.69999999999999</v>
      </c>
      <c r="DK87" s="27">
        <v>154.4</v>
      </c>
      <c r="DL87" s="27">
        <v>159</v>
      </c>
      <c r="DM87" s="27">
        <v>620.49999999999989</v>
      </c>
      <c r="DN87" s="27">
        <v>166.6</v>
      </c>
      <c r="DO87" s="27">
        <v>175.1</v>
      </c>
      <c r="DP87" s="27">
        <v>165.3</v>
      </c>
      <c r="DQ87" s="27">
        <v>34.9</v>
      </c>
      <c r="DR87" s="27">
        <v>541.9</v>
      </c>
      <c r="DS87" s="27">
        <v>20.6</v>
      </c>
      <c r="DT87" s="27">
        <v>21.4</v>
      </c>
      <c r="DU87" s="27">
        <v>19</v>
      </c>
      <c r="DV87" s="27">
        <v>13.4</v>
      </c>
      <c r="DW87" s="27">
        <v>74.400000000000006</v>
      </c>
      <c r="DX87" s="27">
        <v>11.7</v>
      </c>
      <c r="DY87" s="26" t="s">
        <v>22</v>
      </c>
      <c r="DZ87" s="18"/>
    </row>
    <row r="88" spans="2:130" s="4" customFormat="1" ht="13.5" customHeight="1" x14ac:dyDescent="0.2">
      <c r="B88" s="28" t="s">
        <v>21</v>
      </c>
      <c r="C88" s="27">
        <v>0.66666666666666652</v>
      </c>
      <c r="D88" s="27">
        <v>0.83333333333333315</v>
      </c>
      <c r="E88" s="27">
        <v>0.66666666666666652</v>
      </c>
      <c r="F88" s="27">
        <v>0.66666666666666652</v>
      </c>
      <c r="G88" s="27">
        <v>2.8333333333333326</v>
      </c>
      <c r="H88" s="27">
        <v>0.49999999999999989</v>
      </c>
      <c r="I88" s="27">
        <v>0.49999999999999989</v>
      </c>
      <c r="J88" s="27">
        <v>0.49999999999999989</v>
      </c>
      <c r="K88" s="27">
        <v>0.49999999999999989</v>
      </c>
      <c r="L88" s="27">
        <v>1.9999999999999996</v>
      </c>
      <c r="M88" s="27">
        <v>0.49999999999999994</v>
      </c>
      <c r="N88" s="27">
        <v>0.49999999999999994</v>
      </c>
      <c r="O88" s="27">
        <v>0.49999999999999994</v>
      </c>
      <c r="P88" s="27">
        <v>0.49999999999999994</v>
      </c>
      <c r="Q88" s="27">
        <v>1.9999999999999998</v>
      </c>
      <c r="R88" s="27">
        <v>0.5</v>
      </c>
      <c r="S88" s="27">
        <v>0.5</v>
      </c>
      <c r="T88" s="27">
        <v>0.66666666666666663</v>
      </c>
      <c r="U88" s="27">
        <v>0.66666666666666663</v>
      </c>
      <c r="V88" s="27">
        <v>2.333333333333333</v>
      </c>
      <c r="W88" s="27">
        <v>0.5</v>
      </c>
      <c r="X88" s="27">
        <v>0.5</v>
      </c>
      <c r="Y88" s="27">
        <v>0.5</v>
      </c>
      <c r="Z88" s="27">
        <v>0.5</v>
      </c>
      <c r="AA88" s="27">
        <v>2</v>
      </c>
      <c r="AB88" s="27">
        <v>0.3</v>
      </c>
      <c r="AC88" s="27">
        <v>0.3</v>
      </c>
      <c r="AD88" s="27">
        <v>0.3</v>
      </c>
      <c r="AE88" s="27">
        <v>0.3</v>
      </c>
      <c r="AF88" s="27">
        <v>1.2</v>
      </c>
      <c r="AG88" s="27">
        <v>0.1</v>
      </c>
      <c r="AH88" s="27">
        <v>0.2</v>
      </c>
      <c r="AI88" s="27">
        <v>0.2</v>
      </c>
      <c r="AJ88" s="27">
        <v>0.2</v>
      </c>
      <c r="AK88" s="27">
        <v>0.7</v>
      </c>
      <c r="AL88" s="27">
        <v>0</v>
      </c>
      <c r="AM88" s="27">
        <v>0</v>
      </c>
      <c r="AN88" s="27">
        <v>0</v>
      </c>
      <c r="AO88" s="27">
        <v>0</v>
      </c>
      <c r="AP88" s="27">
        <v>0</v>
      </c>
      <c r="AQ88" s="27">
        <v>0</v>
      </c>
      <c r="AR88" s="27">
        <v>0</v>
      </c>
      <c r="AS88" s="27">
        <v>0</v>
      </c>
      <c r="AT88" s="27">
        <v>0</v>
      </c>
      <c r="AU88" s="27">
        <v>0</v>
      </c>
      <c r="AV88" s="27">
        <v>1</v>
      </c>
      <c r="AW88" s="27">
        <v>1</v>
      </c>
      <c r="AX88" s="27">
        <v>1.1000000000000001</v>
      </c>
      <c r="AY88" s="27">
        <v>1.2</v>
      </c>
      <c r="AZ88" s="27">
        <v>4.3</v>
      </c>
      <c r="BA88" s="27">
        <v>0.3</v>
      </c>
      <c r="BB88" s="27">
        <v>0.3</v>
      </c>
      <c r="BC88" s="27">
        <v>0.5</v>
      </c>
      <c r="BD88" s="27">
        <v>0.4</v>
      </c>
      <c r="BE88" s="27">
        <v>1.5</v>
      </c>
      <c r="BF88" s="27">
        <v>0.5</v>
      </c>
      <c r="BG88" s="27">
        <v>0.3</v>
      </c>
      <c r="BH88" s="27">
        <v>0.5</v>
      </c>
      <c r="BI88" s="27">
        <v>0.5</v>
      </c>
      <c r="BJ88" s="27">
        <v>1.8</v>
      </c>
      <c r="BK88" s="27">
        <v>0.5</v>
      </c>
      <c r="BL88" s="27">
        <v>0.5</v>
      </c>
      <c r="BM88" s="27">
        <v>0.5</v>
      </c>
      <c r="BN88" s="27">
        <v>0.5</v>
      </c>
      <c r="BO88" s="27">
        <v>2</v>
      </c>
      <c r="BP88" s="27">
        <v>0.1</v>
      </c>
      <c r="BQ88" s="27">
        <v>0.2</v>
      </c>
      <c r="BR88" s="27">
        <v>0.2</v>
      </c>
      <c r="BS88" s="27">
        <v>0.2</v>
      </c>
      <c r="BT88" s="27">
        <v>0.7</v>
      </c>
      <c r="BU88" s="27">
        <v>0.1</v>
      </c>
      <c r="BV88" s="27">
        <v>0.2</v>
      </c>
      <c r="BW88" s="27">
        <v>0.2</v>
      </c>
      <c r="BX88" s="27">
        <v>0.2</v>
      </c>
      <c r="BY88" s="27">
        <v>0.7</v>
      </c>
      <c r="BZ88" s="27">
        <v>0.1</v>
      </c>
      <c r="CA88" s="27">
        <v>0.2</v>
      </c>
      <c r="CB88" s="27">
        <v>0.2</v>
      </c>
      <c r="CC88" s="27">
        <v>0.2</v>
      </c>
      <c r="CD88" s="27">
        <v>0.7</v>
      </c>
      <c r="CE88" s="27">
        <v>0.1</v>
      </c>
      <c r="CF88" s="27">
        <v>0.2</v>
      </c>
      <c r="CG88" s="27">
        <v>0.2</v>
      </c>
      <c r="CH88" s="27">
        <v>0.2</v>
      </c>
      <c r="CI88" s="27">
        <v>0.7</v>
      </c>
      <c r="CJ88" s="27">
        <v>0.1</v>
      </c>
      <c r="CK88" s="27">
        <v>0.2</v>
      </c>
      <c r="CL88" s="27">
        <v>0.2</v>
      </c>
      <c r="CM88" s="27">
        <v>0.2</v>
      </c>
      <c r="CN88" s="27">
        <v>0.7</v>
      </c>
      <c r="CO88" s="27">
        <v>0</v>
      </c>
      <c r="CP88" s="27">
        <v>0</v>
      </c>
      <c r="CQ88" s="27">
        <v>0</v>
      </c>
      <c r="CR88" s="27">
        <v>0.1</v>
      </c>
      <c r="CS88" s="27">
        <v>0.1</v>
      </c>
      <c r="CT88" s="27">
        <v>0.1</v>
      </c>
      <c r="CU88" s="27">
        <v>0.1</v>
      </c>
      <c r="CV88" s="27">
        <v>0.1</v>
      </c>
      <c r="CW88" s="27">
        <v>0.1</v>
      </c>
      <c r="CX88" s="27">
        <v>0.4</v>
      </c>
      <c r="CY88" s="27">
        <v>0.2</v>
      </c>
      <c r="CZ88" s="27">
        <v>0.1</v>
      </c>
      <c r="DA88" s="27">
        <v>0.1</v>
      </c>
      <c r="DB88" s="27">
        <v>0.1</v>
      </c>
      <c r="DC88" s="27">
        <v>0.5</v>
      </c>
      <c r="DD88" s="27">
        <v>0.1</v>
      </c>
      <c r="DE88" s="27">
        <v>0.1</v>
      </c>
      <c r="DF88" s="27">
        <v>0.1</v>
      </c>
      <c r="DG88" s="27">
        <v>0.2</v>
      </c>
      <c r="DH88" s="27">
        <v>0.5</v>
      </c>
      <c r="DI88" s="27">
        <v>0.1</v>
      </c>
      <c r="DJ88" s="27">
        <v>0.1</v>
      </c>
      <c r="DK88" s="27">
        <v>0.1</v>
      </c>
      <c r="DL88" s="27">
        <v>0.2</v>
      </c>
      <c r="DM88" s="27">
        <v>0.5</v>
      </c>
      <c r="DN88" s="27">
        <v>0.1</v>
      </c>
      <c r="DO88" s="27">
        <v>0.1</v>
      </c>
      <c r="DP88" s="27">
        <v>0.2</v>
      </c>
      <c r="DQ88" s="27">
        <v>0.1</v>
      </c>
      <c r="DR88" s="27">
        <v>0.5</v>
      </c>
      <c r="DS88" s="27">
        <v>0</v>
      </c>
      <c r="DT88" s="27">
        <v>0</v>
      </c>
      <c r="DU88" s="27">
        <v>0</v>
      </c>
      <c r="DV88" s="27">
        <v>0</v>
      </c>
      <c r="DW88" s="27">
        <v>0</v>
      </c>
      <c r="DX88" s="27">
        <v>0</v>
      </c>
      <c r="DY88" s="26" t="s">
        <v>20</v>
      </c>
      <c r="DZ88" s="18"/>
    </row>
    <row r="89" spans="2:130" ht="13.5" customHeight="1" x14ac:dyDescent="0.2">
      <c r="B89" s="24" t="s">
        <v>19</v>
      </c>
      <c r="C89" s="23">
        <v>-12.738367346938778</v>
      </c>
      <c r="D89" s="23">
        <v>-13.233061224489797</v>
      </c>
      <c r="E89" s="23">
        <v>-14.098775510204083</v>
      </c>
      <c r="F89" s="23">
        <v>-12.738367346938778</v>
      </c>
      <c r="G89" s="23">
        <v>-52.80857142857144</v>
      </c>
      <c r="H89" s="23">
        <v>-9.1518367346938785</v>
      </c>
      <c r="I89" s="23">
        <v>-8.4097959183673474</v>
      </c>
      <c r="J89" s="23">
        <v>-7.7914285714285718</v>
      </c>
      <c r="K89" s="23">
        <v>-7.5440816326530618</v>
      </c>
      <c r="L89" s="23">
        <v>-32.89714285714286</v>
      </c>
      <c r="M89" s="23">
        <v>-6.9257142857142862</v>
      </c>
      <c r="N89" s="23">
        <v>-7.0493877551020407</v>
      </c>
      <c r="O89" s="23">
        <v>-6.0600000000000014</v>
      </c>
      <c r="P89" s="23">
        <v>-6.1836734693877551</v>
      </c>
      <c r="Q89" s="23">
        <v>-26.218775510204082</v>
      </c>
      <c r="R89" s="23">
        <v>-8.1624489795918365</v>
      </c>
      <c r="S89" s="23">
        <v>-7.6677551020408163</v>
      </c>
      <c r="T89" s="23">
        <v>-7.7914285714285718</v>
      </c>
      <c r="U89" s="23">
        <v>-7.2967346938775517</v>
      </c>
      <c r="V89" s="23">
        <v>-30.918367346938776</v>
      </c>
      <c r="W89" s="23">
        <v>0</v>
      </c>
      <c r="X89" s="23">
        <v>0</v>
      </c>
      <c r="Y89" s="23">
        <v>0</v>
      </c>
      <c r="Z89" s="23">
        <v>0</v>
      </c>
      <c r="AA89" s="23">
        <v>0</v>
      </c>
      <c r="AB89" s="23">
        <v>0</v>
      </c>
      <c r="AC89" s="23">
        <v>0</v>
      </c>
      <c r="AD89" s="23">
        <v>0</v>
      </c>
      <c r="AE89" s="23">
        <v>0</v>
      </c>
      <c r="AF89" s="23">
        <v>0</v>
      </c>
      <c r="AG89" s="23">
        <v>0</v>
      </c>
      <c r="AH89" s="23">
        <v>0</v>
      </c>
      <c r="AI89" s="23">
        <v>0</v>
      </c>
      <c r="AJ89" s="23">
        <v>0</v>
      </c>
      <c r="AK89" s="23">
        <v>0</v>
      </c>
      <c r="AL89" s="23">
        <v>0</v>
      </c>
      <c r="AM89" s="23">
        <v>0</v>
      </c>
      <c r="AN89" s="23">
        <v>0</v>
      </c>
      <c r="AO89" s="23">
        <v>0</v>
      </c>
      <c r="AP89" s="23">
        <v>0</v>
      </c>
      <c r="AQ89" s="23">
        <v>0</v>
      </c>
      <c r="AR89" s="23">
        <v>0</v>
      </c>
      <c r="AS89" s="23">
        <v>0</v>
      </c>
      <c r="AT89" s="23">
        <v>0</v>
      </c>
      <c r="AU89" s="23">
        <v>0</v>
      </c>
      <c r="AV89" s="23">
        <v>0</v>
      </c>
      <c r="AW89" s="23">
        <v>0</v>
      </c>
      <c r="AX89" s="23">
        <v>0</v>
      </c>
      <c r="AY89" s="23">
        <v>0</v>
      </c>
      <c r="AZ89" s="23">
        <v>0</v>
      </c>
      <c r="BA89" s="23">
        <v>0</v>
      </c>
      <c r="BB89" s="23">
        <v>0</v>
      </c>
      <c r="BC89" s="23">
        <v>0</v>
      </c>
      <c r="BD89" s="23">
        <v>0</v>
      </c>
      <c r="BE89" s="23">
        <v>0</v>
      </c>
      <c r="BF89" s="23">
        <v>0</v>
      </c>
      <c r="BG89" s="23">
        <v>0</v>
      </c>
      <c r="BH89" s="23">
        <v>0</v>
      </c>
      <c r="BI89" s="23">
        <v>0</v>
      </c>
      <c r="BJ89" s="23">
        <v>0</v>
      </c>
      <c r="BK89" s="23">
        <v>0</v>
      </c>
      <c r="BL89" s="23">
        <v>0</v>
      </c>
      <c r="BM89" s="23">
        <v>0</v>
      </c>
      <c r="BN89" s="23">
        <v>0</v>
      </c>
      <c r="BO89" s="23">
        <v>0</v>
      </c>
      <c r="BP89" s="23">
        <v>0</v>
      </c>
      <c r="BQ89" s="23">
        <v>0</v>
      </c>
      <c r="BR89" s="23">
        <v>0</v>
      </c>
      <c r="BS89" s="23">
        <v>0</v>
      </c>
      <c r="BT89" s="23">
        <v>0</v>
      </c>
      <c r="BU89" s="23">
        <v>0</v>
      </c>
      <c r="BV89" s="23">
        <v>0</v>
      </c>
      <c r="BW89" s="23">
        <v>0</v>
      </c>
      <c r="BX89" s="23">
        <v>0</v>
      </c>
      <c r="BY89" s="23">
        <v>0</v>
      </c>
      <c r="BZ89" s="23">
        <v>0</v>
      </c>
      <c r="CA89" s="23">
        <v>0</v>
      </c>
      <c r="CB89" s="23">
        <v>0</v>
      </c>
      <c r="CC89" s="23">
        <v>0</v>
      </c>
      <c r="CD89" s="23">
        <v>0</v>
      </c>
      <c r="CE89" s="23">
        <v>0</v>
      </c>
      <c r="CF89" s="23">
        <v>0</v>
      </c>
      <c r="CG89" s="23">
        <v>0</v>
      </c>
      <c r="CH89" s="23">
        <v>0</v>
      </c>
      <c r="CI89" s="23">
        <v>0</v>
      </c>
      <c r="CJ89" s="23">
        <v>0</v>
      </c>
      <c r="CK89" s="23">
        <v>0</v>
      </c>
      <c r="CL89" s="23">
        <v>0</v>
      </c>
      <c r="CM89" s="23">
        <v>0</v>
      </c>
      <c r="CN89" s="23">
        <v>0</v>
      </c>
      <c r="CO89" s="23">
        <v>0</v>
      </c>
      <c r="CP89" s="23">
        <v>0</v>
      </c>
      <c r="CQ89" s="23">
        <v>0</v>
      </c>
      <c r="CR89" s="23">
        <v>0</v>
      </c>
      <c r="CS89" s="23">
        <v>0</v>
      </c>
      <c r="CT89" s="23">
        <v>0</v>
      </c>
      <c r="CU89" s="23">
        <v>0</v>
      </c>
      <c r="CV89" s="23">
        <v>0</v>
      </c>
      <c r="CW89" s="23">
        <v>0</v>
      </c>
      <c r="CX89" s="23">
        <v>0</v>
      </c>
      <c r="CY89" s="23">
        <v>0</v>
      </c>
      <c r="CZ89" s="23">
        <v>0</v>
      </c>
      <c r="DA89" s="23">
        <v>0</v>
      </c>
      <c r="DB89" s="23">
        <v>0</v>
      </c>
      <c r="DC89" s="23">
        <v>0</v>
      </c>
      <c r="DD89" s="23">
        <v>0</v>
      </c>
      <c r="DE89" s="23">
        <v>0</v>
      </c>
      <c r="DF89" s="23">
        <v>0</v>
      </c>
      <c r="DG89" s="23">
        <v>0</v>
      </c>
      <c r="DH89" s="23">
        <v>0</v>
      </c>
      <c r="DI89" s="23">
        <v>0</v>
      </c>
      <c r="DJ89" s="23">
        <v>0</v>
      </c>
      <c r="DK89" s="23">
        <v>0</v>
      </c>
      <c r="DL89" s="23">
        <v>0</v>
      </c>
      <c r="DM89" s="23">
        <v>0</v>
      </c>
      <c r="DN89" s="23">
        <v>0</v>
      </c>
      <c r="DO89" s="23">
        <v>0</v>
      </c>
      <c r="DP89" s="23">
        <v>0</v>
      </c>
      <c r="DQ89" s="23">
        <v>0</v>
      </c>
      <c r="DR89" s="23">
        <v>0</v>
      </c>
      <c r="DS89" s="23">
        <v>0</v>
      </c>
      <c r="DT89" s="23">
        <v>0</v>
      </c>
      <c r="DU89" s="23">
        <v>0</v>
      </c>
      <c r="DV89" s="23">
        <v>0</v>
      </c>
      <c r="DW89" s="23">
        <v>0</v>
      </c>
      <c r="DX89" s="23">
        <v>0</v>
      </c>
      <c r="DY89" s="25" t="s">
        <v>18</v>
      </c>
      <c r="DZ89" s="18"/>
    </row>
    <row r="90" spans="2:130" ht="13.5" customHeight="1" x14ac:dyDescent="0.2">
      <c r="B90" s="24" t="s">
        <v>17</v>
      </c>
      <c r="C90" s="23">
        <v>62.436714975845376</v>
      </c>
      <c r="D90" s="23">
        <v>84.171014492753585</v>
      </c>
      <c r="E90" s="23">
        <v>35.76280193236714</v>
      </c>
      <c r="F90" s="23">
        <v>0.59275362318840541</v>
      </c>
      <c r="G90" s="23">
        <v>182.96328502415449</v>
      </c>
      <c r="H90" s="23">
        <v>16.004347826086949</v>
      </c>
      <c r="I90" s="23">
        <v>9.2864734299516858</v>
      </c>
      <c r="J90" s="23">
        <v>15.806763285024147</v>
      </c>
      <c r="K90" s="23">
        <v>12.052657004830913</v>
      </c>
      <c r="L90" s="23">
        <v>53.150241545893692</v>
      </c>
      <c r="M90" s="23">
        <v>14.226086956521733</v>
      </c>
      <c r="N90" s="23">
        <v>4.5444444444444425</v>
      </c>
      <c r="O90" s="23">
        <v>9.088888888888885</v>
      </c>
      <c r="P90" s="23">
        <v>7.3106280193236692</v>
      </c>
      <c r="Q90" s="23">
        <v>35.170048309178732</v>
      </c>
      <c r="R90" s="23">
        <v>37.541062801932348</v>
      </c>
      <c r="S90" s="23">
        <v>26.081159420289843</v>
      </c>
      <c r="T90" s="23">
        <v>37.343478260869546</v>
      </c>
      <c r="U90" s="23">
        <v>36.750724637681145</v>
      </c>
      <c r="V90" s="23">
        <v>137.7164251207729</v>
      </c>
      <c r="W90" s="23">
        <v>33.4</v>
      </c>
      <c r="X90" s="23">
        <v>27.3</v>
      </c>
      <c r="Y90" s="23">
        <v>43.6</v>
      </c>
      <c r="Z90" s="23">
        <v>23.5</v>
      </c>
      <c r="AA90" s="23">
        <v>127.8</v>
      </c>
      <c r="AB90" s="23">
        <v>26.9</v>
      </c>
      <c r="AC90" s="23">
        <v>30.6</v>
      </c>
      <c r="AD90" s="23">
        <v>30</v>
      </c>
      <c r="AE90" s="23">
        <v>39.5</v>
      </c>
      <c r="AF90" s="23">
        <v>127</v>
      </c>
      <c r="AG90" s="23">
        <v>41.5</v>
      </c>
      <c r="AH90" s="23">
        <v>31</v>
      </c>
      <c r="AI90" s="23">
        <v>24.7</v>
      </c>
      <c r="AJ90" s="23">
        <v>24.3</v>
      </c>
      <c r="AK90" s="23">
        <v>121.5</v>
      </c>
      <c r="AL90" s="23">
        <v>26.7</v>
      </c>
      <c r="AM90" s="23">
        <v>32.6</v>
      </c>
      <c r="AN90" s="23">
        <v>33.700000000000003</v>
      </c>
      <c r="AO90" s="23">
        <v>27.7</v>
      </c>
      <c r="AP90" s="23">
        <v>120.7</v>
      </c>
      <c r="AQ90" s="23">
        <v>20.3</v>
      </c>
      <c r="AR90" s="23">
        <v>22.3</v>
      </c>
      <c r="AS90" s="23">
        <v>27.1</v>
      </c>
      <c r="AT90" s="23">
        <v>26.9</v>
      </c>
      <c r="AU90" s="23">
        <v>96.6</v>
      </c>
      <c r="AV90" s="23">
        <v>9.6999999999999993</v>
      </c>
      <c r="AW90" s="23">
        <v>13.3</v>
      </c>
      <c r="AX90" s="23">
        <v>14.4</v>
      </c>
      <c r="AY90" s="23">
        <v>15.6</v>
      </c>
      <c r="AZ90" s="23">
        <v>53</v>
      </c>
      <c r="BA90" s="23">
        <v>12.5</v>
      </c>
      <c r="BB90" s="23">
        <v>13.2</v>
      </c>
      <c r="BC90" s="23">
        <v>16</v>
      </c>
      <c r="BD90" s="23">
        <v>16.8</v>
      </c>
      <c r="BE90" s="23">
        <v>58.5</v>
      </c>
      <c r="BF90" s="23">
        <v>6.9</v>
      </c>
      <c r="BG90" s="23">
        <v>7.5</v>
      </c>
      <c r="BH90" s="23">
        <v>7.7</v>
      </c>
      <c r="BI90" s="23">
        <v>7.7</v>
      </c>
      <c r="BJ90" s="23">
        <v>29.8</v>
      </c>
      <c r="BK90" s="23">
        <v>7.5</v>
      </c>
      <c r="BL90" s="23">
        <v>7.7</v>
      </c>
      <c r="BM90" s="23">
        <v>8.6999999999999993</v>
      </c>
      <c r="BN90" s="23">
        <v>8.3000000000000007</v>
      </c>
      <c r="BO90" s="23">
        <v>32.200000000000003</v>
      </c>
      <c r="BP90" s="23">
        <v>7.7</v>
      </c>
      <c r="BQ90" s="23">
        <v>8.1</v>
      </c>
      <c r="BR90" s="23">
        <v>9.3000000000000007</v>
      </c>
      <c r="BS90" s="23">
        <v>9.1</v>
      </c>
      <c r="BT90" s="23">
        <v>34.200000000000003</v>
      </c>
      <c r="BU90" s="23">
        <v>7.9</v>
      </c>
      <c r="BV90" s="23">
        <v>8.6999999999999993</v>
      </c>
      <c r="BW90" s="23">
        <v>8.9</v>
      </c>
      <c r="BX90" s="23">
        <v>9.3000000000000007</v>
      </c>
      <c r="BY90" s="23">
        <v>34.799999999999997</v>
      </c>
      <c r="BZ90" s="23">
        <v>8.9</v>
      </c>
      <c r="CA90" s="23">
        <v>10.199999999999999</v>
      </c>
      <c r="CB90" s="23">
        <v>10.9</v>
      </c>
      <c r="CC90" s="23">
        <v>10.9</v>
      </c>
      <c r="CD90" s="23">
        <v>40.9</v>
      </c>
      <c r="CE90" s="23">
        <v>9.6999999999999993</v>
      </c>
      <c r="CF90" s="23">
        <v>11.8</v>
      </c>
      <c r="CG90" s="23">
        <v>11.4</v>
      </c>
      <c r="CH90" s="23">
        <v>11.1</v>
      </c>
      <c r="CI90" s="23">
        <v>44</v>
      </c>
      <c r="CJ90" s="23">
        <v>9.9</v>
      </c>
      <c r="CK90" s="23">
        <v>10.6</v>
      </c>
      <c r="CL90" s="23">
        <v>11.3</v>
      </c>
      <c r="CM90" s="23">
        <v>11.4</v>
      </c>
      <c r="CN90" s="23">
        <v>43.2</v>
      </c>
      <c r="CO90" s="23">
        <v>9.8000000000000007</v>
      </c>
      <c r="CP90" s="23">
        <v>10.7</v>
      </c>
      <c r="CQ90" s="23">
        <v>11.1</v>
      </c>
      <c r="CR90" s="23">
        <v>12.6</v>
      </c>
      <c r="CS90" s="23">
        <v>44.2</v>
      </c>
      <c r="CT90" s="23">
        <v>11.2</v>
      </c>
      <c r="CU90" s="23">
        <v>11.7</v>
      </c>
      <c r="CV90" s="23">
        <v>12.1</v>
      </c>
      <c r="CW90" s="23">
        <v>11.9</v>
      </c>
      <c r="CX90" s="23">
        <v>46.9</v>
      </c>
      <c r="CY90" s="23">
        <v>11.7</v>
      </c>
      <c r="CZ90" s="23">
        <v>10.5</v>
      </c>
      <c r="DA90" s="23">
        <v>13</v>
      </c>
      <c r="DB90" s="23">
        <v>13.2</v>
      </c>
      <c r="DC90" s="23">
        <v>48.4</v>
      </c>
      <c r="DD90" s="23">
        <v>14.1</v>
      </c>
      <c r="DE90" s="23">
        <v>17.899999999999999</v>
      </c>
      <c r="DF90" s="23">
        <v>10.199999999999999</v>
      </c>
      <c r="DG90" s="23">
        <v>14.7</v>
      </c>
      <c r="DH90" s="23">
        <v>56.9</v>
      </c>
      <c r="DI90" s="23">
        <v>15.7</v>
      </c>
      <c r="DJ90" s="23">
        <v>14</v>
      </c>
      <c r="DK90" s="23">
        <v>14.3</v>
      </c>
      <c r="DL90" s="23">
        <v>15.2</v>
      </c>
      <c r="DM90" s="23">
        <v>59.2</v>
      </c>
      <c r="DN90" s="23">
        <v>14.9</v>
      </c>
      <c r="DO90" s="23">
        <v>13.8</v>
      </c>
      <c r="DP90" s="23">
        <v>13.9</v>
      </c>
      <c r="DQ90" s="23">
        <v>1.5</v>
      </c>
      <c r="DR90" s="23">
        <v>44.1</v>
      </c>
      <c r="DS90" s="23">
        <v>0</v>
      </c>
      <c r="DT90" s="23">
        <v>0</v>
      </c>
      <c r="DU90" s="23">
        <v>0</v>
      </c>
      <c r="DV90" s="23">
        <v>0</v>
      </c>
      <c r="DW90" s="23">
        <v>0</v>
      </c>
      <c r="DX90" s="23">
        <v>0</v>
      </c>
      <c r="DY90" s="25" t="s">
        <v>16</v>
      </c>
      <c r="DZ90" s="18"/>
    </row>
    <row r="91" spans="2:130" ht="13.5" customHeight="1" x14ac:dyDescent="0.2">
      <c r="B91" s="24" t="s">
        <v>15</v>
      </c>
      <c r="C91" s="23">
        <v>72.104545454545459</v>
      </c>
      <c r="D91" s="23">
        <v>97.194214876033058</v>
      </c>
      <c r="E91" s="23">
        <v>41.364049586776865</v>
      </c>
      <c r="F91" s="23">
        <v>0.4520661157024794</v>
      </c>
      <c r="G91" s="23">
        <v>211.11487603305787</v>
      </c>
      <c r="H91" s="23">
        <v>22.603305785123968</v>
      </c>
      <c r="I91" s="23">
        <v>12.883884297520664</v>
      </c>
      <c r="J91" s="23">
        <v>21.92520661157025</v>
      </c>
      <c r="K91" s="23">
        <v>16.952479338842977</v>
      </c>
      <c r="L91" s="23">
        <v>74.364876033057854</v>
      </c>
      <c r="M91" s="23">
        <v>34.357024793388433</v>
      </c>
      <c r="N91" s="23">
        <v>11.301652892561984</v>
      </c>
      <c r="O91" s="23">
        <v>21.925206611570246</v>
      </c>
      <c r="P91" s="23">
        <v>17.856611570247935</v>
      </c>
      <c r="Q91" s="23">
        <v>85.44049586776859</v>
      </c>
      <c r="R91" s="23">
        <v>80.467768595041335</v>
      </c>
      <c r="S91" s="23">
        <v>37.295454545454547</v>
      </c>
      <c r="T91" s="23">
        <v>40.007851239669421</v>
      </c>
      <c r="U91" s="23">
        <v>21.021074380165292</v>
      </c>
      <c r="V91" s="23">
        <v>178.79214876033058</v>
      </c>
      <c r="W91" s="23">
        <v>49.5</v>
      </c>
      <c r="X91" s="23">
        <v>47.7</v>
      </c>
      <c r="Y91" s="23">
        <v>59.5</v>
      </c>
      <c r="Z91" s="23">
        <v>85.4</v>
      </c>
      <c r="AA91" s="23">
        <v>242.1</v>
      </c>
      <c r="AB91" s="23">
        <v>51.1</v>
      </c>
      <c r="AC91" s="23">
        <v>80.7</v>
      </c>
      <c r="AD91" s="23">
        <v>55.4</v>
      </c>
      <c r="AE91" s="23">
        <v>92</v>
      </c>
      <c r="AF91" s="23">
        <v>279.2</v>
      </c>
      <c r="AG91" s="23">
        <v>54</v>
      </c>
      <c r="AH91" s="23">
        <v>49</v>
      </c>
      <c r="AI91" s="23">
        <v>43.6</v>
      </c>
      <c r="AJ91" s="23">
        <v>40.299999999999997</v>
      </c>
      <c r="AK91" s="23">
        <v>186.9</v>
      </c>
      <c r="AL91" s="23">
        <v>58.1</v>
      </c>
      <c r="AM91" s="23">
        <v>56.9</v>
      </c>
      <c r="AN91" s="23">
        <v>58.3</v>
      </c>
      <c r="AO91" s="23">
        <v>66.7</v>
      </c>
      <c r="AP91" s="23">
        <v>240</v>
      </c>
      <c r="AQ91" s="23">
        <v>41.1</v>
      </c>
      <c r="AR91" s="23">
        <v>32.6</v>
      </c>
      <c r="AS91" s="23">
        <v>47</v>
      </c>
      <c r="AT91" s="23">
        <v>43.4</v>
      </c>
      <c r="AU91" s="23">
        <v>164.1</v>
      </c>
      <c r="AV91" s="23">
        <v>20.399999999999999</v>
      </c>
      <c r="AW91" s="23">
        <v>40.200000000000003</v>
      </c>
      <c r="AX91" s="23">
        <v>38.6</v>
      </c>
      <c r="AY91" s="23">
        <v>43.4</v>
      </c>
      <c r="AZ91" s="23">
        <v>142.6</v>
      </c>
      <c r="BA91" s="23">
        <v>26</v>
      </c>
      <c r="BB91" s="23">
        <v>20.6</v>
      </c>
      <c r="BC91" s="23">
        <v>20.100000000000001</v>
      </c>
      <c r="BD91" s="23">
        <v>26.4</v>
      </c>
      <c r="BE91" s="23">
        <v>93.1</v>
      </c>
      <c r="BF91" s="23">
        <v>11.1</v>
      </c>
      <c r="BG91" s="23">
        <v>16</v>
      </c>
      <c r="BH91" s="23">
        <v>6.6</v>
      </c>
      <c r="BI91" s="23">
        <v>6.3</v>
      </c>
      <c r="BJ91" s="23">
        <v>40</v>
      </c>
      <c r="BK91" s="23">
        <v>7</v>
      </c>
      <c r="BL91" s="23">
        <v>22.8</v>
      </c>
      <c r="BM91" s="23">
        <v>11.1</v>
      </c>
      <c r="BN91" s="23">
        <v>6.8</v>
      </c>
      <c r="BO91" s="23">
        <v>47.7</v>
      </c>
      <c r="BP91" s="23">
        <v>6.1</v>
      </c>
      <c r="BQ91" s="23">
        <v>5</v>
      </c>
      <c r="BR91" s="23">
        <v>10.8</v>
      </c>
      <c r="BS91" s="23">
        <v>31.4</v>
      </c>
      <c r="BT91" s="23">
        <v>53.3</v>
      </c>
      <c r="BU91" s="23">
        <v>24</v>
      </c>
      <c r="BV91" s="23">
        <v>24.6</v>
      </c>
      <c r="BW91" s="23">
        <v>21.7</v>
      </c>
      <c r="BX91" s="23">
        <v>22.8</v>
      </c>
      <c r="BY91" s="23">
        <v>93.1</v>
      </c>
      <c r="BZ91" s="23">
        <v>27.4</v>
      </c>
      <c r="CA91" s="23">
        <v>25.8</v>
      </c>
      <c r="CB91" s="23">
        <v>27.6</v>
      </c>
      <c r="CC91" s="23">
        <v>28.6</v>
      </c>
      <c r="CD91" s="23">
        <v>109.4</v>
      </c>
      <c r="CE91" s="23">
        <v>29.7</v>
      </c>
      <c r="CF91" s="23">
        <v>29.2</v>
      </c>
      <c r="CG91" s="23">
        <v>30.9</v>
      </c>
      <c r="CH91" s="23">
        <v>28.3</v>
      </c>
      <c r="CI91" s="23">
        <v>118.1</v>
      </c>
      <c r="CJ91" s="23">
        <v>30.6</v>
      </c>
      <c r="CK91" s="23">
        <v>32.6</v>
      </c>
      <c r="CL91" s="23">
        <v>30.5</v>
      </c>
      <c r="CM91" s="23">
        <v>30.3</v>
      </c>
      <c r="CN91" s="23">
        <v>124</v>
      </c>
      <c r="CO91" s="23">
        <v>26.5</v>
      </c>
      <c r="CP91" s="23">
        <v>29.9</v>
      </c>
      <c r="CQ91" s="23">
        <v>27.2</v>
      </c>
      <c r="CR91" s="23">
        <v>27.7</v>
      </c>
      <c r="CS91" s="23">
        <v>111.3</v>
      </c>
      <c r="CT91" s="23">
        <v>28.5</v>
      </c>
      <c r="CU91" s="23">
        <v>28.3</v>
      </c>
      <c r="CV91" s="23">
        <v>27</v>
      </c>
      <c r="CW91" s="23">
        <v>26.9</v>
      </c>
      <c r="CX91" s="23">
        <v>110.7</v>
      </c>
      <c r="CY91" s="23">
        <v>26.4</v>
      </c>
      <c r="CZ91" s="23">
        <v>19.2</v>
      </c>
      <c r="DA91" s="23">
        <v>24.4</v>
      </c>
      <c r="DB91" s="23">
        <v>25</v>
      </c>
      <c r="DC91" s="23">
        <v>95</v>
      </c>
      <c r="DD91" s="23">
        <v>23.8</v>
      </c>
      <c r="DE91" s="23">
        <v>22.4</v>
      </c>
      <c r="DF91" s="23">
        <v>25.5</v>
      </c>
      <c r="DG91" s="23">
        <v>26.3</v>
      </c>
      <c r="DH91" s="23">
        <v>98</v>
      </c>
      <c r="DI91" s="23">
        <v>26</v>
      </c>
      <c r="DJ91" s="23">
        <v>31.3</v>
      </c>
      <c r="DK91" s="23">
        <v>31.8</v>
      </c>
      <c r="DL91" s="23">
        <v>35.200000000000003</v>
      </c>
      <c r="DM91" s="23">
        <v>124.3</v>
      </c>
      <c r="DN91" s="23">
        <v>30</v>
      </c>
      <c r="DO91" s="23">
        <v>30.2</v>
      </c>
      <c r="DP91" s="23">
        <v>32.299999999999997</v>
      </c>
      <c r="DQ91" s="23">
        <v>3.8</v>
      </c>
      <c r="DR91" s="23">
        <v>96.3</v>
      </c>
      <c r="DS91" s="23">
        <v>0</v>
      </c>
      <c r="DT91" s="23">
        <v>0</v>
      </c>
      <c r="DU91" s="23">
        <v>0</v>
      </c>
      <c r="DV91" s="23">
        <v>0</v>
      </c>
      <c r="DW91" s="23">
        <v>0</v>
      </c>
      <c r="DX91" s="23">
        <v>0</v>
      </c>
      <c r="DY91" s="22" t="s">
        <v>14</v>
      </c>
      <c r="DZ91" s="18"/>
    </row>
    <row r="92" spans="2:130" s="4" customFormat="1" ht="13.5" customHeight="1" x14ac:dyDescent="0.2">
      <c r="B92" s="21" t="s">
        <v>13</v>
      </c>
      <c r="C92" s="20">
        <v>586.64986763732622</v>
      </c>
      <c r="D92" s="20">
        <v>627.61510589013915</v>
      </c>
      <c r="E92" s="20">
        <v>509.73201522170751</v>
      </c>
      <c r="F92" s="20">
        <v>464.09985109199209</v>
      </c>
      <c r="G92" s="20">
        <v>2188.0968398411651</v>
      </c>
      <c r="H92" s="20">
        <v>438.69103242885507</v>
      </c>
      <c r="I92" s="20">
        <v>553.98138649900727</v>
      </c>
      <c r="J92" s="20">
        <v>544.99323295830584</v>
      </c>
      <c r="K92" s="20">
        <v>586.64986763732634</v>
      </c>
      <c r="L92" s="20">
        <v>2124.3155195234945</v>
      </c>
      <c r="M92" s="20">
        <v>469.28532428855078</v>
      </c>
      <c r="N92" s="20">
        <v>461.67996360026495</v>
      </c>
      <c r="O92" s="20">
        <v>453.90175380542706</v>
      </c>
      <c r="P92" s="20">
        <v>576.62461945731332</v>
      </c>
      <c r="Q92" s="20">
        <v>1961.4916611515559</v>
      </c>
      <c r="R92" s="20">
        <v>635.04761747187308</v>
      </c>
      <c r="S92" s="20">
        <v>576.7974685638651</v>
      </c>
      <c r="T92" s="20">
        <v>612.92293183322329</v>
      </c>
      <c r="U92" s="20">
        <v>578.8716578424885</v>
      </c>
      <c r="V92" s="20">
        <v>2403.6396757114499</v>
      </c>
      <c r="W92" s="20">
        <v>663.4</v>
      </c>
      <c r="X92" s="20">
        <v>624.59999999999991</v>
      </c>
      <c r="Y92" s="20">
        <v>695.6</v>
      </c>
      <c r="Z92" s="20">
        <v>740.9</v>
      </c>
      <c r="AA92" s="20">
        <v>2724.5</v>
      </c>
      <c r="AB92" s="20">
        <v>762.40000000000009</v>
      </c>
      <c r="AC92" s="20">
        <v>804.8</v>
      </c>
      <c r="AD92" s="20">
        <v>819.2</v>
      </c>
      <c r="AE92" s="20">
        <v>885.2</v>
      </c>
      <c r="AF92" s="20">
        <v>3271.6000000000004</v>
      </c>
      <c r="AG92" s="20">
        <v>707.4</v>
      </c>
      <c r="AH92" s="20">
        <v>694.69999999999993</v>
      </c>
      <c r="AI92" s="20">
        <v>668.9</v>
      </c>
      <c r="AJ92" s="20">
        <v>619.9</v>
      </c>
      <c r="AK92" s="20">
        <v>2690.9</v>
      </c>
      <c r="AL92" s="20">
        <v>584.6</v>
      </c>
      <c r="AM92" s="20">
        <v>645.29999999999995</v>
      </c>
      <c r="AN92" s="20">
        <v>601.20000000000005</v>
      </c>
      <c r="AO92" s="20">
        <v>562.1</v>
      </c>
      <c r="AP92" s="20">
        <v>2393.1999999999998</v>
      </c>
      <c r="AQ92" s="20">
        <v>616.9</v>
      </c>
      <c r="AR92" s="20">
        <v>491.5</v>
      </c>
      <c r="AS92" s="20">
        <v>553.20000000000005</v>
      </c>
      <c r="AT92" s="20">
        <v>535.1</v>
      </c>
      <c r="AU92" s="20">
        <v>2196.7000000000003</v>
      </c>
      <c r="AV92" s="20">
        <v>581.50000000000011</v>
      </c>
      <c r="AW92" s="20">
        <v>567.5</v>
      </c>
      <c r="AX92" s="20">
        <v>566.9</v>
      </c>
      <c r="AY92" s="20">
        <v>634.9</v>
      </c>
      <c r="AZ92" s="20">
        <v>2350.8000000000002</v>
      </c>
      <c r="BA92" s="20">
        <v>661.5</v>
      </c>
      <c r="BB92" s="20">
        <v>620.6</v>
      </c>
      <c r="BC92" s="20">
        <v>664.8</v>
      </c>
      <c r="BD92" s="20">
        <v>639.4</v>
      </c>
      <c r="BE92" s="20">
        <v>2586.3000000000002</v>
      </c>
      <c r="BF92" s="20">
        <v>694.40000000000009</v>
      </c>
      <c r="BG92" s="20">
        <v>763.9</v>
      </c>
      <c r="BH92" s="20">
        <v>702.2</v>
      </c>
      <c r="BI92" s="20">
        <v>680</v>
      </c>
      <c r="BJ92" s="20">
        <v>2840.5</v>
      </c>
      <c r="BK92" s="20">
        <v>726.89999999999986</v>
      </c>
      <c r="BL92" s="20">
        <v>812.7</v>
      </c>
      <c r="BM92" s="20">
        <v>789.10000000000014</v>
      </c>
      <c r="BN92" s="20">
        <v>748.00000000000011</v>
      </c>
      <c r="BO92" s="20">
        <v>3076.7000000000007</v>
      </c>
      <c r="BP92" s="20">
        <v>798</v>
      </c>
      <c r="BQ92" s="20">
        <v>854</v>
      </c>
      <c r="BR92" s="20">
        <v>839.90000000000009</v>
      </c>
      <c r="BS92" s="20">
        <v>828.59999999999991</v>
      </c>
      <c r="BT92" s="20">
        <v>3320.5</v>
      </c>
      <c r="BU92" s="20">
        <v>839.3</v>
      </c>
      <c r="BV92" s="20">
        <v>834.59999999999991</v>
      </c>
      <c r="BW92" s="20">
        <v>520.9</v>
      </c>
      <c r="BX92" s="20">
        <v>665.90000000000009</v>
      </c>
      <c r="BY92" s="20">
        <v>2860.7</v>
      </c>
      <c r="BZ92" s="20">
        <v>701.2</v>
      </c>
      <c r="CA92" s="20">
        <v>732.09999999999991</v>
      </c>
      <c r="CB92" s="20">
        <v>707.6</v>
      </c>
      <c r="CC92" s="20">
        <v>759.2</v>
      </c>
      <c r="CD92" s="20">
        <v>2900.1</v>
      </c>
      <c r="CE92" s="20">
        <v>803.69999999999993</v>
      </c>
      <c r="CF92" s="20">
        <v>775.40000000000009</v>
      </c>
      <c r="CG92" s="20">
        <v>776.09999999999991</v>
      </c>
      <c r="CH92" s="20">
        <v>809.69999999999993</v>
      </c>
      <c r="CI92" s="20">
        <v>3164.9</v>
      </c>
      <c r="CJ92" s="20">
        <v>742.3</v>
      </c>
      <c r="CK92" s="20">
        <v>720.8</v>
      </c>
      <c r="CL92" s="20">
        <v>729.5</v>
      </c>
      <c r="CM92" s="20">
        <v>728.8</v>
      </c>
      <c r="CN92" s="20">
        <v>2921.4</v>
      </c>
      <c r="CO92" s="20">
        <v>712.5</v>
      </c>
      <c r="CP92" s="20">
        <v>687.2</v>
      </c>
      <c r="CQ92" s="20">
        <v>698.2</v>
      </c>
      <c r="CR92" s="20">
        <v>721.00000000000011</v>
      </c>
      <c r="CS92" s="20">
        <v>2818.9</v>
      </c>
      <c r="CT92" s="20">
        <v>721.2</v>
      </c>
      <c r="CU92" s="20">
        <v>694.59999999999991</v>
      </c>
      <c r="CV92" s="20">
        <v>697.7</v>
      </c>
      <c r="CW92" s="20">
        <v>716.7</v>
      </c>
      <c r="CX92" s="20">
        <v>2830.2</v>
      </c>
      <c r="CY92" s="20">
        <v>673.6</v>
      </c>
      <c r="CZ92" s="20">
        <v>583.9</v>
      </c>
      <c r="DA92" s="20">
        <v>603.5</v>
      </c>
      <c r="DB92" s="20">
        <v>612.29999999999995</v>
      </c>
      <c r="DC92" s="20">
        <v>2473.3000000000002</v>
      </c>
      <c r="DD92" s="20">
        <v>637.1</v>
      </c>
      <c r="DE92" s="20">
        <v>634.59999999999991</v>
      </c>
      <c r="DF92" s="20">
        <v>632.59999999999991</v>
      </c>
      <c r="DG92" s="20">
        <v>673.8</v>
      </c>
      <c r="DH92" s="20">
        <v>2578.1000000000004</v>
      </c>
      <c r="DI92" s="20">
        <v>673.09999999999991</v>
      </c>
      <c r="DJ92" s="20">
        <v>687.00000000000011</v>
      </c>
      <c r="DK92" s="20">
        <v>664.80000000000007</v>
      </c>
      <c r="DL92" s="20">
        <v>688.39999999999986</v>
      </c>
      <c r="DM92" s="20">
        <v>2713.3</v>
      </c>
      <c r="DN92" s="20">
        <v>671.4</v>
      </c>
      <c r="DO92" s="20">
        <v>659.59999999999991</v>
      </c>
      <c r="DP92" s="20">
        <v>687.2</v>
      </c>
      <c r="DQ92" s="20">
        <v>136.5</v>
      </c>
      <c r="DR92" s="20">
        <v>2154.6999999999998</v>
      </c>
      <c r="DS92" s="20">
        <v>96</v>
      </c>
      <c r="DT92" s="20">
        <v>94.800000000000011</v>
      </c>
      <c r="DU92" s="20">
        <v>90.800000000000011</v>
      </c>
      <c r="DV92" s="20">
        <v>80.3</v>
      </c>
      <c r="DW92" s="20">
        <v>361.90000000000003</v>
      </c>
      <c r="DX92" s="20">
        <v>84.300000000000011</v>
      </c>
      <c r="DY92" s="19" t="s">
        <v>12</v>
      </c>
      <c r="DZ92" s="18"/>
    </row>
    <row r="93" spans="2:130" x14ac:dyDescent="0.2">
      <c r="B93" s="17"/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6"/>
      <c r="Z93" s="16"/>
      <c r="AA93" s="16"/>
      <c r="AB93" s="16"/>
      <c r="AC93" s="16"/>
      <c r="AD93" s="16"/>
      <c r="AE93" s="16"/>
      <c r="AF93" s="16"/>
      <c r="AG93" s="16"/>
      <c r="AH93" s="16"/>
      <c r="AI93" s="16"/>
      <c r="AJ93" s="16"/>
      <c r="AK93" s="16"/>
      <c r="AL93" s="16"/>
      <c r="AM93" s="16"/>
      <c r="AN93" s="16"/>
      <c r="AO93" s="16"/>
      <c r="AP93" s="16"/>
      <c r="AQ93" s="16"/>
      <c r="AR93" s="16"/>
      <c r="AS93" s="16"/>
      <c r="AT93" s="16"/>
      <c r="AU93" s="16"/>
      <c r="AV93" s="16"/>
      <c r="AW93" s="16"/>
      <c r="AX93" s="16"/>
      <c r="AY93" s="16"/>
      <c r="AZ93" s="16"/>
      <c r="BA93" s="16"/>
      <c r="BB93" s="16"/>
      <c r="BC93" s="16"/>
      <c r="BD93" s="16"/>
      <c r="BE93" s="16"/>
      <c r="BF93" s="16"/>
      <c r="BG93" s="16"/>
      <c r="BH93" s="16"/>
      <c r="BI93" s="16"/>
      <c r="BJ93" s="16"/>
      <c r="BK93" s="16"/>
      <c r="BL93" s="16"/>
      <c r="BM93" s="16"/>
      <c r="BN93" s="16"/>
      <c r="BO93" s="16"/>
      <c r="BP93" s="16"/>
      <c r="BQ93" s="16"/>
      <c r="BR93" s="16"/>
      <c r="BS93" s="16"/>
      <c r="BT93" s="16"/>
      <c r="BU93" s="16"/>
      <c r="BV93" s="16"/>
      <c r="BW93" s="16"/>
      <c r="BX93" s="16"/>
      <c r="BY93" s="16"/>
      <c r="BZ93" s="16"/>
      <c r="CA93" s="16"/>
      <c r="CB93" s="16"/>
      <c r="CC93" s="16"/>
      <c r="CD93" s="16"/>
      <c r="CE93" s="16"/>
      <c r="CF93" s="16"/>
      <c r="CG93" s="16"/>
      <c r="CH93" s="16"/>
      <c r="CI93" s="16"/>
      <c r="CJ93" s="16"/>
      <c r="CK93" s="16"/>
      <c r="CL93" s="16"/>
      <c r="CM93" s="16"/>
      <c r="CN93" s="16"/>
      <c r="CO93" s="16"/>
      <c r="CP93" s="16"/>
      <c r="CQ93" s="16"/>
      <c r="CR93" s="16"/>
      <c r="CS93" s="16"/>
      <c r="CT93" s="16"/>
      <c r="CU93" s="16"/>
      <c r="CV93" s="16"/>
      <c r="CW93" s="16"/>
      <c r="CX93" s="16"/>
      <c r="CY93" s="16"/>
      <c r="CZ93" s="16"/>
      <c r="DA93" s="16"/>
      <c r="DB93" s="16"/>
      <c r="DC93" s="16"/>
      <c r="DD93" s="16"/>
      <c r="DE93" s="16"/>
      <c r="DF93" s="16"/>
      <c r="DG93" s="16"/>
      <c r="DH93" s="16"/>
      <c r="DI93" s="16"/>
      <c r="DJ93" s="16"/>
      <c r="DK93" s="16"/>
      <c r="DL93" s="16"/>
      <c r="DM93" s="16"/>
      <c r="DN93" s="16"/>
      <c r="DO93" s="16"/>
      <c r="DP93" s="16"/>
      <c r="DQ93" s="16"/>
      <c r="DR93" s="16"/>
      <c r="DS93" s="16"/>
      <c r="DT93" s="16"/>
      <c r="DU93" s="16"/>
      <c r="DV93" s="16"/>
      <c r="DW93" s="16"/>
      <c r="DX93" s="16"/>
    </row>
    <row r="94" spans="2:130" ht="21" x14ac:dyDescent="0.55000000000000004">
      <c r="B94" s="4" t="s">
        <v>11</v>
      </c>
      <c r="DY94" s="15" t="s">
        <v>10</v>
      </c>
    </row>
    <row r="95" spans="2:130" s="11" customFormat="1" ht="15.75" customHeight="1" x14ac:dyDescent="0.25">
      <c r="B95" s="121" t="s">
        <v>9</v>
      </c>
      <c r="C95" s="121"/>
      <c r="D95" s="121"/>
      <c r="E95" s="121"/>
      <c r="F95" s="121"/>
      <c r="G95" s="121"/>
      <c r="DY95" s="12" t="s">
        <v>8</v>
      </c>
    </row>
    <row r="96" spans="2:130" s="11" customFormat="1" ht="15.75" customHeight="1" x14ac:dyDescent="0.25">
      <c r="B96" s="14" t="s">
        <v>7</v>
      </c>
      <c r="C96" s="13"/>
      <c r="D96" s="13"/>
      <c r="E96" s="13"/>
      <c r="F96" s="13"/>
      <c r="G96" s="13"/>
      <c r="DY96" s="12" t="s">
        <v>6</v>
      </c>
    </row>
    <row r="97" spans="2:163" s="11" customFormat="1" ht="15.75" customHeight="1" x14ac:dyDescent="0.25">
      <c r="B97" s="14" t="s">
        <v>5</v>
      </c>
      <c r="C97" s="13"/>
      <c r="D97" s="13"/>
      <c r="E97" s="13"/>
      <c r="F97" s="13"/>
      <c r="G97" s="13"/>
      <c r="DY97" s="12" t="s">
        <v>4</v>
      </c>
    </row>
    <row r="98" spans="2:163" ht="15.75" customHeight="1" x14ac:dyDescent="0.55000000000000004">
      <c r="B98" s="116" t="s">
        <v>3</v>
      </c>
      <c r="C98" s="116"/>
      <c r="D98" s="116"/>
      <c r="E98" s="116"/>
      <c r="F98" s="116"/>
      <c r="G98" s="116"/>
      <c r="H98" s="116"/>
      <c r="I98" s="116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  <c r="BO98" s="3"/>
      <c r="BP98" s="3"/>
      <c r="BQ98" s="3"/>
      <c r="BR98" s="3"/>
      <c r="BS98" s="3"/>
      <c r="BT98" s="3"/>
      <c r="BU98" s="3"/>
      <c r="BV98" s="3"/>
      <c r="BW98" s="3"/>
      <c r="BX98" s="3"/>
      <c r="BY98" s="3"/>
      <c r="BZ98" s="3"/>
      <c r="CA98" s="3"/>
      <c r="CB98" s="3"/>
      <c r="CC98" s="3"/>
      <c r="CD98" s="9"/>
      <c r="CE98" s="9"/>
      <c r="CF98" s="9"/>
      <c r="CG98" s="9"/>
      <c r="CH98" s="9"/>
      <c r="CI98" s="9"/>
      <c r="CJ98" s="9"/>
      <c r="CK98" s="9"/>
      <c r="CL98" s="9"/>
      <c r="CM98" s="9"/>
      <c r="CN98" s="9"/>
      <c r="CO98" s="9"/>
      <c r="CP98" s="9"/>
      <c r="CQ98" s="9"/>
      <c r="CR98" s="9"/>
      <c r="CS98" s="9"/>
      <c r="CT98" s="9"/>
      <c r="CU98" s="9"/>
      <c r="CV98" s="9"/>
      <c r="CW98" s="9"/>
      <c r="CX98" s="9"/>
      <c r="CY98" s="9"/>
      <c r="CZ98" s="9"/>
      <c r="DA98" s="9"/>
      <c r="DB98" s="9"/>
      <c r="DC98" s="9"/>
      <c r="DD98" s="9"/>
      <c r="DE98" s="9"/>
      <c r="DF98" s="9"/>
      <c r="DG98" s="9"/>
      <c r="DH98" s="9"/>
      <c r="DI98" s="9"/>
      <c r="DJ98" s="9"/>
      <c r="DK98" s="9"/>
      <c r="DL98" s="9"/>
      <c r="DM98" s="9"/>
      <c r="DN98" s="9"/>
      <c r="DO98" s="9"/>
      <c r="DP98" s="9"/>
      <c r="DQ98" s="9"/>
      <c r="DR98" s="9"/>
      <c r="DS98" s="9"/>
      <c r="DT98" s="9"/>
      <c r="DU98" s="9"/>
      <c r="DV98" s="9"/>
      <c r="DW98" s="9"/>
      <c r="DX98" s="9"/>
      <c r="DY98" s="10" t="s">
        <v>2</v>
      </c>
    </row>
    <row r="99" spans="2:163" ht="21" x14ac:dyDescent="0.55000000000000004">
      <c r="B99" s="4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  <c r="BO99" s="3"/>
      <c r="BP99" s="3"/>
      <c r="BQ99" s="3"/>
      <c r="BR99" s="3"/>
      <c r="BS99" s="3"/>
      <c r="BT99" s="3"/>
      <c r="BU99" s="3"/>
      <c r="BV99" s="3"/>
      <c r="BW99" s="3"/>
      <c r="BX99" s="3"/>
      <c r="BY99" s="3"/>
      <c r="BZ99" s="3"/>
      <c r="CA99" s="3"/>
      <c r="CB99" s="3"/>
      <c r="CC99" s="3"/>
      <c r="CD99" s="9"/>
      <c r="CE99" s="9"/>
      <c r="CF99" s="9"/>
      <c r="CG99" s="9"/>
      <c r="CH99" s="9"/>
      <c r="CI99" s="9"/>
      <c r="CJ99" s="9"/>
      <c r="CK99" s="9"/>
      <c r="CL99" s="9"/>
      <c r="CM99" s="9"/>
      <c r="CN99" s="9"/>
      <c r="CO99" s="9"/>
      <c r="CP99" s="9"/>
      <c r="CQ99" s="9"/>
      <c r="CR99" s="9"/>
      <c r="CS99" s="9"/>
      <c r="CT99" s="9"/>
      <c r="CU99" s="9"/>
      <c r="CV99" s="9"/>
      <c r="CW99" s="9"/>
      <c r="CX99" s="9"/>
      <c r="CY99" s="9"/>
      <c r="CZ99" s="9"/>
      <c r="DA99" s="9"/>
      <c r="DB99" s="9"/>
      <c r="DC99" s="9"/>
      <c r="DD99" s="9"/>
      <c r="DE99" s="9"/>
      <c r="DF99" s="9"/>
      <c r="DG99" s="9"/>
      <c r="DH99" s="9"/>
      <c r="DI99" s="9"/>
      <c r="DJ99" s="9"/>
      <c r="DK99" s="9"/>
      <c r="DL99" s="9"/>
      <c r="DM99" s="9"/>
      <c r="DN99" s="9"/>
      <c r="DO99" s="9"/>
      <c r="DP99" s="9"/>
      <c r="DQ99" s="9"/>
      <c r="DR99" s="9"/>
      <c r="DS99" s="9"/>
      <c r="DT99" s="9"/>
      <c r="DU99" s="9"/>
      <c r="DV99" s="9"/>
      <c r="DW99" s="9"/>
      <c r="DX99" s="9"/>
      <c r="DY99" s="8"/>
    </row>
    <row r="100" spans="2:163" ht="21" x14ac:dyDescent="0.2">
      <c r="B100" s="7" t="s">
        <v>1</v>
      </c>
      <c r="C100" s="7"/>
      <c r="D100" s="7"/>
      <c r="E100" s="7"/>
      <c r="F100" s="7"/>
      <c r="G100" s="7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6"/>
      <c r="BV100" s="6"/>
      <c r="BW100" s="6"/>
      <c r="BX100" s="6"/>
      <c r="BY100" s="2"/>
      <c r="DY100" s="5" t="s">
        <v>0</v>
      </c>
      <c r="DZ100" s="5"/>
      <c r="EA100" s="5"/>
      <c r="EB100" s="5"/>
      <c r="EC100" s="5"/>
      <c r="ED100" s="5"/>
      <c r="EE100" s="5"/>
      <c r="EF100" s="5"/>
      <c r="EG100" s="5"/>
      <c r="EH100" s="5"/>
      <c r="EI100" s="5"/>
      <c r="EJ100" s="5"/>
      <c r="EK100" s="5"/>
      <c r="EL100" s="5"/>
      <c r="EM100" s="5"/>
      <c r="EN100" s="5"/>
      <c r="EO100" s="5"/>
      <c r="EP100" s="5"/>
      <c r="EQ100" s="5"/>
      <c r="ER100" s="5"/>
      <c r="ES100" s="5"/>
      <c r="ET100" s="5"/>
      <c r="EU100" s="5"/>
      <c r="EV100" s="5"/>
      <c r="EW100" s="5"/>
      <c r="EX100" s="5"/>
      <c r="EY100" s="5"/>
      <c r="EZ100" s="5"/>
      <c r="FA100" s="5"/>
      <c r="FB100" s="5"/>
      <c r="FC100" s="5"/>
      <c r="FD100" s="5"/>
      <c r="FE100" s="5"/>
      <c r="FF100" s="5"/>
      <c r="FG100" s="5"/>
    </row>
    <row r="101" spans="2:163" x14ac:dyDescent="0.2">
      <c r="B101" s="4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  <c r="BO101" s="3"/>
      <c r="BP101" s="3"/>
      <c r="BQ101" s="3"/>
      <c r="BR101" s="3"/>
      <c r="BS101" s="3"/>
      <c r="BT101" s="3"/>
      <c r="BU101" s="3"/>
      <c r="BV101" s="3"/>
      <c r="BW101" s="3"/>
      <c r="BX101" s="3"/>
      <c r="BY101" s="3"/>
      <c r="BZ101" s="3"/>
      <c r="CA101" s="3"/>
      <c r="CB101" s="3"/>
      <c r="CC101" s="3"/>
      <c r="CD101" s="3"/>
      <c r="CE101" s="3"/>
      <c r="CF101" s="3"/>
      <c r="CG101" s="3"/>
      <c r="CH101" s="3"/>
      <c r="CI101" s="3"/>
      <c r="CJ101" s="3"/>
      <c r="CK101" s="3"/>
      <c r="CL101" s="3"/>
      <c r="CM101" s="3"/>
      <c r="CN101" s="3"/>
      <c r="CO101" s="3"/>
      <c r="CP101" s="3"/>
      <c r="CQ101" s="3"/>
      <c r="CR101" s="3"/>
      <c r="CS101" s="3"/>
      <c r="CT101" s="3"/>
      <c r="CU101" s="3"/>
      <c r="CV101" s="3"/>
      <c r="CW101" s="3"/>
      <c r="CX101" s="3"/>
      <c r="CY101" s="3"/>
      <c r="CZ101" s="3"/>
      <c r="DA101" s="3"/>
      <c r="DB101" s="3"/>
      <c r="DC101" s="3"/>
      <c r="DD101" s="3"/>
      <c r="DE101" s="3"/>
      <c r="DF101" s="3"/>
      <c r="DG101" s="3"/>
      <c r="DH101" s="3"/>
      <c r="DI101" s="3"/>
      <c r="DJ101" s="3"/>
      <c r="DK101" s="3"/>
      <c r="DL101" s="3"/>
      <c r="DM101" s="3"/>
      <c r="DN101" s="3"/>
      <c r="DO101" s="3"/>
      <c r="DP101" s="3"/>
      <c r="DQ101" s="3"/>
      <c r="DR101" s="3"/>
      <c r="DS101" s="3"/>
      <c r="DT101" s="3"/>
      <c r="DU101" s="3"/>
      <c r="DV101" s="3"/>
      <c r="DW101" s="3"/>
      <c r="DX101" s="3"/>
    </row>
    <row r="102" spans="2:163" x14ac:dyDescent="0.2">
      <c r="B102" s="4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  <c r="BO102" s="3"/>
      <c r="BP102" s="3"/>
      <c r="BQ102" s="3"/>
      <c r="BR102" s="3"/>
      <c r="BS102" s="3"/>
      <c r="BT102" s="3"/>
      <c r="BU102" s="3"/>
      <c r="BV102" s="3"/>
      <c r="BW102" s="3"/>
      <c r="BX102" s="3"/>
      <c r="BY102" s="3"/>
      <c r="BZ102" s="3"/>
      <c r="CA102" s="3"/>
      <c r="CB102" s="3"/>
      <c r="CC102" s="3"/>
      <c r="CD102" s="3"/>
      <c r="CE102" s="3"/>
      <c r="CF102" s="3"/>
      <c r="CG102" s="3"/>
      <c r="CH102" s="3"/>
      <c r="CI102" s="3"/>
      <c r="CJ102" s="3"/>
      <c r="CK102" s="3"/>
      <c r="CL102" s="3"/>
      <c r="CM102" s="3"/>
      <c r="CN102" s="3"/>
      <c r="CO102" s="3"/>
      <c r="CP102" s="3"/>
      <c r="CQ102" s="3"/>
      <c r="CR102" s="3"/>
      <c r="CS102" s="3"/>
      <c r="CT102" s="3"/>
      <c r="CU102" s="3"/>
      <c r="CV102" s="3"/>
      <c r="CW102" s="3"/>
      <c r="CX102" s="3"/>
      <c r="CY102" s="3"/>
      <c r="CZ102" s="3"/>
      <c r="DA102" s="3"/>
      <c r="DB102" s="3"/>
      <c r="DC102" s="3"/>
      <c r="DD102" s="3"/>
      <c r="DE102" s="3"/>
      <c r="DF102" s="3"/>
      <c r="DG102" s="3"/>
      <c r="DH102" s="3"/>
      <c r="DI102" s="3"/>
      <c r="DJ102" s="3"/>
      <c r="DK102" s="3"/>
      <c r="DL102" s="3"/>
      <c r="DM102" s="3"/>
      <c r="DN102" s="3"/>
      <c r="DO102" s="3"/>
      <c r="DP102" s="3"/>
      <c r="DQ102" s="3"/>
      <c r="DR102" s="3"/>
      <c r="DS102" s="3"/>
      <c r="DT102" s="3"/>
      <c r="DU102" s="3"/>
      <c r="DV102" s="3"/>
      <c r="DW102" s="3"/>
      <c r="DX102" s="3"/>
    </row>
    <row r="103" spans="2:163" x14ac:dyDescent="0.2">
      <c r="B103" s="4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  <c r="BO103" s="3"/>
      <c r="BP103" s="3"/>
      <c r="BQ103" s="3"/>
      <c r="BR103" s="3"/>
      <c r="BS103" s="3"/>
      <c r="BT103" s="3"/>
      <c r="BU103" s="3"/>
      <c r="BV103" s="3"/>
      <c r="BW103" s="3"/>
      <c r="BX103" s="3"/>
      <c r="BY103" s="3"/>
      <c r="BZ103" s="3"/>
      <c r="CA103" s="3"/>
      <c r="CB103" s="3"/>
      <c r="CC103" s="3"/>
      <c r="CD103" s="3"/>
      <c r="CE103" s="3"/>
      <c r="CF103" s="3"/>
      <c r="CG103" s="3"/>
      <c r="CH103" s="3"/>
      <c r="CI103" s="3"/>
      <c r="CJ103" s="3"/>
      <c r="CK103" s="3"/>
      <c r="CL103" s="3"/>
      <c r="CM103" s="3"/>
      <c r="CN103" s="3"/>
      <c r="CO103" s="3"/>
      <c r="CP103" s="3"/>
      <c r="CQ103" s="3"/>
      <c r="CR103" s="3"/>
      <c r="CS103" s="3"/>
      <c r="CT103" s="3"/>
      <c r="CU103" s="3"/>
      <c r="CV103" s="3"/>
      <c r="CW103" s="3"/>
      <c r="CX103" s="3"/>
      <c r="CY103" s="3"/>
      <c r="CZ103" s="3"/>
      <c r="DA103" s="3"/>
      <c r="DB103" s="3"/>
      <c r="DC103" s="3"/>
      <c r="DD103" s="3"/>
      <c r="DE103" s="3"/>
      <c r="DF103" s="3"/>
      <c r="DG103" s="3"/>
      <c r="DH103" s="3"/>
      <c r="DI103" s="3"/>
      <c r="DJ103" s="3"/>
      <c r="DK103" s="3"/>
      <c r="DL103" s="3"/>
      <c r="DM103" s="3"/>
      <c r="DN103" s="3"/>
      <c r="DO103" s="3"/>
      <c r="DP103" s="3"/>
      <c r="DQ103" s="3"/>
      <c r="DR103" s="3"/>
      <c r="DS103" s="3"/>
      <c r="DT103" s="3"/>
      <c r="DU103" s="3"/>
      <c r="DV103" s="3"/>
      <c r="DW103" s="3"/>
      <c r="DX103" s="3"/>
    </row>
    <row r="104" spans="2:163" x14ac:dyDescent="0.2">
      <c r="B104" s="4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  <c r="BO104" s="3"/>
      <c r="BP104" s="3"/>
      <c r="BQ104" s="3"/>
      <c r="BR104" s="3"/>
      <c r="BS104" s="3"/>
      <c r="BT104" s="3"/>
      <c r="BU104" s="3"/>
      <c r="BV104" s="3"/>
      <c r="BW104" s="3"/>
      <c r="BX104" s="3"/>
      <c r="BY104" s="3"/>
      <c r="BZ104" s="3"/>
      <c r="CA104" s="3"/>
      <c r="CB104" s="3"/>
      <c r="CC104" s="3"/>
      <c r="CD104" s="3"/>
      <c r="CE104" s="3"/>
      <c r="CF104" s="3"/>
      <c r="CG104" s="3"/>
      <c r="CH104" s="3"/>
      <c r="CI104" s="3"/>
      <c r="CJ104" s="3"/>
      <c r="CK104" s="3"/>
      <c r="CL104" s="3"/>
      <c r="CM104" s="3"/>
      <c r="CN104" s="3"/>
      <c r="CO104" s="3"/>
      <c r="CP104" s="3"/>
      <c r="CQ104" s="3"/>
      <c r="CR104" s="3"/>
      <c r="CS104" s="3"/>
      <c r="CT104" s="3"/>
      <c r="CU104" s="3"/>
      <c r="CV104" s="3"/>
      <c r="CW104" s="3"/>
      <c r="CX104" s="3"/>
      <c r="CY104" s="3"/>
      <c r="CZ104" s="3"/>
      <c r="DA104" s="3"/>
      <c r="DB104" s="3"/>
      <c r="DC104" s="3"/>
      <c r="DD104" s="3"/>
      <c r="DE104" s="3"/>
      <c r="DF104" s="3"/>
      <c r="DG104" s="3"/>
      <c r="DH104" s="3"/>
      <c r="DI104" s="3"/>
      <c r="DJ104" s="3"/>
      <c r="DK104" s="3"/>
      <c r="DL104" s="3"/>
      <c r="DM104" s="3"/>
      <c r="DN104" s="3"/>
      <c r="DO104" s="3"/>
      <c r="DP104" s="3"/>
      <c r="DQ104" s="3"/>
      <c r="DR104" s="3"/>
      <c r="DS104" s="3"/>
      <c r="DT104" s="3"/>
      <c r="DU104" s="3"/>
      <c r="DV104" s="3"/>
      <c r="DW104" s="3"/>
      <c r="DX104" s="3"/>
    </row>
    <row r="105" spans="2:163" x14ac:dyDescent="0.2">
      <c r="B105" s="4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  <c r="BO105" s="3"/>
      <c r="BP105" s="3"/>
      <c r="BQ105" s="3"/>
      <c r="BR105" s="3"/>
      <c r="BS105" s="3"/>
      <c r="BT105" s="3"/>
      <c r="BU105" s="3"/>
      <c r="BV105" s="3"/>
      <c r="BW105" s="3"/>
      <c r="BX105" s="3"/>
      <c r="BY105" s="3"/>
      <c r="BZ105" s="3"/>
      <c r="CA105" s="3"/>
      <c r="CB105" s="3"/>
      <c r="CC105" s="3"/>
      <c r="CD105" s="3"/>
      <c r="CE105" s="3"/>
      <c r="CF105" s="3"/>
      <c r="CG105" s="3"/>
      <c r="CH105" s="3"/>
      <c r="CI105" s="3"/>
      <c r="CJ105" s="3"/>
      <c r="CK105" s="3"/>
      <c r="CL105" s="3"/>
      <c r="CM105" s="3"/>
      <c r="CN105" s="3"/>
      <c r="CO105" s="3"/>
      <c r="CP105" s="3"/>
      <c r="CQ105" s="3"/>
      <c r="CR105" s="3"/>
      <c r="CS105" s="3"/>
      <c r="CT105" s="3"/>
      <c r="CU105" s="3"/>
      <c r="CV105" s="3"/>
      <c r="CW105" s="3"/>
      <c r="CX105" s="3"/>
      <c r="CY105" s="3"/>
      <c r="CZ105" s="3"/>
      <c r="DA105" s="3"/>
      <c r="DB105" s="3"/>
      <c r="DC105" s="3"/>
      <c r="DD105" s="3"/>
      <c r="DE105" s="3"/>
      <c r="DF105" s="3"/>
      <c r="DG105" s="3"/>
      <c r="DH105" s="3"/>
      <c r="DI105" s="3"/>
      <c r="DJ105" s="3"/>
      <c r="DK105" s="3"/>
      <c r="DL105" s="3"/>
      <c r="DM105" s="3"/>
      <c r="DN105" s="3"/>
      <c r="DO105" s="3"/>
      <c r="DP105" s="3"/>
      <c r="DQ105" s="3"/>
      <c r="DR105" s="3"/>
      <c r="DS105" s="3"/>
      <c r="DT105" s="3"/>
      <c r="DU105" s="3"/>
      <c r="DV105" s="3"/>
      <c r="DW105" s="3"/>
      <c r="DX105" s="3"/>
    </row>
    <row r="106" spans="2:163" x14ac:dyDescent="0.2">
      <c r="B106" s="4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  <c r="BO106" s="3"/>
      <c r="BP106" s="3"/>
      <c r="BQ106" s="3"/>
      <c r="BR106" s="3"/>
      <c r="BS106" s="3"/>
      <c r="BT106" s="3"/>
      <c r="BU106" s="3"/>
      <c r="BV106" s="3"/>
      <c r="BW106" s="3"/>
      <c r="BX106" s="3"/>
      <c r="BY106" s="3"/>
      <c r="BZ106" s="3"/>
      <c r="CA106" s="3"/>
      <c r="CB106" s="3"/>
      <c r="CC106" s="3"/>
      <c r="CD106" s="3"/>
      <c r="CE106" s="3"/>
      <c r="CF106" s="3"/>
      <c r="CG106" s="3"/>
      <c r="CH106" s="3"/>
      <c r="CI106" s="3"/>
      <c r="CJ106" s="3"/>
      <c r="CK106" s="3"/>
      <c r="CL106" s="3"/>
      <c r="CM106" s="3"/>
      <c r="CN106" s="3"/>
      <c r="CO106" s="3"/>
      <c r="CP106" s="3"/>
      <c r="CQ106" s="3"/>
      <c r="CR106" s="3"/>
      <c r="CS106" s="3"/>
      <c r="CT106" s="3"/>
      <c r="CU106" s="3"/>
      <c r="CV106" s="3"/>
      <c r="CW106" s="3"/>
      <c r="CX106" s="3"/>
      <c r="CY106" s="3"/>
      <c r="CZ106" s="3"/>
      <c r="DA106" s="3"/>
      <c r="DB106" s="3"/>
      <c r="DC106" s="3"/>
      <c r="DD106" s="3"/>
      <c r="DE106" s="3"/>
      <c r="DF106" s="3"/>
      <c r="DG106" s="3"/>
      <c r="DH106" s="3"/>
      <c r="DI106" s="3"/>
      <c r="DJ106" s="3"/>
      <c r="DK106" s="3"/>
      <c r="DL106" s="3"/>
      <c r="DM106" s="3"/>
      <c r="DN106" s="3"/>
      <c r="DO106" s="3"/>
      <c r="DP106" s="3"/>
      <c r="DQ106" s="3"/>
      <c r="DR106" s="3"/>
      <c r="DS106" s="3"/>
      <c r="DT106" s="3"/>
      <c r="DU106" s="3"/>
      <c r="DV106" s="3"/>
      <c r="DW106" s="3"/>
      <c r="DX106" s="3"/>
    </row>
    <row r="107" spans="2:163" x14ac:dyDescent="0.2">
      <c r="B107" s="4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  <c r="BO107" s="3"/>
      <c r="BP107" s="3"/>
      <c r="BQ107" s="3"/>
      <c r="BR107" s="3"/>
      <c r="BS107" s="3"/>
      <c r="BT107" s="3"/>
      <c r="BU107" s="3"/>
      <c r="BV107" s="3"/>
      <c r="BW107" s="3"/>
      <c r="BX107" s="3"/>
      <c r="BY107" s="3"/>
      <c r="BZ107" s="3"/>
      <c r="CA107" s="3"/>
      <c r="CB107" s="3"/>
      <c r="CC107" s="3"/>
      <c r="CD107" s="3"/>
      <c r="CE107" s="3"/>
      <c r="CF107" s="3"/>
      <c r="CG107" s="3"/>
      <c r="CH107" s="3"/>
      <c r="CI107" s="3"/>
      <c r="CJ107" s="3"/>
      <c r="CK107" s="3"/>
      <c r="CL107" s="3"/>
      <c r="CM107" s="3"/>
      <c r="CN107" s="3"/>
      <c r="CO107" s="3"/>
      <c r="CP107" s="3"/>
      <c r="CQ107" s="3"/>
      <c r="CR107" s="3"/>
      <c r="CS107" s="3"/>
      <c r="CT107" s="3"/>
      <c r="CU107" s="3"/>
      <c r="CV107" s="3"/>
      <c r="CW107" s="3"/>
      <c r="CX107" s="3"/>
      <c r="CY107" s="3"/>
      <c r="CZ107" s="3"/>
      <c r="DA107" s="3"/>
      <c r="DB107" s="3"/>
      <c r="DC107" s="3"/>
      <c r="DD107" s="3"/>
      <c r="DE107" s="3"/>
      <c r="DF107" s="3"/>
      <c r="DG107" s="3"/>
      <c r="DH107" s="3"/>
      <c r="DI107" s="3"/>
      <c r="DJ107" s="3"/>
      <c r="DK107" s="3"/>
      <c r="DL107" s="3"/>
      <c r="DM107" s="3"/>
      <c r="DN107" s="3"/>
      <c r="DO107" s="3"/>
      <c r="DP107" s="3"/>
      <c r="DQ107" s="3"/>
      <c r="DR107" s="3"/>
      <c r="DS107" s="3"/>
      <c r="DT107" s="3"/>
      <c r="DU107" s="3"/>
      <c r="DV107" s="3"/>
      <c r="DW107" s="3"/>
      <c r="DX107" s="3"/>
    </row>
    <row r="110" spans="2:163" x14ac:dyDescent="0.2">
      <c r="G110" s="2"/>
      <c r="L110" s="2"/>
      <c r="Q110" s="2"/>
      <c r="V110" s="2"/>
      <c r="AA110" s="2"/>
      <c r="AF110" s="2"/>
      <c r="AK110" s="2"/>
      <c r="AP110" s="2"/>
      <c r="AU110" s="2"/>
      <c r="AZ110" s="2"/>
      <c r="BE110" s="2"/>
      <c r="BJ110" s="2"/>
      <c r="BO110" s="2"/>
      <c r="BT110" s="2"/>
      <c r="BY110" s="2"/>
      <c r="BZ110" s="2"/>
      <c r="CA110" s="2"/>
      <c r="CB110" s="2"/>
      <c r="CC110" s="2"/>
      <c r="CD110" s="2"/>
      <c r="CE110" s="2"/>
      <c r="CF110" s="2"/>
      <c r="CG110" s="2"/>
      <c r="CH110" s="2"/>
      <c r="CI110" s="2"/>
      <c r="CJ110" s="2"/>
      <c r="CK110" s="2"/>
      <c r="CL110" s="2"/>
      <c r="CM110" s="2"/>
      <c r="CN110" s="2"/>
      <c r="CO110" s="2"/>
      <c r="CP110" s="2"/>
      <c r="CQ110" s="2"/>
      <c r="CR110" s="2"/>
      <c r="CS110" s="2"/>
      <c r="CT110" s="2"/>
      <c r="CU110" s="2"/>
      <c r="CV110" s="2"/>
      <c r="CW110" s="2"/>
      <c r="CX110" s="2"/>
      <c r="CY110" s="2"/>
      <c r="CZ110" s="2"/>
      <c r="DA110" s="2"/>
      <c r="DB110" s="2"/>
      <c r="DC110" s="2"/>
      <c r="DD110" s="2"/>
      <c r="DE110" s="2"/>
      <c r="DF110" s="2"/>
      <c r="DG110" s="2"/>
      <c r="DH110" s="2"/>
      <c r="DI110" s="2"/>
      <c r="DJ110" s="2"/>
      <c r="DK110" s="2"/>
      <c r="DL110" s="2"/>
      <c r="DM110" s="2"/>
      <c r="DN110" s="2"/>
      <c r="DO110" s="2"/>
      <c r="DP110" s="2"/>
      <c r="DQ110" s="2"/>
      <c r="DR110" s="2"/>
      <c r="DS110" s="2"/>
      <c r="DT110" s="2"/>
      <c r="DU110" s="2"/>
      <c r="DV110" s="2"/>
      <c r="DW110" s="2"/>
      <c r="DX110" s="2"/>
    </row>
    <row r="111" spans="2:163" x14ac:dyDescent="0.2">
      <c r="G111" s="2"/>
      <c r="L111" s="2"/>
      <c r="Q111" s="2"/>
      <c r="V111" s="2"/>
      <c r="AA111" s="2"/>
      <c r="AF111" s="2"/>
      <c r="AK111" s="2"/>
      <c r="AP111" s="2"/>
      <c r="AU111" s="2"/>
      <c r="AZ111" s="2"/>
      <c r="BE111" s="2"/>
      <c r="BJ111" s="2"/>
      <c r="BO111" s="2"/>
      <c r="BT111" s="2"/>
      <c r="BY111" s="2"/>
      <c r="BZ111" s="2"/>
      <c r="CA111" s="2"/>
      <c r="CB111" s="2"/>
      <c r="CC111" s="2"/>
      <c r="CD111" s="2"/>
      <c r="CE111" s="2"/>
      <c r="CF111" s="2"/>
      <c r="CG111" s="2"/>
      <c r="CH111" s="2"/>
      <c r="CI111" s="2"/>
      <c r="CJ111" s="2"/>
      <c r="CK111" s="2"/>
      <c r="CL111" s="2"/>
      <c r="CM111" s="2"/>
      <c r="CN111" s="2"/>
      <c r="CO111" s="2"/>
      <c r="CP111" s="2"/>
      <c r="CQ111" s="2"/>
      <c r="CR111" s="2"/>
      <c r="CS111" s="2"/>
      <c r="CT111" s="2"/>
      <c r="CU111" s="2"/>
      <c r="CV111" s="2"/>
      <c r="CW111" s="2"/>
      <c r="CX111" s="2"/>
      <c r="CY111" s="2"/>
      <c r="CZ111" s="2"/>
      <c r="DA111" s="2"/>
      <c r="DB111" s="2"/>
      <c r="DC111" s="2"/>
      <c r="DD111" s="2"/>
      <c r="DE111" s="2"/>
      <c r="DF111" s="2"/>
      <c r="DG111" s="2"/>
      <c r="DH111" s="2"/>
      <c r="DI111" s="2"/>
      <c r="DJ111" s="2"/>
      <c r="DK111" s="2"/>
      <c r="DL111" s="2"/>
      <c r="DM111" s="2"/>
      <c r="DN111" s="2"/>
      <c r="DO111" s="2"/>
      <c r="DP111" s="2"/>
      <c r="DQ111" s="2"/>
      <c r="DR111" s="2"/>
      <c r="DS111" s="2"/>
      <c r="DT111" s="2"/>
      <c r="DU111" s="2"/>
      <c r="DV111" s="2"/>
      <c r="DW111" s="2"/>
      <c r="DX111" s="2"/>
    </row>
    <row r="112" spans="2:163" x14ac:dyDescent="0.2">
      <c r="G112" s="2"/>
      <c r="L112" s="2"/>
      <c r="Q112" s="2"/>
      <c r="V112" s="2"/>
      <c r="AA112" s="2"/>
      <c r="AF112" s="2"/>
      <c r="AK112" s="2"/>
      <c r="AP112" s="2"/>
      <c r="AU112" s="2"/>
      <c r="AZ112" s="2"/>
      <c r="BE112" s="2"/>
      <c r="BJ112" s="2"/>
      <c r="BO112" s="2"/>
      <c r="BT112" s="2"/>
      <c r="BY112" s="2"/>
      <c r="BZ112" s="2"/>
      <c r="CA112" s="2"/>
      <c r="CB112" s="2"/>
      <c r="CC112" s="2"/>
      <c r="CD112" s="2"/>
      <c r="CE112" s="2"/>
      <c r="CF112" s="2"/>
      <c r="CG112" s="2"/>
      <c r="CH112" s="2"/>
      <c r="CI112" s="2"/>
      <c r="CJ112" s="2"/>
      <c r="CK112" s="2"/>
      <c r="CL112" s="2"/>
      <c r="CM112" s="2"/>
      <c r="CN112" s="2"/>
      <c r="CO112" s="2"/>
      <c r="CP112" s="2"/>
      <c r="CQ112" s="2"/>
      <c r="CR112" s="2"/>
      <c r="CS112" s="2"/>
      <c r="CT112" s="2"/>
      <c r="CU112" s="2"/>
      <c r="CV112" s="2"/>
      <c r="CW112" s="2"/>
      <c r="CX112" s="2"/>
      <c r="CY112" s="2"/>
      <c r="CZ112" s="2"/>
      <c r="DA112" s="2"/>
      <c r="DB112" s="2"/>
      <c r="DC112" s="2"/>
      <c r="DD112" s="2"/>
      <c r="DE112" s="2"/>
      <c r="DF112" s="2"/>
      <c r="DG112" s="2"/>
      <c r="DH112" s="2"/>
      <c r="DI112" s="2"/>
      <c r="DJ112" s="2"/>
      <c r="DK112" s="2"/>
      <c r="DL112" s="2"/>
      <c r="DM112" s="2"/>
      <c r="DN112" s="2"/>
      <c r="DO112" s="2"/>
      <c r="DP112" s="2"/>
      <c r="DQ112" s="2"/>
      <c r="DR112" s="2"/>
      <c r="DS112" s="2"/>
      <c r="DT112" s="2"/>
      <c r="DU112" s="2"/>
      <c r="DV112" s="2"/>
      <c r="DW112" s="2"/>
      <c r="DX112" s="2"/>
    </row>
    <row r="113" spans="7:128" x14ac:dyDescent="0.2">
      <c r="G113" s="2"/>
      <c r="L113" s="2"/>
      <c r="Q113" s="2"/>
      <c r="V113" s="2"/>
      <c r="AA113" s="2"/>
      <c r="AF113" s="2"/>
      <c r="AK113" s="2"/>
      <c r="AP113" s="2"/>
      <c r="AU113" s="2"/>
      <c r="AZ113" s="2"/>
      <c r="BE113" s="2"/>
      <c r="BJ113" s="2"/>
      <c r="BO113" s="2"/>
      <c r="BT113" s="2"/>
      <c r="BY113" s="2"/>
      <c r="BZ113" s="2"/>
      <c r="CA113" s="2"/>
      <c r="CB113" s="2"/>
      <c r="CC113" s="2"/>
      <c r="CD113" s="2"/>
      <c r="CE113" s="2"/>
      <c r="CF113" s="2"/>
      <c r="CG113" s="2"/>
      <c r="CH113" s="2"/>
      <c r="CI113" s="2"/>
      <c r="CJ113" s="2"/>
      <c r="CK113" s="2"/>
      <c r="CL113" s="2"/>
      <c r="CM113" s="2"/>
      <c r="CN113" s="2"/>
      <c r="CO113" s="2"/>
      <c r="CP113" s="2"/>
      <c r="CQ113" s="2"/>
      <c r="CR113" s="2"/>
      <c r="CS113" s="2"/>
      <c r="CT113" s="2"/>
      <c r="CU113" s="2"/>
      <c r="CV113" s="2"/>
      <c r="CW113" s="2"/>
      <c r="CX113" s="2"/>
      <c r="CY113" s="2"/>
      <c r="CZ113" s="2"/>
      <c r="DA113" s="2"/>
      <c r="DB113" s="2"/>
      <c r="DC113" s="2"/>
      <c r="DD113" s="2"/>
      <c r="DE113" s="2"/>
      <c r="DF113" s="2"/>
      <c r="DG113" s="2"/>
      <c r="DH113" s="2"/>
      <c r="DI113" s="2"/>
      <c r="DJ113" s="2"/>
      <c r="DK113" s="2"/>
      <c r="DL113" s="2"/>
      <c r="DM113" s="2"/>
      <c r="DN113" s="2"/>
      <c r="DO113" s="2"/>
      <c r="DP113" s="2"/>
      <c r="DQ113" s="2"/>
      <c r="DR113" s="2"/>
      <c r="DS113" s="2"/>
      <c r="DT113" s="2"/>
      <c r="DU113" s="2"/>
      <c r="DV113" s="2"/>
      <c r="DW113" s="2"/>
      <c r="DX113" s="2"/>
    </row>
    <row r="114" spans="7:128" x14ac:dyDescent="0.2">
      <c r="G114" s="2"/>
      <c r="L114" s="2"/>
      <c r="Q114" s="2"/>
      <c r="V114" s="2"/>
      <c r="AA114" s="2"/>
      <c r="AF114" s="2"/>
      <c r="AK114" s="2"/>
      <c r="AP114" s="2"/>
      <c r="AU114" s="2"/>
      <c r="AZ114" s="2"/>
      <c r="BE114" s="2"/>
      <c r="BJ114" s="2"/>
      <c r="BO114" s="2"/>
      <c r="BT114" s="2"/>
      <c r="BY114" s="2"/>
      <c r="BZ114" s="2"/>
      <c r="CA114" s="2"/>
      <c r="CB114" s="2"/>
      <c r="CC114" s="2"/>
      <c r="CD114" s="2"/>
      <c r="CE114" s="2"/>
      <c r="CF114" s="2"/>
      <c r="CG114" s="2"/>
      <c r="CH114" s="2"/>
      <c r="CI114" s="2"/>
      <c r="CJ114" s="2"/>
      <c r="CK114" s="2"/>
      <c r="CL114" s="2"/>
      <c r="CM114" s="2"/>
      <c r="CN114" s="2"/>
      <c r="CO114" s="2"/>
      <c r="CP114" s="2"/>
      <c r="CQ114" s="2"/>
      <c r="CR114" s="2"/>
      <c r="CS114" s="2"/>
      <c r="CT114" s="2"/>
      <c r="CU114" s="2"/>
      <c r="CV114" s="2"/>
      <c r="CW114" s="2"/>
      <c r="CX114" s="2"/>
      <c r="CY114" s="2"/>
      <c r="CZ114" s="2"/>
      <c r="DA114" s="2"/>
      <c r="DB114" s="2"/>
      <c r="DC114" s="2"/>
      <c r="DD114" s="2"/>
      <c r="DE114" s="2"/>
      <c r="DF114" s="2"/>
      <c r="DG114" s="2"/>
      <c r="DH114" s="2"/>
      <c r="DI114" s="2"/>
      <c r="DJ114" s="2"/>
      <c r="DK114" s="2"/>
      <c r="DL114" s="2"/>
      <c r="DM114" s="2"/>
      <c r="DN114" s="2"/>
      <c r="DO114" s="2"/>
      <c r="DP114" s="2"/>
      <c r="DQ114" s="2"/>
      <c r="DR114" s="2"/>
      <c r="DS114" s="2"/>
      <c r="DT114" s="2"/>
      <c r="DU114" s="2"/>
      <c r="DV114" s="2"/>
      <c r="DW114" s="2"/>
      <c r="DX114" s="2"/>
    </row>
    <row r="115" spans="7:128" x14ac:dyDescent="0.2">
      <c r="G115" s="2"/>
      <c r="L115" s="2"/>
      <c r="Q115" s="2"/>
      <c r="V115" s="2"/>
      <c r="AA115" s="2"/>
      <c r="AF115" s="2"/>
      <c r="AK115" s="2"/>
      <c r="AP115" s="2"/>
      <c r="AU115" s="2"/>
      <c r="AZ115" s="2"/>
      <c r="BE115" s="2"/>
      <c r="BJ115" s="2"/>
      <c r="BO115" s="2"/>
      <c r="BT115" s="2"/>
      <c r="BY115" s="2"/>
      <c r="BZ115" s="2"/>
      <c r="CA115" s="2"/>
      <c r="CB115" s="2"/>
      <c r="CC115" s="2"/>
      <c r="CD115" s="2"/>
      <c r="CE115" s="2"/>
      <c r="CF115" s="2"/>
      <c r="CG115" s="2"/>
      <c r="CH115" s="2"/>
      <c r="CI115" s="2"/>
      <c r="CJ115" s="2"/>
      <c r="CK115" s="2"/>
      <c r="CL115" s="2"/>
      <c r="CM115" s="2"/>
      <c r="CN115" s="2"/>
      <c r="CO115" s="2"/>
      <c r="CP115" s="2"/>
      <c r="CQ115" s="2"/>
      <c r="CR115" s="2"/>
      <c r="CS115" s="2"/>
      <c r="CT115" s="2"/>
      <c r="CU115" s="2"/>
      <c r="CV115" s="2"/>
      <c r="CW115" s="2"/>
      <c r="CX115" s="2"/>
      <c r="CY115" s="2"/>
      <c r="CZ115" s="2"/>
      <c r="DA115" s="2"/>
      <c r="DB115" s="2"/>
      <c r="DC115" s="2"/>
      <c r="DD115" s="2"/>
      <c r="DE115" s="2"/>
      <c r="DF115" s="2"/>
      <c r="DG115" s="2"/>
      <c r="DH115" s="2"/>
      <c r="DI115" s="2"/>
      <c r="DJ115" s="2"/>
      <c r="DK115" s="2"/>
      <c r="DL115" s="2"/>
      <c r="DM115" s="2"/>
      <c r="DN115" s="2"/>
      <c r="DO115" s="2"/>
      <c r="DP115" s="2"/>
      <c r="DQ115" s="2"/>
      <c r="DR115" s="2"/>
      <c r="DS115" s="2"/>
      <c r="DT115" s="2"/>
      <c r="DU115" s="2"/>
      <c r="DV115" s="2"/>
      <c r="DW115" s="2"/>
      <c r="DX115" s="2"/>
    </row>
    <row r="116" spans="7:128" x14ac:dyDescent="0.2">
      <c r="G116" s="2"/>
      <c r="L116" s="2"/>
      <c r="Q116" s="2"/>
      <c r="V116" s="2"/>
      <c r="AA116" s="2"/>
      <c r="AF116" s="2"/>
      <c r="AK116" s="2"/>
      <c r="AP116" s="2"/>
      <c r="AU116" s="2"/>
      <c r="AZ116" s="2"/>
      <c r="BE116" s="2"/>
      <c r="BJ116" s="2"/>
      <c r="BO116" s="2"/>
      <c r="BT116" s="2"/>
      <c r="BY116" s="2"/>
      <c r="BZ116" s="2"/>
      <c r="CA116" s="2"/>
      <c r="CB116" s="2"/>
      <c r="CC116" s="2"/>
      <c r="CD116" s="2"/>
      <c r="CE116" s="2"/>
      <c r="CF116" s="2"/>
      <c r="CG116" s="2"/>
      <c r="CH116" s="2"/>
      <c r="CI116" s="2"/>
      <c r="CJ116" s="2"/>
      <c r="CK116" s="2"/>
      <c r="CL116" s="2"/>
      <c r="CM116" s="2"/>
      <c r="CN116" s="2"/>
      <c r="CO116" s="2"/>
      <c r="CP116" s="2"/>
      <c r="CQ116" s="2"/>
      <c r="CR116" s="2"/>
      <c r="CS116" s="2"/>
      <c r="CT116" s="2"/>
      <c r="CU116" s="2"/>
      <c r="CV116" s="2"/>
      <c r="CW116" s="2"/>
      <c r="CX116" s="2"/>
      <c r="CY116" s="2"/>
      <c r="CZ116" s="2"/>
      <c r="DA116" s="2"/>
      <c r="DB116" s="2"/>
      <c r="DC116" s="2"/>
      <c r="DD116" s="2"/>
      <c r="DE116" s="2"/>
      <c r="DF116" s="2"/>
      <c r="DG116" s="2"/>
      <c r="DH116" s="2"/>
      <c r="DI116" s="2"/>
      <c r="DJ116" s="2"/>
      <c r="DK116" s="2"/>
      <c r="DL116" s="2"/>
      <c r="DM116" s="2"/>
      <c r="DN116" s="2"/>
      <c r="DO116" s="2"/>
      <c r="DP116" s="2"/>
      <c r="DQ116" s="2"/>
      <c r="DR116" s="2"/>
      <c r="DS116" s="2"/>
      <c r="DT116" s="2"/>
      <c r="DU116" s="2"/>
      <c r="DV116" s="2"/>
      <c r="DW116" s="2"/>
      <c r="DX116" s="2"/>
    </row>
    <row r="117" spans="7:128" x14ac:dyDescent="0.2">
      <c r="G117" s="2"/>
      <c r="L117" s="2"/>
      <c r="Q117" s="2"/>
      <c r="V117" s="2"/>
      <c r="AA117" s="2"/>
      <c r="AF117" s="2"/>
      <c r="AK117" s="2"/>
      <c r="AP117" s="2"/>
      <c r="AU117" s="2"/>
      <c r="AZ117" s="2"/>
      <c r="BE117" s="2"/>
      <c r="BJ117" s="2"/>
      <c r="BO117" s="2"/>
      <c r="BT117" s="2"/>
      <c r="BY117" s="2"/>
      <c r="BZ117" s="2"/>
      <c r="CA117" s="2"/>
      <c r="CB117" s="2"/>
      <c r="CC117" s="2"/>
      <c r="CD117" s="2"/>
      <c r="CE117" s="2"/>
      <c r="CF117" s="2"/>
      <c r="CG117" s="2"/>
      <c r="CH117" s="2"/>
      <c r="CI117" s="2"/>
      <c r="CJ117" s="2"/>
      <c r="CK117" s="2"/>
      <c r="CL117" s="2"/>
      <c r="CM117" s="2"/>
      <c r="CN117" s="2"/>
      <c r="CO117" s="2"/>
      <c r="CP117" s="2"/>
      <c r="CQ117" s="2"/>
      <c r="CR117" s="2"/>
      <c r="CS117" s="2"/>
      <c r="CT117" s="2"/>
      <c r="CU117" s="2"/>
      <c r="CV117" s="2"/>
      <c r="CW117" s="2"/>
      <c r="CX117" s="2"/>
      <c r="CY117" s="2"/>
      <c r="CZ117" s="2"/>
      <c r="DA117" s="2"/>
      <c r="DB117" s="2"/>
      <c r="DC117" s="2"/>
      <c r="DD117" s="2"/>
      <c r="DE117" s="2"/>
      <c r="DF117" s="2"/>
      <c r="DG117" s="2"/>
      <c r="DH117" s="2"/>
      <c r="DI117" s="2"/>
      <c r="DJ117" s="2"/>
      <c r="DK117" s="2"/>
      <c r="DL117" s="2"/>
      <c r="DM117" s="2"/>
      <c r="DN117" s="2"/>
      <c r="DO117" s="2"/>
      <c r="DP117" s="2"/>
      <c r="DQ117" s="2"/>
      <c r="DR117" s="2"/>
      <c r="DS117" s="2"/>
      <c r="DT117" s="2"/>
      <c r="DU117" s="2"/>
      <c r="DV117" s="2"/>
      <c r="DW117" s="2"/>
      <c r="DX117" s="2"/>
    </row>
    <row r="118" spans="7:128" x14ac:dyDescent="0.2">
      <c r="G118" s="2"/>
      <c r="L118" s="2"/>
      <c r="Q118" s="2"/>
      <c r="V118" s="2"/>
      <c r="AA118" s="2"/>
      <c r="AF118" s="2"/>
      <c r="AK118" s="2"/>
      <c r="AP118" s="2"/>
      <c r="AU118" s="2"/>
      <c r="AZ118" s="2"/>
      <c r="BE118" s="2"/>
      <c r="BJ118" s="2"/>
      <c r="BO118" s="2"/>
      <c r="BT118" s="2"/>
      <c r="BY118" s="2"/>
      <c r="BZ118" s="2"/>
      <c r="CA118" s="2"/>
      <c r="CB118" s="2"/>
      <c r="CC118" s="2"/>
      <c r="CD118" s="2"/>
      <c r="CE118" s="2"/>
      <c r="CF118" s="2"/>
      <c r="CG118" s="2"/>
      <c r="CH118" s="2"/>
      <c r="CI118" s="2"/>
      <c r="CJ118" s="2"/>
      <c r="CK118" s="2"/>
      <c r="CL118" s="2"/>
      <c r="CM118" s="2"/>
      <c r="CN118" s="2"/>
      <c r="CO118" s="2"/>
      <c r="CP118" s="2"/>
      <c r="CQ118" s="2"/>
      <c r="CR118" s="2"/>
      <c r="CS118" s="2"/>
      <c r="CT118" s="2"/>
      <c r="CU118" s="2"/>
      <c r="CV118" s="2"/>
      <c r="CW118" s="2"/>
      <c r="CX118" s="2"/>
      <c r="CY118" s="2"/>
      <c r="CZ118" s="2"/>
      <c r="DA118" s="2"/>
      <c r="DB118" s="2"/>
      <c r="DC118" s="2"/>
      <c r="DD118" s="2"/>
      <c r="DE118" s="2"/>
      <c r="DF118" s="2"/>
      <c r="DG118" s="2"/>
      <c r="DH118" s="2"/>
      <c r="DI118" s="2"/>
      <c r="DJ118" s="2"/>
      <c r="DK118" s="2"/>
      <c r="DL118" s="2"/>
      <c r="DM118" s="2"/>
      <c r="DN118" s="2"/>
      <c r="DO118" s="2"/>
      <c r="DP118" s="2"/>
      <c r="DQ118" s="2"/>
      <c r="DR118" s="2"/>
      <c r="DS118" s="2"/>
      <c r="DT118" s="2"/>
      <c r="DU118" s="2"/>
      <c r="DV118" s="2"/>
      <c r="DW118" s="2"/>
      <c r="DX118" s="2"/>
    </row>
    <row r="119" spans="7:128" x14ac:dyDescent="0.2">
      <c r="G119" s="2"/>
      <c r="L119" s="2"/>
      <c r="Q119" s="2"/>
      <c r="V119" s="2"/>
      <c r="AA119" s="2"/>
      <c r="AF119" s="2"/>
      <c r="AK119" s="2"/>
      <c r="AP119" s="2"/>
      <c r="AU119" s="2"/>
      <c r="AZ119" s="2"/>
      <c r="BE119" s="2"/>
      <c r="BJ119" s="2"/>
      <c r="BO119" s="2"/>
      <c r="BT119" s="2"/>
      <c r="BY119" s="2"/>
      <c r="BZ119" s="2"/>
      <c r="CA119" s="2"/>
      <c r="CB119" s="2"/>
      <c r="CC119" s="2"/>
      <c r="CD119" s="2"/>
      <c r="CE119" s="2"/>
      <c r="CF119" s="2"/>
      <c r="CG119" s="2"/>
      <c r="CH119" s="2"/>
      <c r="CI119" s="2"/>
      <c r="CJ119" s="2"/>
      <c r="CK119" s="2"/>
      <c r="CL119" s="2"/>
      <c r="CM119" s="2"/>
      <c r="CN119" s="2"/>
      <c r="CO119" s="2"/>
      <c r="CP119" s="2"/>
      <c r="CQ119" s="2"/>
      <c r="CR119" s="2"/>
      <c r="CS119" s="2"/>
      <c r="CT119" s="2"/>
      <c r="CU119" s="2"/>
      <c r="CV119" s="2"/>
      <c r="CW119" s="2"/>
      <c r="CX119" s="2"/>
      <c r="CY119" s="2"/>
      <c r="CZ119" s="2"/>
      <c r="DA119" s="2"/>
      <c r="DB119" s="2"/>
      <c r="DC119" s="2"/>
      <c r="DD119" s="2"/>
      <c r="DE119" s="2"/>
      <c r="DF119" s="2"/>
      <c r="DG119" s="2"/>
      <c r="DH119" s="2"/>
      <c r="DI119" s="2"/>
      <c r="DJ119" s="2"/>
      <c r="DK119" s="2"/>
      <c r="DL119" s="2"/>
      <c r="DM119" s="2"/>
      <c r="DN119" s="2"/>
      <c r="DO119" s="2"/>
      <c r="DP119" s="2"/>
      <c r="DQ119" s="2"/>
      <c r="DR119" s="2"/>
      <c r="DS119" s="2"/>
      <c r="DT119" s="2"/>
      <c r="DU119" s="2"/>
      <c r="DV119" s="2"/>
      <c r="DW119" s="2"/>
      <c r="DX119" s="2"/>
    </row>
    <row r="120" spans="7:128" x14ac:dyDescent="0.2">
      <c r="G120" s="2"/>
      <c r="L120" s="2"/>
      <c r="Q120" s="2"/>
      <c r="V120" s="2"/>
      <c r="AA120" s="2"/>
      <c r="AF120" s="2"/>
      <c r="AK120" s="2"/>
      <c r="AP120" s="2"/>
      <c r="AU120" s="2"/>
      <c r="AZ120" s="2"/>
      <c r="BE120" s="2"/>
      <c r="BJ120" s="2"/>
      <c r="BO120" s="2"/>
      <c r="BT120" s="2"/>
      <c r="BY120" s="2"/>
      <c r="BZ120" s="2"/>
      <c r="CA120" s="2"/>
      <c r="CB120" s="2"/>
      <c r="CC120" s="2"/>
      <c r="CD120" s="2"/>
      <c r="CE120" s="2"/>
      <c r="CF120" s="2"/>
      <c r="CG120" s="2"/>
      <c r="CH120" s="2"/>
      <c r="CI120" s="2"/>
      <c r="CJ120" s="2"/>
      <c r="CK120" s="2"/>
      <c r="CL120" s="2"/>
      <c r="CM120" s="2"/>
      <c r="CN120" s="2"/>
      <c r="CO120" s="2"/>
      <c r="CP120" s="2"/>
      <c r="CQ120" s="2"/>
      <c r="CR120" s="2"/>
      <c r="CS120" s="2"/>
      <c r="CT120" s="2"/>
      <c r="CU120" s="2"/>
      <c r="CV120" s="2"/>
      <c r="CW120" s="2"/>
      <c r="CX120" s="2"/>
      <c r="CY120" s="2"/>
      <c r="CZ120" s="2"/>
      <c r="DA120" s="2"/>
      <c r="DB120" s="2"/>
      <c r="DC120" s="2"/>
      <c r="DD120" s="2"/>
      <c r="DE120" s="2"/>
      <c r="DF120" s="2"/>
      <c r="DG120" s="2"/>
      <c r="DH120" s="2"/>
      <c r="DI120" s="2"/>
      <c r="DJ120" s="2"/>
      <c r="DK120" s="2"/>
      <c r="DL120" s="2"/>
      <c r="DM120" s="2"/>
      <c r="DN120" s="2"/>
      <c r="DO120" s="2"/>
      <c r="DP120" s="2"/>
      <c r="DQ120" s="2"/>
      <c r="DR120" s="2"/>
      <c r="DS120" s="2"/>
      <c r="DT120" s="2"/>
      <c r="DU120" s="2"/>
      <c r="DV120" s="2"/>
      <c r="DW120" s="2"/>
      <c r="DX120" s="2"/>
    </row>
    <row r="121" spans="7:128" x14ac:dyDescent="0.2">
      <c r="G121" s="2"/>
      <c r="L121" s="2"/>
      <c r="Q121" s="2"/>
      <c r="V121" s="2"/>
      <c r="AA121" s="2"/>
      <c r="AF121" s="2"/>
      <c r="AK121" s="2"/>
      <c r="AP121" s="2"/>
      <c r="AU121" s="2"/>
      <c r="AZ121" s="2"/>
      <c r="BE121" s="2"/>
      <c r="BJ121" s="2"/>
      <c r="BO121" s="2"/>
      <c r="BT121" s="2"/>
      <c r="BY121" s="2"/>
      <c r="BZ121" s="2"/>
      <c r="CA121" s="2"/>
      <c r="CB121" s="2"/>
      <c r="CC121" s="2"/>
      <c r="CD121" s="2"/>
      <c r="CE121" s="2"/>
      <c r="CF121" s="2"/>
      <c r="CG121" s="2"/>
      <c r="CH121" s="2"/>
      <c r="CI121" s="2"/>
      <c r="CJ121" s="2"/>
      <c r="CK121" s="2"/>
      <c r="CL121" s="2"/>
      <c r="CM121" s="2"/>
      <c r="CN121" s="2"/>
      <c r="CO121" s="2"/>
      <c r="CP121" s="2"/>
      <c r="CQ121" s="2"/>
      <c r="CR121" s="2"/>
      <c r="CS121" s="2"/>
      <c r="CT121" s="2"/>
      <c r="CU121" s="2"/>
      <c r="CV121" s="2"/>
      <c r="CW121" s="2"/>
      <c r="CX121" s="2"/>
      <c r="CY121" s="2"/>
      <c r="CZ121" s="2"/>
      <c r="DA121" s="2"/>
      <c r="DB121" s="2"/>
      <c r="DC121" s="2"/>
      <c r="DD121" s="2"/>
      <c r="DE121" s="2"/>
      <c r="DF121" s="2"/>
      <c r="DG121" s="2"/>
      <c r="DH121" s="2"/>
      <c r="DI121" s="2"/>
      <c r="DJ121" s="2"/>
      <c r="DK121" s="2"/>
      <c r="DL121" s="2"/>
      <c r="DM121" s="2"/>
      <c r="DN121" s="2"/>
      <c r="DO121" s="2"/>
      <c r="DP121" s="2"/>
      <c r="DQ121" s="2"/>
      <c r="DR121" s="2"/>
      <c r="DS121" s="2"/>
      <c r="DT121" s="2"/>
      <c r="DU121" s="2"/>
      <c r="DV121" s="2"/>
      <c r="DW121" s="2"/>
      <c r="DX121" s="2"/>
    </row>
    <row r="122" spans="7:128" x14ac:dyDescent="0.2">
      <c r="G122" s="2"/>
      <c r="L122" s="2"/>
      <c r="Q122" s="2"/>
      <c r="V122" s="2"/>
      <c r="AA122" s="2"/>
      <c r="AF122" s="2"/>
      <c r="AK122" s="2"/>
      <c r="AP122" s="2"/>
      <c r="AU122" s="2"/>
      <c r="AZ122" s="2"/>
      <c r="BE122" s="2"/>
      <c r="BJ122" s="2"/>
      <c r="BO122" s="2"/>
      <c r="BT122" s="2"/>
      <c r="BY122" s="2"/>
      <c r="BZ122" s="2"/>
      <c r="CA122" s="2"/>
      <c r="CB122" s="2"/>
      <c r="CC122" s="2"/>
      <c r="CD122" s="2"/>
      <c r="CE122" s="2"/>
      <c r="CF122" s="2"/>
      <c r="CG122" s="2"/>
      <c r="CH122" s="2"/>
      <c r="CI122" s="2"/>
      <c r="CJ122" s="2"/>
      <c r="CK122" s="2"/>
      <c r="CL122" s="2"/>
      <c r="CM122" s="2"/>
      <c r="CN122" s="2"/>
      <c r="CO122" s="2"/>
      <c r="CP122" s="2"/>
      <c r="CQ122" s="2"/>
      <c r="CR122" s="2"/>
      <c r="CS122" s="2"/>
      <c r="CT122" s="2"/>
      <c r="CU122" s="2"/>
      <c r="CV122" s="2"/>
      <c r="CW122" s="2"/>
      <c r="CX122" s="2"/>
      <c r="CY122" s="2"/>
      <c r="CZ122" s="2"/>
      <c r="DA122" s="2"/>
      <c r="DB122" s="2"/>
      <c r="DC122" s="2"/>
      <c r="DD122" s="2"/>
      <c r="DE122" s="2"/>
      <c r="DF122" s="2"/>
      <c r="DG122" s="2"/>
      <c r="DH122" s="2"/>
      <c r="DI122" s="2"/>
      <c r="DJ122" s="2"/>
      <c r="DK122" s="2"/>
      <c r="DL122" s="2"/>
      <c r="DM122" s="2"/>
      <c r="DN122" s="2"/>
      <c r="DO122" s="2"/>
      <c r="DP122" s="2"/>
      <c r="DQ122" s="2"/>
      <c r="DR122" s="2"/>
      <c r="DS122" s="2"/>
      <c r="DT122" s="2"/>
      <c r="DU122" s="2"/>
      <c r="DV122" s="2"/>
      <c r="DW122" s="2"/>
      <c r="DX122" s="2"/>
    </row>
    <row r="123" spans="7:128" x14ac:dyDescent="0.2">
      <c r="G123" s="2"/>
      <c r="L123" s="2"/>
      <c r="Q123" s="2"/>
      <c r="V123" s="2"/>
      <c r="AA123" s="2"/>
      <c r="AF123" s="2"/>
      <c r="AK123" s="2"/>
      <c r="AP123" s="2"/>
      <c r="AU123" s="2"/>
      <c r="AZ123" s="2"/>
      <c r="BE123" s="2"/>
      <c r="BJ123" s="2"/>
      <c r="BO123" s="2"/>
      <c r="BT123" s="2"/>
      <c r="BY123" s="2"/>
      <c r="BZ123" s="2"/>
      <c r="CA123" s="2"/>
      <c r="CB123" s="2"/>
      <c r="CC123" s="2"/>
      <c r="CD123" s="2"/>
      <c r="CE123" s="2"/>
      <c r="CF123" s="2"/>
      <c r="CG123" s="2"/>
      <c r="CH123" s="2"/>
      <c r="CI123" s="2"/>
      <c r="CJ123" s="2"/>
      <c r="CK123" s="2"/>
      <c r="CL123" s="2"/>
      <c r="CM123" s="2"/>
      <c r="CN123" s="2"/>
      <c r="CO123" s="2"/>
      <c r="CP123" s="2"/>
      <c r="CQ123" s="2"/>
      <c r="CR123" s="2"/>
      <c r="CS123" s="2"/>
      <c r="CT123" s="2"/>
      <c r="CU123" s="2"/>
      <c r="CV123" s="2"/>
      <c r="CW123" s="2"/>
      <c r="CX123" s="2"/>
      <c r="CY123" s="2"/>
      <c r="CZ123" s="2"/>
      <c r="DA123" s="2"/>
      <c r="DB123" s="2"/>
      <c r="DC123" s="2"/>
      <c r="DD123" s="2"/>
      <c r="DE123" s="2"/>
      <c r="DF123" s="2"/>
      <c r="DG123" s="2"/>
      <c r="DH123" s="2"/>
      <c r="DI123" s="2"/>
      <c r="DJ123" s="2"/>
      <c r="DK123" s="2"/>
      <c r="DL123" s="2"/>
      <c r="DM123" s="2"/>
      <c r="DN123" s="2"/>
      <c r="DO123" s="2"/>
      <c r="DP123" s="2"/>
      <c r="DQ123" s="2"/>
      <c r="DR123" s="2"/>
      <c r="DS123" s="2"/>
      <c r="DT123" s="2"/>
      <c r="DU123" s="2"/>
      <c r="DV123" s="2"/>
      <c r="DW123" s="2"/>
      <c r="DX123" s="2"/>
    </row>
    <row r="124" spans="7:128" x14ac:dyDescent="0.2">
      <c r="G124" s="2"/>
      <c r="L124" s="2"/>
      <c r="Q124" s="2"/>
      <c r="V124" s="2"/>
      <c r="AA124" s="2"/>
      <c r="AF124" s="2"/>
      <c r="AK124" s="2"/>
      <c r="AP124" s="2"/>
      <c r="AU124" s="2"/>
      <c r="AZ124" s="2"/>
      <c r="BE124" s="2"/>
      <c r="BJ124" s="2"/>
      <c r="BO124" s="2"/>
      <c r="BT124" s="2"/>
      <c r="BY124" s="2"/>
      <c r="BZ124" s="2"/>
      <c r="CA124" s="2"/>
      <c r="CB124" s="2"/>
      <c r="CC124" s="2"/>
      <c r="CD124" s="2"/>
      <c r="CE124" s="2"/>
      <c r="CF124" s="2"/>
      <c r="CG124" s="2"/>
      <c r="CH124" s="2"/>
      <c r="CI124" s="2"/>
      <c r="CJ124" s="2"/>
      <c r="CK124" s="2"/>
      <c r="CL124" s="2"/>
      <c r="CM124" s="2"/>
      <c r="CN124" s="2"/>
      <c r="CO124" s="2"/>
      <c r="CP124" s="2"/>
      <c r="CQ124" s="2"/>
      <c r="CR124" s="2"/>
      <c r="CS124" s="2"/>
      <c r="CT124" s="2"/>
      <c r="CU124" s="2"/>
      <c r="CV124" s="2"/>
      <c r="CW124" s="2"/>
      <c r="CX124" s="2"/>
      <c r="CY124" s="2"/>
      <c r="CZ124" s="2"/>
      <c r="DA124" s="2"/>
      <c r="DB124" s="2"/>
      <c r="DC124" s="2"/>
      <c r="DD124" s="2"/>
      <c r="DE124" s="2"/>
      <c r="DF124" s="2"/>
      <c r="DG124" s="2"/>
      <c r="DH124" s="2"/>
      <c r="DI124" s="2"/>
      <c r="DJ124" s="2"/>
      <c r="DK124" s="2"/>
      <c r="DL124" s="2"/>
      <c r="DM124" s="2"/>
      <c r="DN124" s="2"/>
      <c r="DO124" s="2"/>
      <c r="DP124" s="2"/>
      <c r="DQ124" s="2"/>
      <c r="DR124" s="2"/>
      <c r="DS124" s="2"/>
      <c r="DT124" s="2"/>
      <c r="DU124" s="2"/>
      <c r="DV124" s="2"/>
      <c r="DW124" s="2"/>
      <c r="DX124" s="2"/>
    </row>
    <row r="125" spans="7:128" x14ac:dyDescent="0.2">
      <c r="G125" s="2"/>
      <c r="L125" s="2"/>
      <c r="Q125" s="2"/>
      <c r="V125" s="2"/>
      <c r="AA125" s="2"/>
      <c r="AF125" s="2"/>
      <c r="AK125" s="2"/>
      <c r="AP125" s="2"/>
      <c r="AU125" s="2"/>
      <c r="AZ125" s="2"/>
      <c r="BE125" s="2"/>
      <c r="BJ125" s="2"/>
      <c r="BO125" s="2"/>
      <c r="BT125" s="2"/>
      <c r="BY125" s="2"/>
      <c r="BZ125" s="2"/>
      <c r="CA125" s="2"/>
      <c r="CB125" s="2"/>
      <c r="CC125" s="2"/>
      <c r="CD125" s="2"/>
      <c r="CE125" s="2"/>
      <c r="CF125" s="2"/>
      <c r="CG125" s="2"/>
      <c r="CH125" s="2"/>
      <c r="CI125" s="2"/>
      <c r="CJ125" s="2"/>
      <c r="CK125" s="2"/>
      <c r="CL125" s="2"/>
      <c r="CM125" s="2"/>
      <c r="CN125" s="2"/>
      <c r="CO125" s="2"/>
      <c r="CP125" s="2"/>
      <c r="CQ125" s="2"/>
      <c r="CR125" s="2"/>
      <c r="CS125" s="2"/>
      <c r="CT125" s="2"/>
      <c r="CU125" s="2"/>
      <c r="CV125" s="2"/>
      <c r="CW125" s="2"/>
      <c r="CX125" s="2"/>
      <c r="CY125" s="2"/>
      <c r="CZ125" s="2"/>
      <c r="DA125" s="2"/>
      <c r="DB125" s="2"/>
      <c r="DC125" s="2"/>
      <c r="DD125" s="2"/>
      <c r="DE125" s="2"/>
      <c r="DF125" s="2"/>
      <c r="DG125" s="2"/>
      <c r="DH125" s="2"/>
      <c r="DI125" s="2"/>
      <c r="DJ125" s="2"/>
      <c r="DK125" s="2"/>
      <c r="DL125" s="2"/>
      <c r="DM125" s="2"/>
      <c r="DN125" s="2"/>
      <c r="DO125" s="2"/>
      <c r="DP125" s="2"/>
      <c r="DQ125" s="2"/>
      <c r="DR125" s="2"/>
      <c r="DS125" s="2"/>
      <c r="DT125" s="2"/>
      <c r="DU125" s="2"/>
      <c r="DV125" s="2"/>
      <c r="DW125" s="2"/>
      <c r="DX125" s="2"/>
    </row>
    <row r="126" spans="7:128" x14ac:dyDescent="0.2">
      <c r="G126" s="2"/>
      <c r="L126" s="2"/>
      <c r="Q126" s="2"/>
      <c r="V126" s="2"/>
      <c r="AA126" s="2"/>
      <c r="AF126" s="2"/>
      <c r="AK126" s="2"/>
      <c r="AP126" s="2"/>
      <c r="AU126" s="2"/>
      <c r="AZ126" s="2"/>
      <c r="BE126" s="2"/>
      <c r="BJ126" s="2"/>
      <c r="BO126" s="2"/>
      <c r="BT126" s="2"/>
      <c r="BY126" s="2"/>
      <c r="BZ126" s="2"/>
      <c r="CA126" s="2"/>
      <c r="CB126" s="2"/>
      <c r="CC126" s="2"/>
      <c r="CD126" s="2"/>
      <c r="CE126" s="2"/>
      <c r="CF126" s="2"/>
      <c r="CG126" s="2"/>
      <c r="CH126" s="2"/>
      <c r="CI126" s="2"/>
      <c r="CJ126" s="2"/>
      <c r="CK126" s="2"/>
      <c r="CL126" s="2"/>
      <c r="CM126" s="2"/>
      <c r="CN126" s="2"/>
      <c r="CO126" s="2"/>
      <c r="CP126" s="2"/>
      <c r="CQ126" s="2"/>
      <c r="CR126" s="2"/>
      <c r="CS126" s="2"/>
      <c r="CT126" s="2"/>
      <c r="CU126" s="2"/>
      <c r="CV126" s="2"/>
      <c r="CW126" s="2"/>
      <c r="CX126" s="2"/>
      <c r="CY126" s="2"/>
      <c r="CZ126" s="2"/>
      <c r="DA126" s="2"/>
      <c r="DB126" s="2"/>
      <c r="DC126" s="2"/>
      <c r="DD126" s="2"/>
      <c r="DE126" s="2"/>
      <c r="DF126" s="2"/>
      <c r="DG126" s="2"/>
      <c r="DH126" s="2"/>
      <c r="DI126" s="2"/>
      <c r="DJ126" s="2"/>
      <c r="DK126" s="2"/>
      <c r="DL126" s="2"/>
      <c r="DM126" s="2"/>
      <c r="DN126" s="2"/>
      <c r="DO126" s="2"/>
      <c r="DP126" s="2"/>
      <c r="DQ126" s="2"/>
      <c r="DR126" s="2"/>
      <c r="DS126" s="2"/>
      <c r="DT126" s="2"/>
      <c r="DU126" s="2"/>
      <c r="DV126" s="2"/>
      <c r="DW126" s="2"/>
      <c r="DX126" s="2"/>
    </row>
    <row r="127" spans="7:128" x14ac:dyDescent="0.2">
      <c r="G127" s="2"/>
      <c r="L127" s="2"/>
      <c r="Q127" s="2"/>
      <c r="V127" s="2"/>
      <c r="AA127" s="2"/>
      <c r="AF127" s="2"/>
      <c r="AK127" s="2"/>
      <c r="AP127" s="2"/>
      <c r="AU127" s="2"/>
      <c r="AZ127" s="2"/>
      <c r="BE127" s="2"/>
      <c r="BJ127" s="2"/>
      <c r="BO127" s="2"/>
      <c r="BT127" s="2"/>
      <c r="BY127" s="2"/>
      <c r="BZ127" s="2"/>
      <c r="CA127" s="2"/>
      <c r="CB127" s="2"/>
      <c r="CC127" s="2"/>
      <c r="CD127" s="2"/>
      <c r="CE127" s="2"/>
      <c r="CF127" s="2"/>
      <c r="CG127" s="2"/>
      <c r="CH127" s="2"/>
      <c r="CI127" s="2"/>
      <c r="CJ127" s="2"/>
      <c r="CK127" s="2"/>
      <c r="CL127" s="2"/>
      <c r="CM127" s="2"/>
      <c r="CN127" s="2"/>
      <c r="CO127" s="2"/>
      <c r="CP127" s="2"/>
      <c r="CQ127" s="2"/>
      <c r="CR127" s="2"/>
      <c r="CS127" s="2"/>
      <c r="CT127" s="2"/>
      <c r="CU127" s="2"/>
      <c r="CV127" s="2"/>
      <c r="CW127" s="2"/>
      <c r="CX127" s="2"/>
      <c r="CY127" s="2"/>
      <c r="CZ127" s="2"/>
      <c r="DA127" s="2"/>
      <c r="DB127" s="2"/>
      <c r="DC127" s="2"/>
      <c r="DD127" s="2"/>
      <c r="DE127" s="2"/>
      <c r="DF127" s="2"/>
      <c r="DG127" s="2"/>
      <c r="DH127" s="2"/>
      <c r="DI127" s="2"/>
      <c r="DJ127" s="2"/>
      <c r="DK127" s="2"/>
      <c r="DL127" s="2"/>
      <c r="DM127" s="2"/>
      <c r="DN127" s="2"/>
      <c r="DO127" s="2"/>
      <c r="DP127" s="2"/>
      <c r="DQ127" s="2"/>
      <c r="DR127" s="2"/>
      <c r="DS127" s="2"/>
      <c r="DT127" s="2"/>
      <c r="DU127" s="2"/>
      <c r="DV127" s="2"/>
      <c r="DW127" s="2"/>
      <c r="DX127" s="2"/>
    </row>
    <row r="128" spans="7:128" x14ac:dyDescent="0.2">
      <c r="G128" s="2"/>
      <c r="L128" s="2"/>
      <c r="Q128" s="2"/>
      <c r="V128" s="2"/>
      <c r="AA128" s="2"/>
      <c r="AF128" s="2"/>
      <c r="AK128" s="2"/>
      <c r="AP128" s="2"/>
      <c r="AU128" s="2"/>
      <c r="AZ128" s="2"/>
      <c r="BE128" s="2"/>
      <c r="BJ128" s="2"/>
      <c r="BO128" s="2"/>
      <c r="BT128" s="2"/>
      <c r="BY128" s="2"/>
      <c r="BZ128" s="2"/>
      <c r="CA128" s="2"/>
      <c r="CB128" s="2"/>
      <c r="CC128" s="2"/>
      <c r="CD128" s="2"/>
      <c r="CE128" s="2"/>
      <c r="CF128" s="2"/>
      <c r="CG128" s="2"/>
      <c r="CH128" s="2"/>
      <c r="CI128" s="2"/>
      <c r="CJ128" s="2"/>
      <c r="CK128" s="2"/>
      <c r="CL128" s="2"/>
      <c r="CM128" s="2"/>
      <c r="CN128" s="2"/>
      <c r="CO128" s="2"/>
      <c r="CP128" s="2"/>
      <c r="CQ128" s="2"/>
      <c r="CR128" s="2"/>
      <c r="CS128" s="2"/>
      <c r="CT128" s="2"/>
      <c r="CU128" s="2"/>
      <c r="CV128" s="2"/>
      <c r="CW128" s="2"/>
      <c r="CX128" s="2"/>
      <c r="CY128" s="2"/>
      <c r="CZ128" s="2"/>
      <c r="DA128" s="2"/>
      <c r="DB128" s="2"/>
      <c r="DC128" s="2"/>
      <c r="DD128" s="2"/>
      <c r="DE128" s="2"/>
      <c r="DF128" s="2"/>
      <c r="DG128" s="2"/>
      <c r="DH128" s="2"/>
      <c r="DI128" s="2"/>
      <c r="DJ128" s="2"/>
      <c r="DK128" s="2"/>
      <c r="DL128" s="2"/>
      <c r="DM128" s="2"/>
      <c r="DN128" s="2"/>
      <c r="DO128" s="2"/>
      <c r="DP128" s="2"/>
      <c r="DQ128" s="2"/>
      <c r="DR128" s="2"/>
      <c r="DS128" s="2"/>
      <c r="DT128" s="2"/>
      <c r="DU128" s="2"/>
      <c r="DV128" s="2"/>
      <c r="DW128" s="2"/>
      <c r="DX128" s="2"/>
    </row>
    <row r="129" spans="7:128" x14ac:dyDescent="0.2">
      <c r="G129" s="2"/>
      <c r="L129" s="2"/>
      <c r="Q129" s="2"/>
      <c r="V129" s="2"/>
      <c r="AA129" s="2"/>
      <c r="AF129" s="2"/>
      <c r="AK129" s="2"/>
      <c r="AP129" s="2"/>
      <c r="AU129" s="2"/>
      <c r="AZ129" s="2"/>
      <c r="BE129" s="2"/>
      <c r="BJ129" s="2"/>
      <c r="BO129" s="2"/>
      <c r="BT129" s="2"/>
      <c r="BY129" s="2"/>
      <c r="BZ129" s="2"/>
      <c r="CA129" s="2"/>
      <c r="CB129" s="2"/>
      <c r="CC129" s="2"/>
      <c r="CD129" s="2"/>
      <c r="CE129" s="2"/>
      <c r="CF129" s="2"/>
      <c r="CG129" s="2"/>
      <c r="CH129" s="2"/>
      <c r="CI129" s="2"/>
      <c r="CJ129" s="2"/>
      <c r="CK129" s="2"/>
      <c r="CL129" s="2"/>
      <c r="CM129" s="2"/>
      <c r="CN129" s="2"/>
      <c r="CO129" s="2"/>
      <c r="CP129" s="2"/>
      <c r="CQ129" s="2"/>
      <c r="CR129" s="2"/>
      <c r="CS129" s="2"/>
      <c r="CT129" s="2"/>
      <c r="CU129" s="2"/>
      <c r="CV129" s="2"/>
      <c r="CW129" s="2"/>
      <c r="CX129" s="2"/>
      <c r="CY129" s="2"/>
      <c r="CZ129" s="2"/>
      <c r="DA129" s="2"/>
      <c r="DB129" s="2"/>
      <c r="DC129" s="2"/>
      <c r="DD129" s="2"/>
      <c r="DE129" s="2"/>
      <c r="DF129" s="2"/>
      <c r="DG129" s="2"/>
      <c r="DH129" s="2"/>
      <c r="DI129" s="2"/>
      <c r="DJ129" s="2"/>
      <c r="DK129" s="2"/>
      <c r="DL129" s="2"/>
      <c r="DM129" s="2"/>
      <c r="DN129" s="2"/>
      <c r="DO129" s="2"/>
      <c r="DP129" s="2"/>
      <c r="DQ129" s="2"/>
      <c r="DR129" s="2"/>
      <c r="DS129" s="2"/>
      <c r="DT129" s="2"/>
      <c r="DU129" s="2"/>
      <c r="DV129" s="2"/>
      <c r="DW129" s="2"/>
      <c r="DX129" s="2"/>
    </row>
    <row r="130" spans="7:128" x14ac:dyDescent="0.2">
      <c r="G130" s="2"/>
      <c r="L130" s="2"/>
      <c r="Q130" s="2"/>
      <c r="V130" s="2"/>
      <c r="AA130" s="2"/>
      <c r="AF130" s="2"/>
      <c r="AK130" s="2"/>
      <c r="AP130" s="2"/>
      <c r="AU130" s="2"/>
      <c r="AZ130" s="2"/>
      <c r="BE130" s="2"/>
      <c r="BJ130" s="2"/>
      <c r="BO130" s="2"/>
      <c r="BT130" s="2"/>
      <c r="BY130" s="2"/>
      <c r="BZ130" s="2"/>
      <c r="CA130" s="2"/>
      <c r="CB130" s="2"/>
      <c r="CC130" s="2"/>
      <c r="CD130" s="2"/>
      <c r="CE130" s="2"/>
      <c r="CF130" s="2"/>
      <c r="CG130" s="2"/>
      <c r="CH130" s="2"/>
      <c r="CI130" s="2"/>
      <c r="CJ130" s="2"/>
      <c r="CK130" s="2"/>
      <c r="CL130" s="2"/>
      <c r="CM130" s="2"/>
      <c r="CN130" s="2"/>
      <c r="CO130" s="2"/>
      <c r="CP130" s="2"/>
      <c r="CQ130" s="2"/>
      <c r="CR130" s="2"/>
      <c r="CS130" s="2"/>
      <c r="CT130" s="2"/>
      <c r="CU130" s="2"/>
      <c r="CV130" s="2"/>
      <c r="CW130" s="2"/>
      <c r="CX130" s="2"/>
      <c r="CY130" s="2"/>
      <c r="CZ130" s="2"/>
      <c r="DA130" s="2"/>
      <c r="DB130" s="2"/>
      <c r="DC130" s="2"/>
      <c r="DD130" s="2"/>
      <c r="DE130" s="2"/>
      <c r="DF130" s="2"/>
      <c r="DG130" s="2"/>
      <c r="DH130" s="2"/>
      <c r="DI130" s="2"/>
      <c r="DJ130" s="2"/>
      <c r="DK130" s="2"/>
      <c r="DL130" s="2"/>
      <c r="DM130" s="2"/>
      <c r="DN130" s="2"/>
      <c r="DO130" s="2"/>
      <c r="DP130" s="2"/>
      <c r="DQ130" s="2"/>
      <c r="DR130" s="2"/>
      <c r="DS130" s="2"/>
      <c r="DT130" s="2"/>
      <c r="DU130" s="2"/>
      <c r="DV130" s="2"/>
      <c r="DW130" s="2"/>
      <c r="DX130" s="2"/>
    </row>
    <row r="131" spans="7:128" x14ac:dyDescent="0.2">
      <c r="G131" s="2"/>
      <c r="L131" s="2"/>
      <c r="Q131" s="2"/>
      <c r="V131" s="2"/>
      <c r="AA131" s="2"/>
      <c r="AF131" s="2"/>
      <c r="AK131" s="2"/>
      <c r="AP131" s="2"/>
      <c r="AU131" s="2"/>
      <c r="AZ131" s="2"/>
      <c r="BE131" s="2"/>
      <c r="BJ131" s="2"/>
      <c r="BO131" s="2"/>
      <c r="BT131" s="2"/>
      <c r="BY131" s="2"/>
      <c r="BZ131" s="2"/>
      <c r="CA131" s="2"/>
      <c r="CB131" s="2"/>
      <c r="CC131" s="2"/>
      <c r="CD131" s="2"/>
      <c r="CE131" s="2"/>
      <c r="CF131" s="2"/>
      <c r="CG131" s="2"/>
      <c r="CH131" s="2"/>
      <c r="CI131" s="2"/>
      <c r="CJ131" s="2"/>
      <c r="CK131" s="2"/>
      <c r="CL131" s="2"/>
      <c r="CM131" s="2"/>
      <c r="CN131" s="2"/>
      <c r="CO131" s="2"/>
      <c r="CP131" s="2"/>
      <c r="CQ131" s="2"/>
      <c r="CR131" s="2"/>
      <c r="CS131" s="2"/>
      <c r="CT131" s="2"/>
      <c r="CU131" s="2"/>
      <c r="CV131" s="2"/>
      <c r="CW131" s="2"/>
      <c r="CX131" s="2"/>
      <c r="CY131" s="2"/>
      <c r="CZ131" s="2"/>
      <c r="DA131" s="2"/>
      <c r="DB131" s="2"/>
      <c r="DC131" s="2"/>
      <c r="DD131" s="2"/>
      <c r="DE131" s="2"/>
      <c r="DF131" s="2"/>
      <c r="DG131" s="2"/>
      <c r="DH131" s="2"/>
      <c r="DI131" s="2"/>
      <c r="DJ131" s="2"/>
      <c r="DK131" s="2"/>
      <c r="DL131" s="2"/>
      <c r="DM131" s="2"/>
      <c r="DN131" s="2"/>
      <c r="DO131" s="2"/>
      <c r="DP131" s="2"/>
      <c r="DQ131" s="2"/>
      <c r="DR131" s="2"/>
      <c r="DS131" s="2"/>
      <c r="DT131" s="2"/>
      <c r="DU131" s="2"/>
      <c r="DV131" s="2"/>
      <c r="DW131" s="2"/>
      <c r="DX131" s="2"/>
    </row>
    <row r="132" spans="7:128" x14ac:dyDescent="0.2">
      <c r="G132" s="2"/>
      <c r="L132" s="2"/>
      <c r="Q132" s="2"/>
      <c r="V132" s="2"/>
      <c r="AA132" s="2"/>
      <c r="AF132" s="2"/>
      <c r="AK132" s="2"/>
      <c r="AP132" s="2"/>
      <c r="AU132" s="2"/>
      <c r="AZ132" s="2"/>
      <c r="BE132" s="2"/>
      <c r="BJ132" s="2"/>
      <c r="BO132" s="2"/>
      <c r="BT132" s="2"/>
      <c r="BY132" s="2"/>
      <c r="BZ132" s="2"/>
      <c r="CA132" s="2"/>
      <c r="CB132" s="2"/>
      <c r="CC132" s="2"/>
      <c r="CD132" s="2"/>
      <c r="CE132" s="2"/>
      <c r="CF132" s="2"/>
      <c r="CG132" s="2"/>
      <c r="CH132" s="2"/>
      <c r="CI132" s="2"/>
      <c r="CJ132" s="2"/>
      <c r="CK132" s="2"/>
      <c r="CL132" s="2"/>
      <c r="CM132" s="2"/>
      <c r="CN132" s="2"/>
      <c r="CO132" s="2"/>
      <c r="CP132" s="2"/>
      <c r="CQ132" s="2"/>
      <c r="CR132" s="2"/>
      <c r="CS132" s="2"/>
      <c r="CT132" s="2"/>
      <c r="CU132" s="2"/>
      <c r="CV132" s="2"/>
      <c r="CW132" s="2"/>
      <c r="CX132" s="2"/>
      <c r="CY132" s="2"/>
      <c r="CZ132" s="2"/>
      <c r="DA132" s="2"/>
      <c r="DB132" s="2"/>
      <c r="DC132" s="2"/>
      <c r="DD132" s="2"/>
      <c r="DE132" s="2"/>
      <c r="DF132" s="2"/>
      <c r="DG132" s="2"/>
      <c r="DH132" s="2"/>
      <c r="DI132" s="2"/>
      <c r="DJ132" s="2"/>
      <c r="DK132" s="2"/>
      <c r="DL132" s="2"/>
      <c r="DM132" s="2"/>
      <c r="DN132" s="2"/>
      <c r="DO132" s="2"/>
      <c r="DP132" s="2"/>
      <c r="DQ132" s="2"/>
      <c r="DR132" s="2"/>
      <c r="DS132" s="2"/>
      <c r="DT132" s="2"/>
      <c r="DU132" s="2"/>
      <c r="DV132" s="2"/>
      <c r="DW132" s="2"/>
      <c r="DX132" s="2"/>
    </row>
    <row r="133" spans="7:128" x14ac:dyDescent="0.2">
      <c r="G133" s="2"/>
      <c r="L133" s="2"/>
      <c r="Q133" s="2"/>
      <c r="V133" s="2"/>
      <c r="AA133" s="2"/>
      <c r="AF133" s="2"/>
      <c r="AK133" s="2"/>
      <c r="AP133" s="2"/>
      <c r="AU133" s="2"/>
      <c r="AZ133" s="2"/>
      <c r="BE133" s="2"/>
      <c r="BJ133" s="2"/>
      <c r="BO133" s="2"/>
      <c r="BT133" s="2"/>
      <c r="BY133" s="2"/>
      <c r="BZ133" s="2"/>
      <c r="CA133" s="2"/>
      <c r="CB133" s="2"/>
      <c r="CC133" s="2"/>
      <c r="CD133" s="2"/>
      <c r="CE133" s="2"/>
      <c r="CF133" s="2"/>
      <c r="CG133" s="2"/>
      <c r="CH133" s="2"/>
      <c r="CI133" s="2"/>
      <c r="CJ133" s="2"/>
      <c r="CK133" s="2"/>
      <c r="CL133" s="2"/>
      <c r="CM133" s="2"/>
      <c r="CN133" s="2"/>
      <c r="CO133" s="2"/>
      <c r="CP133" s="2"/>
      <c r="CQ133" s="2"/>
      <c r="CR133" s="2"/>
      <c r="CS133" s="2"/>
      <c r="CT133" s="2"/>
      <c r="CU133" s="2"/>
      <c r="CV133" s="2"/>
      <c r="CW133" s="2"/>
      <c r="CX133" s="2"/>
      <c r="CY133" s="2"/>
      <c r="CZ133" s="2"/>
      <c r="DA133" s="2"/>
      <c r="DB133" s="2"/>
      <c r="DC133" s="2"/>
      <c r="DD133" s="2"/>
      <c r="DE133" s="2"/>
      <c r="DF133" s="2"/>
      <c r="DG133" s="2"/>
      <c r="DH133" s="2"/>
      <c r="DI133" s="2"/>
      <c r="DJ133" s="2"/>
      <c r="DK133" s="2"/>
      <c r="DL133" s="2"/>
      <c r="DM133" s="2"/>
      <c r="DN133" s="2"/>
      <c r="DO133" s="2"/>
      <c r="DP133" s="2"/>
      <c r="DQ133" s="2"/>
      <c r="DR133" s="2"/>
      <c r="DS133" s="2"/>
      <c r="DT133" s="2"/>
      <c r="DU133" s="2"/>
      <c r="DV133" s="2"/>
      <c r="DW133" s="2"/>
      <c r="DX133" s="2"/>
    </row>
    <row r="134" spans="7:128" x14ac:dyDescent="0.2">
      <c r="G134" s="2"/>
      <c r="L134" s="2"/>
      <c r="Q134" s="2"/>
      <c r="V134" s="2"/>
      <c r="AA134" s="2"/>
      <c r="AF134" s="2"/>
      <c r="AK134" s="2"/>
      <c r="AP134" s="2"/>
      <c r="AU134" s="2"/>
      <c r="AZ134" s="2"/>
      <c r="BE134" s="2"/>
      <c r="BJ134" s="2"/>
      <c r="BO134" s="2"/>
      <c r="BT134" s="2"/>
      <c r="BY134" s="2"/>
      <c r="BZ134" s="2"/>
      <c r="CA134" s="2"/>
      <c r="CB134" s="2"/>
      <c r="CC134" s="2"/>
      <c r="CD134" s="2"/>
      <c r="CE134" s="2"/>
      <c r="CF134" s="2"/>
      <c r="CG134" s="2"/>
      <c r="CH134" s="2"/>
      <c r="CI134" s="2"/>
      <c r="CJ134" s="2"/>
      <c r="CK134" s="2"/>
      <c r="CL134" s="2"/>
      <c r="CM134" s="2"/>
      <c r="CN134" s="2"/>
      <c r="CO134" s="2"/>
      <c r="CP134" s="2"/>
      <c r="CQ134" s="2"/>
      <c r="CR134" s="2"/>
      <c r="CS134" s="2"/>
      <c r="CT134" s="2"/>
      <c r="CU134" s="2"/>
      <c r="CV134" s="2"/>
      <c r="CW134" s="2"/>
      <c r="CX134" s="2"/>
      <c r="CY134" s="2"/>
      <c r="CZ134" s="2"/>
      <c r="DA134" s="2"/>
      <c r="DB134" s="2"/>
      <c r="DC134" s="2"/>
      <c r="DD134" s="2"/>
      <c r="DE134" s="2"/>
      <c r="DF134" s="2"/>
      <c r="DG134" s="2"/>
      <c r="DH134" s="2"/>
      <c r="DI134" s="2"/>
      <c r="DJ134" s="2"/>
      <c r="DK134" s="2"/>
      <c r="DL134" s="2"/>
      <c r="DM134" s="2"/>
      <c r="DN134" s="2"/>
      <c r="DO134" s="2"/>
      <c r="DP134" s="2"/>
      <c r="DQ134" s="2"/>
      <c r="DR134" s="2"/>
      <c r="DS134" s="2"/>
      <c r="DT134" s="2"/>
      <c r="DU134" s="2"/>
      <c r="DV134" s="2"/>
      <c r="DW134" s="2"/>
      <c r="DX134" s="2"/>
    </row>
    <row r="135" spans="7:128" x14ac:dyDescent="0.2">
      <c r="G135" s="2"/>
      <c r="L135" s="2"/>
      <c r="Q135" s="2"/>
      <c r="V135" s="2"/>
      <c r="AA135" s="2"/>
      <c r="AF135" s="2"/>
      <c r="AK135" s="2"/>
      <c r="AP135" s="2"/>
      <c r="AU135" s="2"/>
      <c r="AZ135" s="2"/>
      <c r="BE135" s="2"/>
      <c r="BJ135" s="2"/>
      <c r="BO135" s="2"/>
      <c r="BT135" s="2"/>
      <c r="BY135" s="2"/>
      <c r="BZ135" s="2"/>
      <c r="CA135" s="2"/>
      <c r="CB135" s="2"/>
      <c r="CC135" s="2"/>
      <c r="CD135" s="2"/>
      <c r="CE135" s="2"/>
      <c r="CF135" s="2"/>
      <c r="CG135" s="2"/>
      <c r="CH135" s="2"/>
      <c r="CI135" s="2"/>
      <c r="CJ135" s="2"/>
      <c r="CK135" s="2"/>
      <c r="CL135" s="2"/>
      <c r="CM135" s="2"/>
      <c r="CN135" s="2"/>
      <c r="CO135" s="2"/>
      <c r="CP135" s="2"/>
      <c r="CQ135" s="2"/>
      <c r="CR135" s="2"/>
      <c r="CS135" s="2"/>
      <c r="CT135" s="2"/>
      <c r="CU135" s="2"/>
      <c r="CV135" s="2"/>
      <c r="CW135" s="2"/>
      <c r="CX135" s="2"/>
      <c r="CY135" s="2"/>
      <c r="CZ135" s="2"/>
      <c r="DA135" s="2"/>
      <c r="DB135" s="2"/>
      <c r="DC135" s="2"/>
      <c r="DD135" s="2"/>
      <c r="DE135" s="2"/>
      <c r="DF135" s="2"/>
      <c r="DG135" s="2"/>
      <c r="DH135" s="2"/>
      <c r="DI135" s="2"/>
      <c r="DJ135" s="2"/>
      <c r="DK135" s="2"/>
      <c r="DL135" s="2"/>
      <c r="DM135" s="2"/>
      <c r="DN135" s="2"/>
      <c r="DO135" s="2"/>
      <c r="DP135" s="2"/>
      <c r="DQ135" s="2"/>
      <c r="DR135" s="2"/>
      <c r="DS135" s="2"/>
      <c r="DT135" s="2"/>
      <c r="DU135" s="2"/>
      <c r="DV135" s="2"/>
      <c r="DW135" s="2"/>
      <c r="DX135" s="2"/>
    </row>
    <row r="139" spans="7:128" x14ac:dyDescent="0.2">
      <c r="G139" s="2"/>
      <c r="L139" s="2"/>
      <c r="Q139" s="2"/>
      <c r="V139" s="2"/>
      <c r="AA139" s="2"/>
      <c r="AF139" s="2"/>
      <c r="AK139" s="2"/>
      <c r="AP139" s="2"/>
      <c r="AU139" s="2"/>
      <c r="AZ139" s="2"/>
      <c r="BE139" s="2"/>
      <c r="BJ139" s="2"/>
      <c r="BO139" s="2"/>
      <c r="BT139" s="2"/>
      <c r="BY139" s="2"/>
      <c r="BZ139" s="2"/>
      <c r="CA139" s="2"/>
      <c r="CB139" s="2"/>
      <c r="CC139" s="2"/>
      <c r="CD139" s="2"/>
      <c r="CE139" s="2"/>
      <c r="CF139" s="2"/>
      <c r="CG139" s="2"/>
      <c r="CH139" s="2"/>
      <c r="CI139" s="2"/>
      <c r="CJ139" s="2"/>
      <c r="CK139" s="2"/>
      <c r="CL139" s="2"/>
      <c r="CM139" s="2"/>
      <c r="CN139" s="2"/>
      <c r="CO139" s="2"/>
      <c r="CP139" s="2"/>
      <c r="CQ139" s="2"/>
      <c r="CR139" s="2"/>
      <c r="CS139" s="2"/>
      <c r="CT139" s="2"/>
      <c r="CU139" s="2"/>
      <c r="CV139" s="2"/>
      <c r="CW139" s="2"/>
      <c r="CX139" s="2"/>
      <c r="CY139" s="2"/>
      <c r="CZ139" s="2"/>
      <c r="DA139" s="2"/>
      <c r="DB139" s="2"/>
      <c r="DC139" s="2"/>
      <c r="DD139" s="2"/>
      <c r="DE139" s="2"/>
      <c r="DF139" s="2"/>
      <c r="DG139" s="2"/>
      <c r="DH139" s="2"/>
      <c r="DI139" s="2"/>
      <c r="DJ139" s="2"/>
      <c r="DK139" s="2"/>
      <c r="DL139" s="2"/>
      <c r="DM139" s="2"/>
      <c r="DN139" s="2"/>
      <c r="DO139" s="2"/>
      <c r="DP139" s="2"/>
      <c r="DQ139" s="2"/>
      <c r="DR139" s="2"/>
      <c r="DS139" s="2"/>
      <c r="DT139" s="2"/>
      <c r="DU139" s="2"/>
      <c r="DV139" s="2"/>
      <c r="DW139" s="2"/>
      <c r="DX139" s="2"/>
    </row>
    <row r="140" spans="7:128" x14ac:dyDescent="0.2">
      <c r="G140" s="2"/>
      <c r="L140" s="2"/>
      <c r="Q140" s="2"/>
      <c r="V140" s="2"/>
      <c r="AA140" s="2"/>
      <c r="AF140" s="2"/>
      <c r="AK140" s="2"/>
      <c r="AP140" s="2"/>
      <c r="AU140" s="2"/>
      <c r="AZ140" s="2"/>
      <c r="BE140" s="2"/>
      <c r="BJ140" s="2"/>
      <c r="BO140" s="2"/>
      <c r="BT140" s="2"/>
      <c r="BY140" s="2"/>
      <c r="BZ140" s="2"/>
      <c r="CA140" s="2"/>
      <c r="CB140" s="2"/>
      <c r="CC140" s="2"/>
      <c r="CD140" s="2"/>
      <c r="CE140" s="2"/>
      <c r="CF140" s="2"/>
      <c r="CG140" s="2"/>
      <c r="CH140" s="2"/>
      <c r="CI140" s="2"/>
      <c r="CJ140" s="2"/>
      <c r="CK140" s="2"/>
      <c r="CL140" s="2"/>
      <c r="CM140" s="2"/>
      <c r="CN140" s="2"/>
      <c r="CO140" s="2"/>
      <c r="CP140" s="2"/>
      <c r="CQ140" s="2"/>
      <c r="CR140" s="2"/>
      <c r="CS140" s="2"/>
      <c r="CT140" s="2"/>
      <c r="CU140" s="2"/>
      <c r="CV140" s="2"/>
      <c r="CW140" s="2"/>
      <c r="CX140" s="2"/>
      <c r="CY140" s="2"/>
      <c r="CZ140" s="2"/>
      <c r="DA140" s="2"/>
      <c r="DB140" s="2"/>
      <c r="DC140" s="2"/>
      <c r="DD140" s="2"/>
      <c r="DE140" s="2"/>
      <c r="DF140" s="2"/>
      <c r="DG140" s="2"/>
      <c r="DH140" s="2"/>
      <c r="DI140" s="2"/>
      <c r="DJ140" s="2"/>
      <c r="DK140" s="2"/>
      <c r="DL140" s="2"/>
      <c r="DM140" s="2"/>
      <c r="DN140" s="2"/>
      <c r="DO140" s="2"/>
      <c r="DP140" s="2"/>
      <c r="DQ140" s="2"/>
      <c r="DR140" s="2"/>
      <c r="DS140" s="2"/>
      <c r="DT140" s="2"/>
      <c r="DU140" s="2"/>
      <c r="DV140" s="2"/>
      <c r="DW140" s="2"/>
      <c r="DX140" s="2"/>
    </row>
    <row r="141" spans="7:128" x14ac:dyDescent="0.2">
      <c r="G141" s="2"/>
      <c r="L141" s="2"/>
      <c r="Q141" s="2"/>
      <c r="V141" s="2"/>
      <c r="AA141" s="2"/>
      <c r="AF141" s="2"/>
      <c r="AK141" s="2"/>
      <c r="AP141" s="2"/>
      <c r="AU141" s="2"/>
      <c r="AZ141" s="2"/>
      <c r="BE141" s="2"/>
      <c r="BJ141" s="2"/>
      <c r="BO141" s="2"/>
      <c r="BT141" s="2"/>
      <c r="BY141" s="2"/>
      <c r="BZ141" s="2"/>
      <c r="CA141" s="2"/>
      <c r="CB141" s="2"/>
      <c r="CC141" s="2"/>
      <c r="CD141" s="2"/>
      <c r="CE141" s="2"/>
      <c r="CF141" s="2"/>
      <c r="CG141" s="2"/>
      <c r="CH141" s="2"/>
      <c r="CI141" s="2"/>
      <c r="CJ141" s="2"/>
      <c r="CK141" s="2"/>
      <c r="CL141" s="2"/>
      <c r="CM141" s="2"/>
      <c r="CN141" s="2"/>
      <c r="CO141" s="2"/>
      <c r="CP141" s="2"/>
      <c r="CQ141" s="2"/>
      <c r="CR141" s="2"/>
      <c r="CS141" s="2"/>
      <c r="CT141" s="2"/>
      <c r="CU141" s="2"/>
      <c r="CV141" s="2"/>
      <c r="CW141" s="2"/>
      <c r="CX141" s="2"/>
      <c r="CY141" s="2"/>
      <c r="CZ141" s="2"/>
      <c r="DA141" s="2"/>
      <c r="DB141" s="2"/>
      <c r="DC141" s="2"/>
      <c r="DD141" s="2"/>
      <c r="DE141" s="2"/>
      <c r="DF141" s="2"/>
      <c r="DG141" s="2"/>
      <c r="DH141" s="2"/>
      <c r="DI141" s="2"/>
      <c r="DJ141" s="2"/>
      <c r="DK141" s="2"/>
      <c r="DL141" s="2"/>
      <c r="DM141" s="2"/>
      <c r="DN141" s="2"/>
      <c r="DO141" s="2"/>
      <c r="DP141" s="2"/>
      <c r="DQ141" s="2"/>
      <c r="DR141" s="2"/>
      <c r="DS141" s="2"/>
      <c r="DT141" s="2"/>
      <c r="DU141" s="2"/>
      <c r="DV141" s="2"/>
      <c r="DW141" s="2"/>
      <c r="DX141" s="2"/>
    </row>
    <row r="142" spans="7:128" x14ac:dyDescent="0.2">
      <c r="G142" s="2"/>
      <c r="L142" s="2"/>
      <c r="Q142" s="2"/>
      <c r="V142" s="2"/>
      <c r="AA142" s="2"/>
      <c r="AF142" s="2"/>
      <c r="AK142" s="2"/>
      <c r="AP142" s="2"/>
      <c r="AU142" s="2"/>
      <c r="AZ142" s="2"/>
      <c r="BE142" s="2"/>
      <c r="BJ142" s="2"/>
      <c r="BO142" s="2"/>
      <c r="BT142" s="2"/>
      <c r="BY142" s="2"/>
      <c r="BZ142" s="2"/>
      <c r="CA142" s="2"/>
      <c r="CB142" s="2"/>
      <c r="CC142" s="2"/>
      <c r="CD142" s="2"/>
      <c r="CE142" s="2"/>
      <c r="CF142" s="2"/>
      <c r="CG142" s="2"/>
      <c r="CH142" s="2"/>
      <c r="CI142" s="2"/>
      <c r="CJ142" s="2"/>
      <c r="CK142" s="2"/>
      <c r="CL142" s="2"/>
      <c r="CM142" s="2"/>
      <c r="CN142" s="2"/>
      <c r="CO142" s="2"/>
      <c r="CP142" s="2"/>
      <c r="CQ142" s="2"/>
      <c r="CR142" s="2"/>
      <c r="CS142" s="2"/>
      <c r="CT142" s="2"/>
      <c r="CU142" s="2"/>
      <c r="CV142" s="2"/>
      <c r="CW142" s="2"/>
      <c r="CX142" s="2"/>
      <c r="CY142" s="2"/>
      <c r="CZ142" s="2"/>
      <c r="DA142" s="2"/>
      <c r="DB142" s="2"/>
      <c r="DC142" s="2"/>
      <c r="DD142" s="2"/>
      <c r="DE142" s="2"/>
      <c r="DF142" s="2"/>
      <c r="DG142" s="2"/>
      <c r="DH142" s="2"/>
      <c r="DI142" s="2"/>
      <c r="DJ142" s="2"/>
      <c r="DK142" s="2"/>
      <c r="DL142" s="2"/>
      <c r="DM142" s="2"/>
      <c r="DN142" s="2"/>
      <c r="DO142" s="2"/>
      <c r="DP142" s="2"/>
      <c r="DQ142" s="2"/>
      <c r="DR142" s="2"/>
      <c r="DS142" s="2"/>
      <c r="DT142" s="2"/>
      <c r="DU142" s="2"/>
      <c r="DV142" s="2"/>
      <c r="DW142" s="2"/>
      <c r="DX142" s="2"/>
    </row>
    <row r="143" spans="7:128" x14ac:dyDescent="0.2">
      <c r="G143" s="2"/>
      <c r="L143" s="2"/>
      <c r="Q143" s="2"/>
      <c r="V143" s="2"/>
      <c r="AA143" s="2"/>
      <c r="AF143" s="2"/>
      <c r="AK143" s="2"/>
      <c r="AP143" s="2"/>
      <c r="AU143" s="2"/>
      <c r="AZ143" s="2"/>
      <c r="BE143" s="2"/>
      <c r="BJ143" s="2"/>
      <c r="BO143" s="2"/>
      <c r="BT143" s="2"/>
      <c r="BY143" s="2"/>
      <c r="BZ143" s="2"/>
      <c r="CA143" s="2"/>
      <c r="CB143" s="2"/>
      <c r="CC143" s="2"/>
      <c r="CD143" s="2"/>
      <c r="CE143" s="2"/>
      <c r="CF143" s="2"/>
      <c r="CG143" s="2"/>
      <c r="CH143" s="2"/>
      <c r="CI143" s="2"/>
      <c r="CJ143" s="2"/>
      <c r="CK143" s="2"/>
      <c r="CL143" s="2"/>
      <c r="CM143" s="2"/>
      <c r="CN143" s="2"/>
      <c r="CO143" s="2"/>
      <c r="CP143" s="2"/>
      <c r="CQ143" s="2"/>
      <c r="CR143" s="2"/>
      <c r="CS143" s="2"/>
      <c r="CT143" s="2"/>
      <c r="CU143" s="2"/>
      <c r="CV143" s="2"/>
      <c r="CW143" s="2"/>
      <c r="CX143" s="2"/>
      <c r="CY143" s="2"/>
      <c r="CZ143" s="2"/>
      <c r="DA143" s="2"/>
      <c r="DB143" s="2"/>
      <c r="DC143" s="2"/>
      <c r="DD143" s="2"/>
      <c r="DE143" s="2"/>
      <c r="DF143" s="2"/>
      <c r="DG143" s="2"/>
      <c r="DH143" s="2"/>
      <c r="DI143" s="2"/>
      <c r="DJ143" s="2"/>
      <c r="DK143" s="2"/>
      <c r="DL143" s="2"/>
      <c r="DM143" s="2"/>
      <c r="DN143" s="2"/>
      <c r="DO143" s="2"/>
      <c r="DP143" s="2"/>
      <c r="DQ143" s="2"/>
      <c r="DR143" s="2"/>
      <c r="DS143" s="2"/>
      <c r="DT143" s="2"/>
      <c r="DU143" s="2"/>
      <c r="DV143" s="2"/>
      <c r="DW143" s="2"/>
      <c r="DX143" s="2"/>
    </row>
    <row r="144" spans="7:128" x14ac:dyDescent="0.2">
      <c r="G144" s="2"/>
      <c r="L144" s="2"/>
      <c r="Q144" s="2"/>
      <c r="V144" s="2"/>
      <c r="AA144" s="2"/>
      <c r="AF144" s="2"/>
      <c r="AK144" s="2"/>
      <c r="AP144" s="2"/>
      <c r="AU144" s="2"/>
      <c r="AZ144" s="2"/>
      <c r="BE144" s="2"/>
      <c r="BJ144" s="2"/>
      <c r="BO144" s="2"/>
      <c r="BT144" s="2"/>
      <c r="BY144" s="2"/>
      <c r="BZ144" s="2"/>
      <c r="CA144" s="2"/>
      <c r="CB144" s="2"/>
      <c r="CC144" s="2"/>
      <c r="CD144" s="2"/>
      <c r="CE144" s="2"/>
      <c r="CF144" s="2"/>
      <c r="CG144" s="2"/>
      <c r="CH144" s="2"/>
      <c r="CI144" s="2"/>
      <c r="CJ144" s="2"/>
      <c r="CK144" s="2"/>
      <c r="CL144" s="2"/>
      <c r="CM144" s="2"/>
      <c r="CN144" s="2"/>
      <c r="CO144" s="2"/>
      <c r="CP144" s="2"/>
      <c r="CQ144" s="2"/>
      <c r="CR144" s="2"/>
      <c r="CS144" s="2"/>
      <c r="CT144" s="2"/>
      <c r="CU144" s="2"/>
      <c r="CV144" s="2"/>
      <c r="CW144" s="2"/>
      <c r="CX144" s="2"/>
      <c r="CY144" s="2"/>
      <c r="CZ144" s="2"/>
      <c r="DA144" s="2"/>
      <c r="DB144" s="2"/>
      <c r="DC144" s="2"/>
      <c r="DD144" s="2"/>
      <c r="DE144" s="2"/>
      <c r="DF144" s="2"/>
      <c r="DG144" s="2"/>
      <c r="DH144" s="2"/>
      <c r="DI144" s="2"/>
      <c r="DJ144" s="2"/>
      <c r="DK144" s="2"/>
      <c r="DL144" s="2"/>
      <c r="DM144" s="2"/>
      <c r="DN144" s="2"/>
      <c r="DO144" s="2"/>
      <c r="DP144" s="2"/>
      <c r="DQ144" s="2"/>
      <c r="DR144" s="2"/>
      <c r="DS144" s="2"/>
      <c r="DT144" s="2"/>
      <c r="DU144" s="2"/>
      <c r="DV144" s="2"/>
      <c r="DW144" s="2"/>
      <c r="DX144" s="2"/>
    </row>
    <row r="145" spans="7:128" x14ac:dyDescent="0.2">
      <c r="G145" s="2"/>
      <c r="L145" s="2"/>
      <c r="Q145" s="2"/>
      <c r="V145" s="2"/>
      <c r="AA145" s="2"/>
      <c r="AF145" s="2"/>
      <c r="AK145" s="2"/>
      <c r="AP145" s="2"/>
      <c r="AU145" s="2"/>
      <c r="AZ145" s="2"/>
      <c r="BE145" s="2"/>
      <c r="BJ145" s="2"/>
      <c r="BO145" s="2"/>
      <c r="BT145" s="2"/>
      <c r="BY145" s="2"/>
      <c r="BZ145" s="2"/>
      <c r="CA145" s="2"/>
      <c r="CB145" s="2"/>
      <c r="CC145" s="2"/>
      <c r="CD145" s="2"/>
      <c r="CE145" s="2"/>
      <c r="CF145" s="2"/>
      <c r="CG145" s="2"/>
      <c r="CH145" s="2"/>
      <c r="CI145" s="2"/>
      <c r="CJ145" s="2"/>
      <c r="CK145" s="2"/>
      <c r="CL145" s="2"/>
      <c r="CM145" s="2"/>
      <c r="CN145" s="2"/>
      <c r="CO145" s="2"/>
      <c r="CP145" s="2"/>
      <c r="CQ145" s="2"/>
      <c r="CR145" s="2"/>
      <c r="CS145" s="2"/>
      <c r="CT145" s="2"/>
      <c r="CU145" s="2"/>
      <c r="CV145" s="2"/>
      <c r="CW145" s="2"/>
      <c r="CX145" s="2"/>
      <c r="CY145" s="2"/>
      <c r="CZ145" s="2"/>
      <c r="DA145" s="2"/>
      <c r="DB145" s="2"/>
      <c r="DC145" s="2"/>
      <c r="DD145" s="2"/>
      <c r="DE145" s="2"/>
      <c r="DF145" s="2"/>
      <c r="DG145" s="2"/>
      <c r="DH145" s="2"/>
      <c r="DI145" s="2"/>
      <c r="DJ145" s="2"/>
      <c r="DK145" s="2"/>
      <c r="DL145" s="2"/>
      <c r="DM145" s="2"/>
      <c r="DN145" s="2"/>
      <c r="DO145" s="2"/>
      <c r="DP145" s="2"/>
      <c r="DQ145" s="2"/>
      <c r="DR145" s="2"/>
      <c r="DS145" s="2"/>
      <c r="DT145" s="2"/>
      <c r="DU145" s="2"/>
      <c r="DV145" s="2"/>
      <c r="DW145" s="2"/>
      <c r="DX145" s="2"/>
    </row>
    <row r="146" spans="7:128" x14ac:dyDescent="0.2">
      <c r="G146" s="2"/>
      <c r="L146" s="2"/>
      <c r="Q146" s="2"/>
      <c r="V146" s="2"/>
      <c r="AA146" s="2"/>
      <c r="AF146" s="2"/>
      <c r="AK146" s="2"/>
      <c r="AP146" s="2"/>
      <c r="AU146" s="2"/>
      <c r="AZ146" s="2"/>
      <c r="BE146" s="2"/>
      <c r="BJ146" s="2"/>
      <c r="BO146" s="2"/>
      <c r="BT146" s="2"/>
      <c r="BY146" s="2"/>
      <c r="BZ146" s="2"/>
      <c r="CA146" s="2"/>
      <c r="CB146" s="2"/>
      <c r="CC146" s="2"/>
      <c r="CD146" s="2"/>
      <c r="CE146" s="2"/>
      <c r="CF146" s="2"/>
      <c r="CG146" s="2"/>
      <c r="CH146" s="2"/>
      <c r="CI146" s="2"/>
      <c r="CJ146" s="2"/>
      <c r="CK146" s="2"/>
      <c r="CL146" s="2"/>
      <c r="CM146" s="2"/>
      <c r="CN146" s="2"/>
      <c r="CO146" s="2"/>
      <c r="CP146" s="2"/>
      <c r="CQ146" s="2"/>
      <c r="CR146" s="2"/>
      <c r="CS146" s="2"/>
      <c r="CT146" s="2"/>
      <c r="CU146" s="2"/>
      <c r="CV146" s="2"/>
      <c r="CW146" s="2"/>
      <c r="CX146" s="2"/>
      <c r="CY146" s="2"/>
      <c r="CZ146" s="2"/>
      <c r="DA146" s="2"/>
      <c r="DB146" s="2"/>
      <c r="DC146" s="2"/>
      <c r="DD146" s="2"/>
      <c r="DE146" s="2"/>
      <c r="DF146" s="2"/>
      <c r="DG146" s="2"/>
      <c r="DH146" s="2"/>
      <c r="DI146" s="2"/>
      <c r="DJ146" s="2"/>
      <c r="DK146" s="2"/>
      <c r="DL146" s="2"/>
      <c r="DM146" s="2"/>
      <c r="DN146" s="2"/>
      <c r="DO146" s="2"/>
      <c r="DP146" s="2"/>
      <c r="DQ146" s="2"/>
      <c r="DR146" s="2"/>
      <c r="DS146" s="2"/>
      <c r="DT146" s="2"/>
      <c r="DU146" s="2"/>
      <c r="DV146" s="2"/>
      <c r="DW146" s="2"/>
      <c r="DX146" s="2"/>
    </row>
    <row r="147" spans="7:128" x14ac:dyDescent="0.2">
      <c r="G147" s="2"/>
      <c r="L147" s="2"/>
      <c r="Q147" s="2"/>
      <c r="V147" s="2"/>
      <c r="AA147" s="2"/>
      <c r="AF147" s="2"/>
      <c r="AK147" s="2"/>
      <c r="AP147" s="2"/>
      <c r="AU147" s="2"/>
      <c r="AZ147" s="2"/>
      <c r="BE147" s="2"/>
      <c r="BJ147" s="2"/>
      <c r="BO147" s="2"/>
      <c r="BT147" s="2"/>
      <c r="BY147" s="2"/>
      <c r="BZ147" s="2"/>
      <c r="CA147" s="2"/>
      <c r="CB147" s="2"/>
      <c r="CC147" s="2"/>
      <c r="CD147" s="2"/>
      <c r="CE147" s="2"/>
      <c r="CF147" s="2"/>
      <c r="CG147" s="2"/>
      <c r="CH147" s="2"/>
      <c r="CI147" s="2"/>
      <c r="CJ147" s="2"/>
      <c r="CK147" s="2"/>
      <c r="CL147" s="2"/>
      <c r="CM147" s="2"/>
      <c r="CN147" s="2"/>
      <c r="CO147" s="2"/>
      <c r="CP147" s="2"/>
      <c r="CQ147" s="2"/>
      <c r="CR147" s="2"/>
      <c r="CS147" s="2"/>
      <c r="CT147" s="2"/>
      <c r="CU147" s="2"/>
      <c r="CV147" s="2"/>
      <c r="CW147" s="2"/>
      <c r="CX147" s="2"/>
      <c r="CY147" s="2"/>
      <c r="CZ147" s="2"/>
      <c r="DA147" s="2"/>
      <c r="DB147" s="2"/>
      <c r="DC147" s="2"/>
      <c r="DD147" s="2"/>
      <c r="DE147" s="2"/>
      <c r="DF147" s="2"/>
      <c r="DG147" s="2"/>
      <c r="DH147" s="2"/>
      <c r="DI147" s="2"/>
      <c r="DJ147" s="2"/>
      <c r="DK147" s="2"/>
      <c r="DL147" s="2"/>
      <c r="DM147" s="2"/>
      <c r="DN147" s="2"/>
      <c r="DO147" s="2"/>
      <c r="DP147" s="2"/>
      <c r="DQ147" s="2"/>
      <c r="DR147" s="2"/>
      <c r="DS147" s="2"/>
      <c r="DT147" s="2"/>
      <c r="DU147" s="2"/>
      <c r="DV147" s="2"/>
      <c r="DW147" s="2"/>
      <c r="DX147" s="2"/>
    </row>
    <row r="148" spans="7:128" x14ac:dyDescent="0.2">
      <c r="G148" s="2"/>
      <c r="L148" s="2"/>
      <c r="Q148" s="2"/>
      <c r="V148" s="2"/>
      <c r="AA148" s="2"/>
      <c r="AF148" s="2"/>
      <c r="AK148" s="2"/>
      <c r="AP148" s="2"/>
      <c r="AU148" s="2"/>
      <c r="AZ148" s="2"/>
      <c r="BE148" s="2"/>
      <c r="BJ148" s="2"/>
      <c r="BO148" s="2"/>
      <c r="BT148" s="2"/>
      <c r="BY148" s="2"/>
      <c r="BZ148" s="2"/>
      <c r="CA148" s="2"/>
      <c r="CB148" s="2"/>
      <c r="CC148" s="2"/>
      <c r="CD148" s="2"/>
      <c r="CE148" s="2"/>
      <c r="CF148" s="2"/>
      <c r="CG148" s="2"/>
      <c r="CH148" s="2"/>
      <c r="CI148" s="2"/>
      <c r="CJ148" s="2"/>
      <c r="CK148" s="2"/>
      <c r="CL148" s="2"/>
      <c r="CM148" s="2"/>
      <c r="CN148" s="2"/>
      <c r="CO148" s="2"/>
      <c r="CP148" s="2"/>
      <c r="CQ148" s="2"/>
      <c r="CR148" s="2"/>
      <c r="CS148" s="2"/>
      <c r="CT148" s="2"/>
      <c r="CU148" s="2"/>
      <c r="CV148" s="2"/>
      <c r="CW148" s="2"/>
      <c r="CX148" s="2"/>
      <c r="CY148" s="2"/>
      <c r="CZ148" s="2"/>
      <c r="DA148" s="2"/>
      <c r="DB148" s="2"/>
      <c r="DC148" s="2"/>
      <c r="DD148" s="2"/>
      <c r="DE148" s="2"/>
      <c r="DF148" s="2"/>
      <c r="DG148" s="2"/>
      <c r="DH148" s="2"/>
      <c r="DI148" s="2"/>
      <c r="DJ148" s="2"/>
      <c r="DK148" s="2"/>
      <c r="DL148" s="2"/>
      <c r="DM148" s="2"/>
      <c r="DN148" s="2"/>
      <c r="DO148" s="2"/>
      <c r="DP148" s="2"/>
      <c r="DQ148" s="2"/>
      <c r="DR148" s="2"/>
      <c r="DS148" s="2"/>
      <c r="DT148" s="2"/>
      <c r="DU148" s="2"/>
      <c r="DV148" s="2"/>
      <c r="DW148" s="2"/>
      <c r="DX148" s="2"/>
    </row>
    <row r="149" spans="7:128" x14ac:dyDescent="0.2">
      <c r="G149" s="2"/>
      <c r="L149" s="2"/>
      <c r="Q149" s="2"/>
      <c r="V149" s="2"/>
      <c r="AA149" s="2"/>
      <c r="AF149" s="2"/>
      <c r="AK149" s="2"/>
      <c r="AP149" s="2"/>
      <c r="AU149" s="2"/>
      <c r="AZ149" s="2"/>
      <c r="BE149" s="2"/>
      <c r="BJ149" s="2"/>
      <c r="BO149" s="2"/>
      <c r="BT149" s="2"/>
      <c r="BY149" s="2"/>
      <c r="BZ149" s="2"/>
      <c r="CA149" s="2"/>
      <c r="CB149" s="2"/>
      <c r="CC149" s="2"/>
      <c r="CD149" s="2"/>
      <c r="CE149" s="2"/>
      <c r="CF149" s="2"/>
      <c r="CG149" s="2"/>
      <c r="CH149" s="2"/>
      <c r="CI149" s="2"/>
      <c r="CJ149" s="2"/>
      <c r="CK149" s="2"/>
      <c r="CL149" s="2"/>
      <c r="CM149" s="2"/>
      <c r="CN149" s="2"/>
      <c r="CO149" s="2"/>
      <c r="CP149" s="2"/>
      <c r="CQ149" s="2"/>
      <c r="CR149" s="2"/>
      <c r="CS149" s="2"/>
      <c r="CT149" s="2"/>
      <c r="CU149" s="2"/>
      <c r="CV149" s="2"/>
      <c r="CW149" s="2"/>
      <c r="CX149" s="2"/>
      <c r="CY149" s="2"/>
      <c r="CZ149" s="2"/>
      <c r="DA149" s="2"/>
      <c r="DB149" s="2"/>
      <c r="DC149" s="2"/>
      <c r="DD149" s="2"/>
      <c r="DE149" s="2"/>
      <c r="DF149" s="2"/>
      <c r="DG149" s="2"/>
      <c r="DH149" s="2"/>
      <c r="DI149" s="2"/>
      <c r="DJ149" s="2"/>
      <c r="DK149" s="2"/>
      <c r="DL149" s="2"/>
      <c r="DM149" s="2"/>
      <c r="DN149" s="2"/>
      <c r="DO149" s="2"/>
      <c r="DP149" s="2"/>
      <c r="DQ149" s="2"/>
      <c r="DR149" s="2"/>
      <c r="DS149" s="2"/>
      <c r="DT149" s="2"/>
      <c r="DU149" s="2"/>
      <c r="DV149" s="2"/>
      <c r="DW149" s="2"/>
      <c r="DX149" s="2"/>
    </row>
    <row r="150" spans="7:128" x14ac:dyDescent="0.2">
      <c r="G150" s="2"/>
      <c r="L150" s="2"/>
      <c r="Q150" s="2"/>
      <c r="V150" s="2"/>
      <c r="AA150" s="2"/>
      <c r="AF150" s="2"/>
      <c r="AK150" s="2"/>
      <c r="AP150" s="2"/>
      <c r="AU150" s="2"/>
      <c r="AZ150" s="2"/>
      <c r="BE150" s="2"/>
      <c r="BJ150" s="2"/>
      <c r="BO150" s="2"/>
      <c r="BT150" s="2"/>
      <c r="BY150" s="2"/>
      <c r="BZ150" s="2"/>
      <c r="CA150" s="2"/>
      <c r="CB150" s="2"/>
      <c r="CC150" s="2"/>
      <c r="CD150" s="2"/>
      <c r="CE150" s="2"/>
      <c r="CF150" s="2"/>
      <c r="CG150" s="2"/>
      <c r="CH150" s="2"/>
      <c r="CI150" s="2"/>
      <c r="CJ150" s="2"/>
      <c r="CK150" s="2"/>
      <c r="CL150" s="2"/>
      <c r="CM150" s="2"/>
      <c r="CN150" s="2"/>
      <c r="CO150" s="2"/>
      <c r="CP150" s="2"/>
      <c r="CQ150" s="2"/>
      <c r="CR150" s="2"/>
      <c r="CS150" s="2"/>
      <c r="CT150" s="2"/>
      <c r="CU150" s="2"/>
      <c r="CV150" s="2"/>
      <c r="CW150" s="2"/>
      <c r="CX150" s="2"/>
      <c r="CY150" s="2"/>
      <c r="CZ150" s="2"/>
      <c r="DA150" s="2"/>
      <c r="DB150" s="2"/>
      <c r="DC150" s="2"/>
      <c r="DD150" s="2"/>
      <c r="DE150" s="2"/>
      <c r="DF150" s="2"/>
      <c r="DG150" s="2"/>
      <c r="DH150" s="2"/>
      <c r="DI150" s="2"/>
      <c r="DJ150" s="2"/>
      <c r="DK150" s="2"/>
      <c r="DL150" s="2"/>
      <c r="DM150" s="2"/>
      <c r="DN150" s="2"/>
      <c r="DO150" s="2"/>
      <c r="DP150" s="2"/>
      <c r="DQ150" s="2"/>
      <c r="DR150" s="2"/>
      <c r="DS150" s="2"/>
      <c r="DT150" s="2"/>
      <c r="DU150" s="2"/>
      <c r="DV150" s="2"/>
      <c r="DW150" s="2"/>
      <c r="DX150" s="2"/>
    </row>
    <row r="151" spans="7:128" x14ac:dyDescent="0.2">
      <c r="G151" s="2"/>
      <c r="L151" s="2"/>
      <c r="Q151" s="2"/>
      <c r="V151" s="2"/>
      <c r="AA151" s="2"/>
      <c r="AF151" s="2"/>
      <c r="AK151" s="2"/>
      <c r="AP151" s="2"/>
      <c r="AU151" s="2"/>
      <c r="AZ151" s="2"/>
      <c r="BE151" s="2"/>
      <c r="BJ151" s="2"/>
      <c r="BO151" s="2"/>
      <c r="BT151" s="2"/>
      <c r="BY151" s="2"/>
      <c r="BZ151" s="2"/>
      <c r="CA151" s="2"/>
      <c r="CB151" s="2"/>
      <c r="CC151" s="2"/>
      <c r="CD151" s="2"/>
      <c r="CE151" s="2"/>
      <c r="CF151" s="2"/>
      <c r="CG151" s="2"/>
      <c r="CH151" s="2"/>
      <c r="CI151" s="2"/>
      <c r="CJ151" s="2"/>
      <c r="CK151" s="2"/>
      <c r="CL151" s="2"/>
      <c r="CM151" s="2"/>
      <c r="CN151" s="2"/>
      <c r="CO151" s="2"/>
      <c r="CP151" s="2"/>
      <c r="CQ151" s="2"/>
      <c r="CR151" s="2"/>
      <c r="CS151" s="2"/>
      <c r="CT151" s="2"/>
      <c r="CU151" s="2"/>
      <c r="CV151" s="2"/>
      <c r="CW151" s="2"/>
      <c r="CX151" s="2"/>
      <c r="CY151" s="2"/>
      <c r="CZ151" s="2"/>
      <c r="DA151" s="2"/>
      <c r="DB151" s="2"/>
      <c r="DC151" s="2"/>
      <c r="DD151" s="2"/>
      <c r="DE151" s="2"/>
      <c r="DF151" s="2"/>
      <c r="DG151" s="2"/>
      <c r="DH151" s="2"/>
      <c r="DI151" s="2"/>
      <c r="DJ151" s="2"/>
      <c r="DK151" s="2"/>
      <c r="DL151" s="2"/>
      <c r="DM151" s="2"/>
      <c r="DN151" s="2"/>
      <c r="DO151" s="2"/>
      <c r="DP151" s="2"/>
      <c r="DQ151" s="2"/>
      <c r="DR151" s="2"/>
      <c r="DS151" s="2"/>
      <c r="DT151" s="2"/>
      <c r="DU151" s="2"/>
      <c r="DV151" s="2"/>
      <c r="DW151" s="2"/>
      <c r="DX151" s="2"/>
    </row>
    <row r="152" spans="7:128" x14ac:dyDescent="0.2">
      <c r="G152" s="2"/>
      <c r="L152" s="2"/>
      <c r="Q152" s="2"/>
      <c r="V152" s="2"/>
      <c r="AA152" s="2"/>
      <c r="AF152" s="2"/>
      <c r="AK152" s="2"/>
      <c r="AP152" s="2"/>
      <c r="AU152" s="2"/>
      <c r="AZ152" s="2"/>
      <c r="BE152" s="2"/>
      <c r="BJ152" s="2"/>
      <c r="BO152" s="2"/>
      <c r="BT152" s="2"/>
      <c r="BY152" s="2"/>
      <c r="BZ152" s="2"/>
      <c r="CA152" s="2"/>
      <c r="CB152" s="2"/>
      <c r="CC152" s="2"/>
      <c r="CD152" s="2"/>
      <c r="CE152" s="2"/>
      <c r="CF152" s="2"/>
      <c r="CG152" s="2"/>
      <c r="CH152" s="2"/>
      <c r="CI152" s="2"/>
      <c r="CJ152" s="2"/>
      <c r="CK152" s="2"/>
      <c r="CL152" s="2"/>
      <c r="CM152" s="2"/>
      <c r="CN152" s="2"/>
      <c r="CO152" s="2"/>
      <c r="CP152" s="2"/>
      <c r="CQ152" s="2"/>
      <c r="CR152" s="2"/>
      <c r="CS152" s="2"/>
      <c r="CT152" s="2"/>
      <c r="CU152" s="2"/>
      <c r="CV152" s="2"/>
      <c r="CW152" s="2"/>
      <c r="CX152" s="2"/>
      <c r="CY152" s="2"/>
      <c r="CZ152" s="2"/>
      <c r="DA152" s="2"/>
      <c r="DB152" s="2"/>
      <c r="DC152" s="2"/>
      <c r="DD152" s="2"/>
      <c r="DE152" s="2"/>
      <c r="DF152" s="2"/>
      <c r="DG152" s="2"/>
      <c r="DH152" s="2"/>
      <c r="DI152" s="2"/>
      <c r="DJ152" s="2"/>
      <c r="DK152" s="2"/>
      <c r="DL152" s="2"/>
      <c r="DM152" s="2"/>
      <c r="DN152" s="2"/>
      <c r="DO152" s="2"/>
      <c r="DP152" s="2"/>
      <c r="DQ152" s="2"/>
      <c r="DR152" s="2"/>
      <c r="DS152" s="2"/>
      <c r="DT152" s="2"/>
      <c r="DU152" s="2"/>
      <c r="DV152" s="2"/>
      <c r="DW152" s="2"/>
      <c r="DX152" s="2"/>
    </row>
    <row r="153" spans="7:128" x14ac:dyDescent="0.2">
      <c r="G153" s="2"/>
      <c r="L153" s="2"/>
      <c r="Q153" s="2"/>
      <c r="V153" s="2"/>
      <c r="AA153" s="2"/>
      <c r="AF153" s="2"/>
      <c r="AK153" s="2"/>
      <c r="AP153" s="2"/>
      <c r="AU153" s="2"/>
      <c r="AZ153" s="2"/>
      <c r="BE153" s="2"/>
      <c r="BJ153" s="2"/>
      <c r="BO153" s="2"/>
      <c r="BT153" s="2"/>
      <c r="BY153" s="2"/>
      <c r="BZ153" s="2"/>
      <c r="CA153" s="2"/>
      <c r="CB153" s="2"/>
      <c r="CC153" s="2"/>
      <c r="CD153" s="2"/>
      <c r="CE153" s="2"/>
      <c r="CF153" s="2"/>
      <c r="CG153" s="2"/>
      <c r="CH153" s="2"/>
      <c r="CI153" s="2"/>
      <c r="CJ153" s="2"/>
      <c r="CK153" s="2"/>
      <c r="CL153" s="2"/>
      <c r="CM153" s="2"/>
      <c r="CN153" s="2"/>
      <c r="CO153" s="2"/>
      <c r="CP153" s="2"/>
      <c r="CQ153" s="2"/>
      <c r="CR153" s="2"/>
      <c r="CS153" s="2"/>
      <c r="CT153" s="2"/>
      <c r="CU153" s="2"/>
      <c r="CV153" s="2"/>
      <c r="CW153" s="2"/>
      <c r="CX153" s="2"/>
      <c r="CY153" s="2"/>
      <c r="CZ153" s="2"/>
      <c r="DA153" s="2"/>
      <c r="DB153" s="2"/>
      <c r="DC153" s="2"/>
      <c r="DD153" s="2"/>
      <c r="DE153" s="2"/>
      <c r="DF153" s="2"/>
      <c r="DG153" s="2"/>
      <c r="DH153" s="2"/>
      <c r="DI153" s="2"/>
      <c r="DJ153" s="2"/>
      <c r="DK153" s="2"/>
      <c r="DL153" s="2"/>
      <c r="DM153" s="2"/>
      <c r="DN153" s="2"/>
      <c r="DO153" s="2"/>
      <c r="DP153" s="2"/>
      <c r="DQ153" s="2"/>
      <c r="DR153" s="2"/>
      <c r="DS153" s="2"/>
      <c r="DT153" s="2"/>
      <c r="DU153" s="2"/>
      <c r="DV153" s="2"/>
      <c r="DW153" s="2"/>
      <c r="DX153" s="2"/>
    </row>
    <row r="154" spans="7:128" x14ac:dyDescent="0.2">
      <c r="G154" s="2"/>
      <c r="L154" s="2"/>
      <c r="Q154" s="2"/>
      <c r="V154" s="2"/>
      <c r="AA154" s="2"/>
      <c r="AF154" s="2"/>
      <c r="AK154" s="2"/>
      <c r="AP154" s="2"/>
      <c r="AU154" s="2"/>
      <c r="AZ154" s="2"/>
      <c r="BE154" s="2"/>
      <c r="BJ154" s="2"/>
      <c r="BO154" s="2"/>
      <c r="BT154" s="2"/>
      <c r="BY154" s="2"/>
      <c r="BZ154" s="2"/>
      <c r="CA154" s="2"/>
      <c r="CB154" s="2"/>
      <c r="CC154" s="2"/>
      <c r="CD154" s="2"/>
      <c r="CE154" s="2"/>
      <c r="CF154" s="2"/>
      <c r="CG154" s="2"/>
      <c r="CH154" s="2"/>
      <c r="CI154" s="2"/>
      <c r="CJ154" s="2"/>
      <c r="CK154" s="2"/>
      <c r="CL154" s="2"/>
      <c r="CM154" s="2"/>
      <c r="CN154" s="2"/>
      <c r="CO154" s="2"/>
      <c r="CP154" s="2"/>
      <c r="CQ154" s="2"/>
      <c r="CR154" s="2"/>
      <c r="CS154" s="2"/>
      <c r="CT154" s="2"/>
      <c r="CU154" s="2"/>
      <c r="CV154" s="2"/>
      <c r="CW154" s="2"/>
      <c r="CX154" s="2"/>
      <c r="CY154" s="2"/>
      <c r="CZ154" s="2"/>
      <c r="DA154" s="2"/>
      <c r="DB154" s="2"/>
      <c r="DC154" s="2"/>
      <c r="DD154" s="2"/>
      <c r="DE154" s="2"/>
      <c r="DF154" s="2"/>
      <c r="DG154" s="2"/>
      <c r="DH154" s="2"/>
      <c r="DI154" s="2"/>
      <c r="DJ154" s="2"/>
      <c r="DK154" s="2"/>
      <c r="DL154" s="2"/>
      <c r="DM154" s="2"/>
      <c r="DN154" s="2"/>
      <c r="DO154" s="2"/>
      <c r="DP154" s="2"/>
      <c r="DQ154" s="2"/>
      <c r="DR154" s="2"/>
      <c r="DS154" s="2"/>
      <c r="DT154" s="2"/>
      <c r="DU154" s="2"/>
      <c r="DV154" s="2"/>
      <c r="DW154" s="2"/>
      <c r="DX154" s="2"/>
    </row>
    <row r="155" spans="7:128" x14ac:dyDescent="0.2">
      <c r="G155" s="2"/>
      <c r="L155" s="2"/>
      <c r="Q155" s="2"/>
      <c r="V155" s="2"/>
      <c r="AA155" s="2"/>
      <c r="AF155" s="2"/>
      <c r="AK155" s="2"/>
      <c r="AP155" s="2"/>
      <c r="AU155" s="2"/>
      <c r="AZ155" s="2"/>
      <c r="BE155" s="2"/>
      <c r="BJ155" s="2"/>
      <c r="BO155" s="2"/>
      <c r="BT155" s="2"/>
      <c r="BY155" s="2"/>
      <c r="BZ155" s="2"/>
      <c r="CA155" s="2"/>
      <c r="CB155" s="2"/>
      <c r="CC155" s="2"/>
      <c r="CD155" s="2"/>
      <c r="CE155" s="2"/>
      <c r="CF155" s="2"/>
      <c r="CG155" s="2"/>
      <c r="CH155" s="2"/>
      <c r="CI155" s="2"/>
      <c r="CJ155" s="2"/>
      <c r="CK155" s="2"/>
      <c r="CL155" s="2"/>
      <c r="CM155" s="2"/>
      <c r="CN155" s="2"/>
      <c r="CO155" s="2"/>
      <c r="CP155" s="2"/>
      <c r="CQ155" s="2"/>
      <c r="CR155" s="2"/>
      <c r="CS155" s="2"/>
      <c r="CT155" s="2"/>
      <c r="CU155" s="2"/>
      <c r="CV155" s="2"/>
      <c r="CW155" s="2"/>
      <c r="CX155" s="2"/>
      <c r="CY155" s="2"/>
      <c r="CZ155" s="2"/>
      <c r="DA155" s="2"/>
      <c r="DB155" s="2"/>
      <c r="DC155" s="2"/>
      <c r="DD155" s="2"/>
      <c r="DE155" s="2"/>
      <c r="DF155" s="2"/>
      <c r="DG155" s="2"/>
      <c r="DH155" s="2"/>
      <c r="DI155" s="2"/>
      <c r="DJ155" s="2"/>
      <c r="DK155" s="2"/>
      <c r="DL155" s="2"/>
      <c r="DM155" s="2"/>
      <c r="DN155" s="2"/>
      <c r="DO155" s="2"/>
      <c r="DP155" s="2"/>
      <c r="DQ155" s="2"/>
      <c r="DR155" s="2"/>
      <c r="DS155" s="2"/>
      <c r="DT155" s="2"/>
      <c r="DU155" s="2"/>
      <c r="DV155" s="2"/>
      <c r="DW155" s="2"/>
      <c r="DX155" s="2"/>
    </row>
    <row r="156" spans="7:128" x14ac:dyDescent="0.2">
      <c r="G156" s="2"/>
      <c r="L156" s="2"/>
      <c r="Q156" s="2"/>
      <c r="V156" s="2"/>
      <c r="AA156" s="2"/>
      <c r="AF156" s="2"/>
      <c r="AK156" s="2"/>
      <c r="AP156" s="2"/>
      <c r="AU156" s="2"/>
      <c r="AZ156" s="2"/>
      <c r="BE156" s="2"/>
      <c r="BJ156" s="2"/>
      <c r="BO156" s="2"/>
      <c r="BT156" s="2"/>
      <c r="BY156" s="2"/>
      <c r="BZ156" s="2"/>
      <c r="CA156" s="2"/>
      <c r="CB156" s="2"/>
      <c r="CC156" s="2"/>
      <c r="CD156" s="2"/>
      <c r="CE156" s="2"/>
      <c r="CF156" s="2"/>
      <c r="CG156" s="2"/>
      <c r="CH156" s="2"/>
      <c r="CI156" s="2"/>
      <c r="CJ156" s="2"/>
      <c r="CK156" s="2"/>
      <c r="CL156" s="2"/>
      <c r="CM156" s="2"/>
      <c r="CN156" s="2"/>
      <c r="CO156" s="2"/>
      <c r="CP156" s="2"/>
      <c r="CQ156" s="2"/>
      <c r="CR156" s="2"/>
      <c r="CS156" s="2"/>
      <c r="CT156" s="2"/>
      <c r="CU156" s="2"/>
      <c r="CV156" s="2"/>
      <c r="CW156" s="2"/>
      <c r="CX156" s="2"/>
      <c r="CY156" s="2"/>
      <c r="CZ156" s="2"/>
      <c r="DA156" s="2"/>
      <c r="DB156" s="2"/>
      <c r="DC156" s="2"/>
      <c r="DD156" s="2"/>
      <c r="DE156" s="2"/>
      <c r="DF156" s="2"/>
      <c r="DG156" s="2"/>
      <c r="DH156" s="2"/>
      <c r="DI156" s="2"/>
      <c r="DJ156" s="2"/>
      <c r="DK156" s="2"/>
      <c r="DL156" s="2"/>
      <c r="DM156" s="2"/>
      <c r="DN156" s="2"/>
      <c r="DO156" s="2"/>
      <c r="DP156" s="2"/>
      <c r="DQ156" s="2"/>
      <c r="DR156" s="2"/>
      <c r="DS156" s="2"/>
      <c r="DT156" s="2"/>
      <c r="DU156" s="2"/>
      <c r="DV156" s="2"/>
      <c r="DW156" s="2"/>
      <c r="DX156" s="2"/>
    </row>
    <row r="157" spans="7:128" x14ac:dyDescent="0.2">
      <c r="G157" s="2"/>
      <c r="L157" s="2"/>
      <c r="Q157" s="2"/>
      <c r="V157" s="2"/>
      <c r="AA157" s="2"/>
      <c r="AF157" s="2"/>
      <c r="AK157" s="2"/>
      <c r="AP157" s="2"/>
      <c r="AU157" s="2"/>
      <c r="AZ157" s="2"/>
      <c r="BE157" s="2"/>
      <c r="BJ157" s="2"/>
      <c r="BO157" s="2"/>
      <c r="BT157" s="2"/>
      <c r="BY157" s="2"/>
      <c r="BZ157" s="2"/>
      <c r="CA157" s="2"/>
      <c r="CB157" s="2"/>
      <c r="CC157" s="2"/>
      <c r="CD157" s="2"/>
      <c r="CE157" s="2"/>
      <c r="CF157" s="2"/>
      <c r="CG157" s="2"/>
      <c r="CH157" s="2"/>
      <c r="CI157" s="2"/>
      <c r="CJ157" s="2"/>
      <c r="CK157" s="2"/>
      <c r="CL157" s="2"/>
      <c r="CM157" s="2"/>
      <c r="CN157" s="2"/>
      <c r="CO157" s="2"/>
      <c r="CP157" s="2"/>
      <c r="CQ157" s="2"/>
      <c r="CR157" s="2"/>
      <c r="CS157" s="2"/>
      <c r="CT157" s="2"/>
      <c r="CU157" s="2"/>
      <c r="CV157" s="2"/>
      <c r="CW157" s="2"/>
      <c r="CX157" s="2"/>
      <c r="CY157" s="2"/>
      <c r="CZ157" s="2"/>
      <c r="DA157" s="2"/>
      <c r="DB157" s="2"/>
      <c r="DC157" s="2"/>
      <c r="DD157" s="2"/>
      <c r="DE157" s="2"/>
      <c r="DF157" s="2"/>
      <c r="DG157" s="2"/>
      <c r="DH157" s="2"/>
      <c r="DI157" s="2"/>
      <c r="DJ157" s="2"/>
      <c r="DK157" s="2"/>
      <c r="DL157" s="2"/>
      <c r="DM157" s="2"/>
      <c r="DN157" s="2"/>
      <c r="DO157" s="2"/>
      <c r="DP157" s="2"/>
      <c r="DQ157" s="2"/>
      <c r="DR157" s="2"/>
      <c r="DS157" s="2"/>
      <c r="DT157" s="2"/>
      <c r="DU157" s="2"/>
      <c r="DV157" s="2"/>
      <c r="DW157" s="2"/>
      <c r="DX157" s="2"/>
    </row>
    <row r="158" spans="7:128" x14ac:dyDescent="0.2">
      <c r="G158" s="2"/>
      <c r="L158" s="2"/>
      <c r="Q158" s="2"/>
      <c r="V158" s="2"/>
      <c r="AA158" s="2"/>
      <c r="AF158" s="2"/>
      <c r="AK158" s="2"/>
      <c r="AP158" s="2"/>
      <c r="AU158" s="2"/>
      <c r="AZ158" s="2"/>
      <c r="BE158" s="2"/>
      <c r="BJ158" s="2"/>
      <c r="BO158" s="2"/>
      <c r="BT158" s="2"/>
      <c r="BY158" s="2"/>
      <c r="BZ158" s="2"/>
      <c r="CA158" s="2"/>
      <c r="CB158" s="2"/>
      <c r="CC158" s="2"/>
      <c r="CD158" s="2"/>
      <c r="CE158" s="2"/>
      <c r="CF158" s="2"/>
      <c r="CG158" s="2"/>
      <c r="CH158" s="2"/>
      <c r="CI158" s="2"/>
      <c r="CJ158" s="2"/>
      <c r="CK158" s="2"/>
      <c r="CL158" s="2"/>
      <c r="CM158" s="2"/>
      <c r="CN158" s="2"/>
      <c r="CO158" s="2"/>
      <c r="CP158" s="2"/>
      <c r="CQ158" s="2"/>
      <c r="CR158" s="2"/>
      <c r="CS158" s="2"/>
      <c r="CT158" s="2"/>
      <c r="CU158" s="2"/>
      <c r="CV158" s="2"/>
      <c r="CW158" s="2"/>
      <c r="CX158" s="2"/>
      <c r="CY158" s="2"/>
      <c r="CZ158" s="2"/>
      <c r="DA158" s="2"/>
      <c r="DB158" s="2"/>
      <c r="DC158" s="2"/>
      <c r="DD158" s="2"/>
      <c r="DE158" s="2"/>
      <c r="DF158" s="2"/>
      <c r="DG158" s="2"/>
      <c r="DH158" s="2"/>
      <c r="DI158" s="2"/>
      <c r="DJ158" s="2"/>
      <c r="DK158" s="2"/>
      <c r="DL158" s="2"/>
      <c r="DM158" s="2"/>
      <c r="DN158" s="2"/>
      <c r="DO158" s="2"/>
      <c r="DP158" s="2"/>
      <c r="DQ158" s="2"/>
      <c r="DR158" s="2"/>
      <c r="DS158" s="2"/>
      <c r="DT158" s="2"/>
      <c r="DU158" s="2"/>
      <c r="DV158" s="2"/>
      <c r="DW158" s="2"/>
      <c r="DX158" s="2"/>
    </row>
    <row r="159" spans="7:128" x14ac:dyDescent="0.2">
      <c r="G159" s="2"/>
      <c r="L159" s="2"/>
      <c r="Q159" s="2"/>
      <c r="V159" s="2"/>
      <c r="AA159" s="2"/>
      <c r="AF159" s="2"/>
      <c r="AK159" s="2"/>
      <c r="AP159" s="2"/>
      <c r="AU159" s="2"/>
      <c r="AZ159" s="2"/>
      <c r="BE159" s="2"/>
      <c r="BJ159" s="2"/>
      <c r="BO159" s="2"/>
      <c r="BT159" s="2"/>
      <c r="BY159" s="2"/>
      <c r="BZ159" s="2"/>
      <c r="CA159" s="2"/>
      <c r="CB159" s="2"/>
      <c r="CC159" s="2"/>
      <c r="CD159" s="2"/>
      <c r="CE159" s="2"/>
      <c r="CF159" s="2"/>
      <c r="CG159" s="2"/>
      <c r="CH159" s="2"/>
      <c r="CI159" s="2"/>
      <c r="CJ159" s="2"/>
      <c r="CK159" s="2"/>
      <c r="CL159" s="2"/>
      <c r="CM159" s="2"/>
      <c r="CN159" s="2"/>
      <c r="CO159" s="2"/>
      <c r="CP159" s="2"/>
      <c r="CQ159" s="2"/>
      <c r="CR159" s="2"/>
      <c r="CS159" s="2"/>
      <c r="CT159" s="2"/>
      <c r="CU159" s="2"/>
      <c r="CV159" s="2"/>
      <c r="CW159" s="2"/>
      <c r="CX159" s="2"/>
      <c r="CY159" s="2"/>
      <c r="CZ159" s="2"/>
      <c r="DA159" s="2"/>
      <c r="DB159" s="2"/>
      <c r="DC159" s="2"/>
      <c r="DD159" s="2"/>
      <c r="DE159" s="2"/>
      <c r="DF159" s="2"/>
      <c r="DG159" s="2"/>
      <c r="DH159" s="2"/>
      <c r="DI159" s="2"/>
      <c r="DJ159" s="2"/>
      <c r="DK159" s="2"/>
      <c r="DL159" s="2"/>
      <c r="DM159" s="2"/>
      <c r="DN159" s="2"/>
      <c r="DO159" s="2"/>
      <c r="DP159" s="2"/>
      <c r="DQ159" s="2"/>
      <c r="DR159" s="2"/>
      <c r="DS159" s="2"/>
      <c r="DT159" s="2"/>
      <c r="DU159" s="2"/>
      <c r="DV159" s="2"/>
      <c r="DW159" s="2"/>
      <c r="DX159" s="2"/>
    </row>
    <row r="160" spans="7:128" x14ac:dyDescent="0.2">
      <c r="G160" s="2"/>
      <c r="L160" s="2"/>
      <c r="Q160" s="2"/>
      <c r="V160" s="2"/>
      <c r="AA160" s="2"/>
      <c r="AF160" s="2"/>
      <c r="AK160" s="2"/>
      <c r="AP160" s="2"/>
      <c r="AU160" s="2"/>
      <c r="AZ160" s="2"/>
      <c r="BE160" s="2"/>
      <c r="BJ160" s="2"/>
      <c r="BO160" s="2"/>
      <c r="BT160" s="2"/>
      <c r="BY160" s="2"/>
      <c r="BZ160" s="2"/>
      <c r="CA160" s="2"/>
      <c r="CB160" s="2"/>
      <c r="CC160" s="2"/>
      <c r="CD160" s="2"/>
      <c r="CE160" s="2"/>
      <c r="CF160" s="2"/>
      <c r="CG160" s="2"/>
      <c r="CH160" s="2"/>
      <c r="CI160" s="2"/>
      <c r="CJ160" s="2"/>
      <c r="CK160" s="2"/>
      <c r="CL160" s="2"/>
      <c r="CM160" s="2"/>
      <c r="CN160" s="2"/>
      <c r="CO160" s="2"/>
      <c r="CP160" s="2"/>
      <c r="CQ160" s="2"/>
      <c r="CR160" s="2"/>
      <c r="CS160" s="2"/>
      <c r="CT160" s="2"/>
      <c r="CU160" s="2"/>
      <c r="CV160" s="2"/>
      <c r="CW160" s="2"/>
      <c r="CX160" s="2"/>
      <c r="CY160" s="2"/>
      <c r="CZ160" s="2"/>
      <c r="DA160" s="2"/>
      <c r="DB160" s="2"/>
      <c r="DC160" s="2"/>
      <c r="DD160" s="2"/>
      <c r="DE160" s="2"/>
      <c r="DF160" s="2"/>
      <c r="DG160" s="2"/>
      <c r="DH160" s="2"/>
      <c r="DI160" s="2"/>
      <c r="DJ160" s="2"/>
      <c r="DK160" s="2"/>
      <c r="DL160" s="2"/>
      <c r="DM160" s="2"/>
      <c r="DN160" s="2"/>
      <c r="DO160" s="2"/>
      <c r="DP160" s="2"/>
      <c r="DQ160" s="2"/>
      <c r="DR160" s="2"/>
      <c r="DS160" s="2"/>
      <c r="DT160" s="2"/>
      <c r="DU160" s="2"/>
      <c r="DV160" s="2"/>
      <c r="DW160" s="2"/>
      <c r="DX160" s="2"/>
    </row>
    <row r="161" spans="7:128" x14ac:dyDescent="0.2">
      <c r="G161" s="2"/>
      <c r="L161" s="2"/>
      <c r="Q161" s="2"/>
      <c r="V161" s="2"/>
      <c r="AA161" s="2"/>
      <c r="AF161" s="2"/>
      <c r="AK161" s="2"/>
      <c r="AP161" s="2"/>
      <c r="AU161" s="2"/>
      <c r="AZ161" s="2"/>
      <c r="BE161" s="2"/>
      <c r="BJ161" s="2"/>
      <c r="BO161" s="2"/>
      <c r="BT161" s="2"/>
      <c r="BY161" s="2"/>
      <c r="BZ161" s="2"/>
      <c r="CA161" s="2"/>
      <c r="CB161" s="2"/>
      <c r="CC161" s="2"/>
      <c r="CD161" s="2"/>
      <c r="CE161" s="2"/>
      <c r="CF161" s="2"/>
      <c r="CG161" s="2"/>
      <c r="CH161" s="2"/>
      <c r="CI161" s="2"/>
      <c r="CJ161" s="2"/>
      <c r="CK161" s="2"/>
      <c r="CL161" s="2"/>
      <c r="CM161" s="2"/>
      <c r="CN161" s="2"/>
      <c r="CO161" s="2"/>
      <c r="CP161" s="2"/>
      <c r="CQ161" s="2"/>
      <c r="CR161" s="2"/>
      <c r="CS161" s="2"/>
      <c r="CT161" s="2"/>
      <c r="CU161" s="2"/>
      <c r="CV161" s="2"/>
      <c r="CW161" s="2"/>
      <c r="CX161" s="2"/>
      <c r="CY161" s="2"/>
      <c r="CZ161" s="2"/>
      <c r="DA161" s="2"/>
      <c r="DB161" s="2"/>
      <c r="DC161" s="2"/>
      <c r="DD161" s="2"/>
      <c r="DE161" s="2"/>
      <c r="DF161" s="2"/>
      <c r="DG161" s="2"/>
      <c r="DH161" s="2"/>
      <c r="DI161" s="2"/>
      <c r="DJ161" s="2"/>
      <c r="DK161" s="2"/>
      <c r="DL161" s="2"/>
      <c r="DM161" s="2"/>
      <c r="DN161" s="2"/>
      <c r="DO161" s="2"/>
      <c r="DP161" s="2"/>
      <c r="DQ161" s="2"/>
      <c r="DR161" s="2"/>
      <c r="DS161" s="2"/>
      <c r="DT161" s="2"/>
      <c r="DU161" s="2"/>
      <c r="DV161" s="2"/>
      <c r="DW161" s="2"/>
      <c r="DX161" s="2"/>
    </row>
    <row r="162" spans="7:128" x14ac:dyDescent="0.2">
      <c r="G162" s="2"/>
      <c r="L162" s="2"/>
      <c r="Q162" s="2"/>
      <c r="V162" s="2"/>
      <c r="AA162" s="2"/>
      <c r="AF162" s="2"/>
      <c r="AK162" s="2"/>
      <c r="AP162" s="2"/>
      <c r="AU162" s="2"/>
      <c r="AZ162" s="2"/>
      <c r="BE162" s="2"/>
      <c r="BJ162" s="2"/>
      <c r="BO162" s="2"/>
      <c r="BT162" s="2"/>
      <c r="BY162" s="2"/>
      <c r="BZ162" s="2"/>
      <c r="CA162" s="2"/>
      <c r="CB162" s="2"/>
      <c r="CC162" s="2"/>
      <c r="CD162" s="2"/>
      <c r="CE162" s="2"/>
      <c r="CF162" s="2"/>
      <c r="CG162" s="2"/>
      <c r="CH162" s="2"/>
      <c r="CI162" s="2"/>
      <c r="CJ162" s="2"/>
      <c r="CK162" s="2"/>
      <c r="CL162" s="2"/>
      <c r="CM162" s="2"/>
      <c r="CN162" s="2"/>
      <c r="CO162" s="2"/>
      <c r="CP162" s="2"/>
      <c r="CQ162" s="2"/>
      <c r="CR162" s="2"/>
      <c r="CS162" s="2"/>
      <c r="CT162" s="2"/>
      <c r="CU162" s="2"/>
      <c r="CV162" s="2"/>
      <c r="CW162" s="2"/>
      <c r="CX162" s="2"/>
      <c r="CY162" s="2"/>
      <c r="CZ162" s="2"/>
      <c r="DA162" s="2"/>
      <c r="DB162" s="2"/>
      <c r="DC162" s="2"/>
      <c r="DD162" s="2"/>
      <c r="DE162" s="2"/>
      <c r="DF162" s="2"/>
      <c r="DG162" s="2"/>
      <c r="DH162" s="2"/>
      <c r="DI162" s="2"/>
      <c r="DJ162" s="2"/>
      <c r="DK162" s="2"/>
      <c r="DL162" s="2"/>
      <c r="DM162" s="2"/>
      <c r="DN162" s="2"/>
      <c r="DO162" s="2"/>
      <c r="DP162" s="2"/>
      <c r="DQ162" s="2"/>
      <c r="DR162" s="2"/>
      <c r="DS162" s="2"/>
      <c r="DT162" s="2"/>
      <c r="DU162" s="2"/>
      <c r="DV162" s="2"/>
      <c r="DW162" s="2"/>
      <c r="DX162" s="2"/>
    </row>
    <row r="163" spans="7:128" x14ac:dyDescent="0.2">
      <c r="G163" s="2"/>
      <c r="L163" s="2"/>
      <c r="Q163" s="2"/>
      <c r="V163" s="2"/>
      <c r="AA163" s="2"/>
      <c r="AF163" s="2"/>
      <c r="AK163" s="2"/>
      <c r="AP163" s="2"/>
      <c r="AU163" s="2"/>
      <c r="AZ163" s="2"/>
      <c r="BE163" s="2"/>
      <c r="BJ163" s="2"/>
      <c r="BO163" s="2"/>
      <c r="BT163" s="2"/>
      <c r="BY163" s="2"/>
      <c r="BZ163" s="2"/>
      <c r="CA163" s="2"/>
      <c r="CB163" s="2"/>
      <c r="CC163" s="2"/>
      <c r="CD163" s="2"/>
      <c r="CE163" s="2"/>
      <c r="CF163" s="2"/>
      <c r="CG163" s="2"/>
      <c r="CH163" s="2"/>
      <c r="CI163" s="2"/>
      <c r="CJ163" s="2"/>
      <c r="CK163" s="2"/>
      <c r="CL163" s="2"/>
      <c r="CM163" s="2"/>
      <c r="CN163" s="2"/>
      <c r="CO163" s="2"/>
      <c r="CP163" s="2"/>
      <c r="CQ163" s="2"/>
      <c r="CR163" s="2"/>
      <c r="CS163" s="2"/>
      <c r="CT163" s="2"/>
      <c r="CU163" s="2"/>
      <c r="CV163" s="2"/>
      <c r="CW163" s="2"/>
      <c r="CX163" s="2"/>
      <c r="CY163" s="2"/>
      <c r="CZ163" s="2"/>
      <c r="DA163" s="2"/>
      <c r="DB163" s="2"/>
      <c r="DC163" s="2"/>
      <c r="DD163" s="2"/>
      <c r="DE163" s="2"/>
      <c r="DF163" s="2"/>
      <c r="DG163" s="2"/>
      <c r="DH163" s="2"/>
      <c r="DI163" s="2"/>
      <c r="DJ163" s="2"/>
      <c r="DK163" s="2"/>
      <c r="DL163" s="2"/>
      <c r="DM163" s="2"/>
      <c r="DN163" s="2"/>
      <c r="DO163" s="2"/>
      <c r="DP163" s="2"/>
      <c r="DQ163" s="2"/>
      <c r="DR163" s="2"/>
      <c r="DS163" s="2"/>
      <c r="DT163" s="2"/>
      <c r="DU163" s="2"/>
      <c r="DV163" s="2"/>
      <c r="DW163" s="2"/>
      <c r="DX163" s="2"/>
    </row>
    <row r="164" spans="7:128" x14ac:dyDescent="0.2">
      <c r="G164" s="2"/>
      <c r="L164" s="2"/>
      <c r="Q164" s="2"/>
      <c r="V164" s="2"/>
      <c r="AA164" s="2"/>
      <c r="AF164" s="2"/>
      <c r="AK164" s="2"/>
      <c r="AP164" s="2"/>
      <c r="AU164" s="2"/>
      <c r="AZ164" s="2"/>
      <c r="BE164" s="2"/>
      <c r="BJ164" s="2"/>
      <c r="BO164" s="2"/>
      <c r="BT164" s="2"/>
      <c r="BY164" s="2"/>
      <c r="BZ164" s="2"/>
      <c r="CA164" s="2"/>
      <c r="CB164" s="2"/>
      <c r="CC164" s="2"/>
      <c r="CD164" s="2"/>
      <c r="CE164" s="2"/>
      <c r="CF164" s="2"/>
      <c r="CG164" s="2"/>
      <c r="CH164" s="2"/>
      <c r="CI164" s="2"/>
      <c r="CJ164" s="2"/>
      <c r="CK164" s="2"/>
      <c r="CL164" s="2"/>
      <c r="CM164" s="2"/>
      <c r="CN164" s="2"/>
      <c r="CO164" s="2"/>
      <c r="CP164" s="2"/>
      <c r="CQ164" s="2"/>
      <c r="CR164" s="2"/>
      <c r="CS164" s="2"/>
      <c r="CT164" s="2"/>
      <c r="CU164" s="2"/>
      <c r="CV164" s="2"/>
      <c r="CW164" s="2"/>
      <c r="CX164" s="2"/>
      <c r="CY164" s="2"/>
      <c r="CZ164" s="2"/>
      <c r="DA164" s="2"/>
      <c r="DB164" s="2"/>
      <c r="DC164" s="2"/>
      <c r="DD164" s="2"/>
      <c r="DE164" s="2"/>
      <c r="DF164" s="2"/>
      <c r="DG164" s="2"/>
      <c r="DH164" s="2"/>
      <c r="DI164" s="2"/>
      <c r="DJ164" s="2"/>
      <c r="DK164" s="2"/>
      <c r="DL164" s="2"/>
      <c r="DM164" s="2"/>
      <c r="DN164" s="2"/>
      <c r="DO164" s="2"/>
      <c r="DP164" s="2"/>
      <c r="DQ164" s="2"/>
      <c r="DR164" s="2"/>
      <c r="DS164" s="2"/>
      <c r="DT164" s="2"/>
      <c r="DU164" s="2"/>
      <c r="DV164" s="2"/>
      <c r="DW164" s="2"/>
      <c r="DX164" s="2"/>
    </row>
    <row r="165" spans="7:128" x14ac:dyDescent="0.2">
      <c r="G165" s="2"/>
      <c r="L165" s="2"/>
      <c r="Q165" s="2"/>
      <c r="V165" s="2"/>
      <c r="AA165" s="2"/>
      <c r="AF165" s="2"/>
      <c r="AK165" s="2"/>
      <c r="AP165" s="2"/>
      <c r="AU165" s="2"/>
      <c r="AZ165" s="2"/>
      <c r="BE165" s="2"/>
      <c r="BJ165" s="2"/>
      <c r="BO165" s="2"/>
      <c r="BT165" s="2"/>
      <c r="BY165" s="2"/>
      <c r="BZ165" s="2"/>
      <c r="CA165" s="2"/>
      <c r="CB165" s="2"/>
      <c r="CC165" s="2"/>
      <c r="CD165" s="2"/>
      <c r="CE165" s="2"/>
      <c r="CF165" s="2"/>
      <c r="CG165" s="2"/>
      <c r="CH165" s="2"/>
      <c r="CI165" s="2"/>
      <c r="CJ165" s="2"/>
      <c r="CK165" s="2"/>
      <c r="CL165" s="2"/>
      <c r="CM165" s="2"/>
      <c r="CN165" s="2"/>
      <c r="CO165" s="2"/>
      <c r="CP165" s="2"/>
      <c r="CQ165" s="2"/>
      <c r="CR165" s="2"/>
      <c r="CS165" s="2"/>
      <c r="CT165" s="2"/>
      <c r="CU165" s="2"/>
      <c r="CV165" s="2"/>
      <c r="CW165" s="2"/>
      <c r="CX165" s="2"/>
      <c r="CY165" s="2"/>
      <c r="CZ165" s="2"/>
      <c r="DA165" s="2"/>
      <c r="DB165" s="2"/>
      <c r="DC165" s="2"/>
      <c r="DD165" s="2"/>
      <c r="DE165" s="2"/>
      <c r="DF165" s="2"/>
      <c r="DG165" s="2"/>
      <c r="DH165" s="2"/>
      <c r="DI165" s="2"/>
      <c r="DJ165" s="2"/>
      <c r="DK165" s="2"/>
      <c r="DL165" s="2"/>
      <c r="DM165" s="2"/>
      <c r="DN165" s="2"/>
      <c r="DO165" s="2"/>
      <c r="DP165" s="2"/>
      <c r="DQ165" s="2"/>
      <c r="DR165" s="2"/>
      <c r="DS165" s="2"/>
      <c r="DT165" s="2"/>
      <c r="DU165" s="2"/>
      <c r="DV165" s="2"/>
      <c r="DW165" s="2"/>
      <c r="DX165" s="2"/>
    </row>
    <row r="166" spans="7:128" x14ac:dyDescent="0.2">
      <c r="G166" s="2"/>
      <c r="L166" s="2"/>
      <c r="Q166" s="2"/>
      <c r="V166" s="2"/>
      <c r="AA166" s="2"/>
      <c r="AF166" s="2"/>
      <c r="AK166" s="2"/>
      <c r="AP166" s="2"/>
      <c r="AU166" s="2"/>
      <c r="AZ166" s="2"/>
      <c r="BE166" s="2"/>
      <c r="BJ166" s="2"/>
      <c r="BO166" s="2"/>
      <c r="BT166" s="2"/>
      <c r="BY166" s="2"/>
      <c r="BZ166" s="2"/>
      <c r="CA166" s="2"/>
      <c r="CB166" s="2"/>
      <c r="CC166" s="2"/>
      <c r="CD166" s="2"/>
      <c r="CE166" s="2"/>
      <c r="CF166" s="2"/>
      <c r="CG166" s="2"/>
      <c r="CH166" s="2"/>
      <c r="CI166" s="2"/>
      <c r="CJ166" s="2"/>
      <c r="CK166" s="2"/>
      <c r="CL166" s="2"/>
      <c r="CM166" s="2"/>
      <c r="CN166" s="2"/>
      <c r="CO166" s="2"/>
      <c r="CP166" s="2"/>
      <c r="CQ166" s="2"/>
      <c r="CR166" s="2"/>
      <c r="CS166" s="2"/>
      <c r="CT166" s="2"/>
      <c r="CU166" s="2"/>
      <c r="CV166" s="2"/>
      <c r="CW166" s="2"/>
      <c r="CX166" s="2"/>
      <c r="CY166" s="2"/>
      <c r="CZ166" s="2"/>
      <c r="DA166" s="2"/>
      <c r="DB166" s="2"/>
      <c r="DC166" s="2"/>
      <c r="DD166" s="2"/>
      <c r="DE166" s="2"/>
      <c r="DF166" s="2"/>
      <c r="DG166" s="2"/>
      <c r="DH166" s="2"/>
      <c r="DI166" s="2"/>
      <c r="DJ166" s="2"/>
      <c r="DK166" s="2"/>
      <c r="DL166" s="2"/>
      <c r="DM166" s="2"/>
      <c r="DN166" s="2"/>
      <c r="DO166" s="2"/>
      <c r="DP166" s="2"/>
      <c r="DQ166" s="2"/>
      <c r="DR166" s="2"/>
      <c r="DS166" s="2"/>
      <c r="DT166" s="2"/>
      <c r="DU166" s="2"/>
      <c r="DV166" s="2"/>
      <c r="DW166" s="2"/>
      <c r="DX166" s="2"/>
    </row>
    <row r="168" spans="7:128" x14ac:dyDescent="0.2">
      <c r="G168" s="2"/>
      <c r="L168" s="2"/>
      <c r="Q168" s="2"/>
      <c r="V168" s="2"/>
      <c r="AA168" s="2"/>
      <c r="AF168" s="2"/>
      <c r="AK168" s="2"/>
      <c r="AP168" s="2"/>
      <c r="AU168" s="2"/>
      <c r="AZ168" s="2"/>
      <c r="BE168" s="2"/>
      <c r="BJ168" s="2"/>
      <c r="BO168" s="2"/>
      <c r="BT168" s="2"/>
      <c r="BY168" s="2"/>
      <c r="BZ168" s="2"/>
      <c r="CA168" s="2"/>
      <c r="CB168" s="2"/>
      <c r="CC168" s="2"/>
      <c r="CD168" s="2"/>
      <c r="CE168" s="2"/>
      <c r="CF168" s="2"/>
      <c r="CG168" s="2"/>
      <c r="CH168" s="2"/>
      <c r="CI168" s="2"/>
      <c r="CJ168" s="2"/>
      <c r="CK168" s="2"/>
      <c r="CL168" s="2"/>
      <c r="CM168" s="2"/>
      <c r="CN168" s="2"/>
      <c r="CO168" s="2"/>
      <c r="CP168" s="2"/>
      <c r="CQ168" s="2"/>
      <c r="CR168" s="2"/>
      <c r="CS168" s="2"/>
      <c r="CT168" s="2"/>
      <c r="CU168" s="2"/>
      <c r="CV168" s="2"/>
      <c r="CW168" s="2"/>
      <c r="CX168" s="2"/>
      <c r="CY168" s="2"/>
      <c r="CZ168" s="2"/>
      <c r="DA168" s="2"/>
      <c r="DB168" s="2"/>
      <c r="DC168" s="2"/>
      <c r="DD168" s="2"/>
      <c r="DE168" s="2"/>
      <c r="DF168" s="2"/>
      <c r="DG168" s="2"/>
      <c r="DH168" s="2"/>
      <c r="DI168" s="2"/>
      <c r="DJ168" s="2"/>
      <c r="DK168" s="2"/>
      <c r="DL168" s="2"/>
      <c r="DM168" s="2"/>
      <c r="DN168" s="2"/>
      <c r="DO168" s="2"/>
      <c r="DP168" s="2"/>
      <c r="DQ168" s="2"/>
      <c r="DR168" s="2"/>
      <c r="DS168" s="2"/>
      <c r="DT168" s="2"/>
      <c r="DU168" s="2"/>
      <c r="DV168" s="2"/>
      <c r="DW168" s="2"/>
      <c r="DX168" s="2"/>
    </row>
    <row r="169" spans="7:128" x14ac:dyDescent="0.2">
      <c r="G169" s="2"/>
      <c r="L169" s="2"/>
      <c r="Q169" s="2"/>
      <c r="V169" s="2"/>
      <c r="AA169" s="2"/>
      <c r="AF169" s="2"/>
      <c r="AK169" s="2"/>
      <c r="AP169" s="2"/>
      <c r="AU169" s="2"/>
      <c r="AZ169" s="2"/>
      <c r="BE169" s="2"/>
      <c r="BJ169" s="2"/>
      <c r="BO169" s="2"/>
      <c r="BT169" s="2"/>
      <c r="BY169" s="2"/>
      <c r="BZ169" s="2"/>
      <c r="CA169" s="2"/>
      <c r="CB169" s="2"/>
      <c r="CC169" s="2"/>
      <c r="CD169" s="2"/>
      <c r="CE169" s="2"/>
      <c r="CF169" s="2"/>
      <c r="CG169" s="2"/>
      <c r="CH169" s="2"/>
      <c r="CI169" s="2"/>
      <c r="CJ169" s="2"/>
      <c r="CK169" s="2"/>
      <c r="CL169" s="2"/>
      <c r="CM169" s="2"/>
      <c r="CN169" s="2"/>
      <c r="CO169" s="2"/>
      <c r="CP169" s="2"/>
      <c r="CQ169" s="2"/>
      <c r="CR169" s="2"/>
      <c r="CS169" s="2"/>
      <c r="CT169" s="2"/>
      <c r="CU169" s="2"/>
      <c r="CV169" s="2"/>
      <c r="CW169" s="2"/>
      <c r="CX169" s="2"/>
      <c r="CY169" s="2"/>
      <c r="CZ169" s="2"/>
      <c r="DA169" s="2"/>
      <c r="DB169" s="2"/>
      <c r="DC169" s="2"/>
      <c r="DD169" s="2"/>
      <c r="DE169" s="2"/>
      <c r="DF169" s="2"/>
      <c r="DG169" s="2"/>
      <c r="DH169" s="2"/>
      <c r="DI169" s="2"/>
      <c r="DJ169" s="2"/>
      <c r="DK169" s="2"/>
      <c r="DL169" s="2"/>
      <c r="DM169" s="2"/>
      <c r="DN169" s="2"/>
      <c r="DO169" s="2"/>
      <c r="DP169" s="2"/>
      <c r="DQ169" s="2"/>
      <c r="DR169" s="2"/>
      <c r="DS169" s="2"/>
      <c r="DT169" s="2"/>
      <c r="DU169" s="2"/>
      <c r="DV169" s="2"/>
      <c r="DW169" s="2"/>
      <c r="DX169" s="2"/>
    </row>
    <row r="170" spans="7:128" x14ac:dyDescent="0.2">
      <c r="G170" s="2"/>
      <c r="L170" s="2"/>
      <c r="Q170" s="2"/>
      <c r="V170" s="2"/>
      <c r="AA170" s="2"/>
      <c r="AF170" s="2"/>
      <c r="AK170" s="2"/>
      <c r="AP170" s="2"/>
      <c r="AU170" s="2"/>
      <c r="AZ170" s="2"/>
      <c r="BE170" s="2"/>
      <c r="BJ170" s="2"/>
      <c r="BO170" s="2"/>
      <c r="BT170" s="2"/>
      <c r="BY170" s="2"/>
      <c r="BZ170" s="2"/>
      <c r="CA170" s="2"/>
      <c r="CB170" s="2"/>
      <c r="CC170" s="2"/>
      <c r="CD170" s="2"/>
      <c r="CE170" s="2"/>
      <c r="CF170" s="2"/>
      <c r="CG170" s="2"/>
      <c r="CH170" s="2"/>
      <c r="CI170" s="2"/>
      <c r="CJ170" s="2"/>
      <c r="CK170" s="2"/>
      <c r="CL170" s="2"/>
      <c r="CM170" s="2"/>
      <c r="CN170" s="2"/>
      <c r="CO170" s="2"/>
      <c r="CP170" s="2"/>
      <c r="CQ170" s="2"/>
      <c r="CR170" s="2"/>
      <c r="CS170" s="2"/>
      <c r="CT170" s="2"/>
      <c r="CU170" s="2"/>
      <c r="CV170" s="2"/>
      <c r="CW170" s="2"/>
      <c r="CX170" s="2"/>
      <c r="CY170" s="2"/>
      <c r="CZ170" s="2"/>
      <c r="DA170" s="2"/>
      <c r="DB170" s="2"/>
      <c r="DC170" s="2"/>
      <c r="DD170" s="2"/>
      <c r="DE170" s="2"/>
      <c r="DF170" s="2"/>
      <c r="DG170" s="2"/>
      <c r="DH170" s="2"/>
      <c r="DI170" s="2"/>
      <c r="DJ170" s="2"/>
      <c r="DK170" s="2"/>
      <c r="DL170" s="2"/>
      <c r="DM170" s="2"/>
      <c r="DN170" s="2"/>
      <c r="DO170" s="2"/>
      <c r="DP170" s="2"/>
      <c r="DQ170" s="2"/>
      <c r="DR170" s="2"/>
      <c r="DS170" s="2"/>
      <c r="DT170" s="2"/>
      <c r="DU170" s="2"/>
      <c r="DV170" s="2"/>
      <c r="DW170" s="2"/>
      <c r="DX170" s="2"/>
    </row>
    <row r="171" spans="7:128" x14ac:dyDescent="0.2">
      <c r="G171" s="2"/>
      <c r="L171" s="2"/>
      <c r="Q171" s="2"/>
      <c r="V171" s="2"/>
      <c r="AA171" s="2"/>
      <c r="AF171" s="2"/>
      <c r="AK171" s="2"/>
      <c r="AP171" s="2"/>
      <c r="AU171" s="2"/>
      <c r="AZ171" s="2"/>
      <c r="BE171" s="2"/>
      <c r="BJ171" s="2"/>
      <c r="BO171" s="2"/>
      <c r="BT171" s="2"/>
      <c r="BY171" s="2"/>
      <c r="BZ171" s="2"/>
      <c r="CA171" s="2"/>
      <c r="CB171" s="2"/>
      <c r="CC171" s="2"/>
      <c r="CD171" s="2"/>
      <c r="CE171" s="2"/>
      <c r="CF171" s="2"/>
      <c r="CG171" s="2"/>
      <c r="CH171" s="2"/>
      <c r="CI171" s="2"/>
      <c r="CJ171" s="2"/>
      <c r="CK171" s="2"/>
      <c r="CL171" s="2"/>
      <c r="CM171" s="2"/>
      <c r="CN171" s="2"/>
      <c r="CO171" s="2"/>
      <c r="CP171" s="2"/>
      <c r="CQ171" s="2"/>
      <c r="CR171" s="2"/>
      <c r="CS171" s="2"/>
      <c r="CT171" s="2"/>
      <c r="CU171" s="2"/>
      <c r="CV171" s="2"/>
      <c r="CW171" s="2"/>
      <c r="CX171" s="2"/>
      <c r="CY171" s="2"/>
      <c r="CZ171" s="2"/>
      <c r="DA171" s="2"/>
      <c r="DB171" s="2"/>
      <c r="DC171" s="2"/>
      <c r="DD171" s="2"/>
      <c r="DE171" s="2"/>
      <c r="DF171" s="2"/>
      <c r="DG171" s="2"/>
      <c r="DH171" s="2"/>
      <c r="DI171" s="2"/>
      <c r="DJ171" s="2"/>
      <c r="DK171" s="2"/>
      <c r="DL171" s="2"/>
      <c r="DM171" s="2"/>
      <c r="DN171" s="2"/>
      <c r="DO171" s="2"/>
      <c r="DP171" s="2"/>
      <c r="DQ171" s="2"/>
      <c r="DR171" s="2"/>
      <c r="DS171" s="2"/>
      <c r="DT171" s="2"/>
      <c r="DU171" s="2"/>
      <c r="DV171" s="2"/>
      <c r="DW171" s="2"/>
      <c r="DX171" s="2"/>
    </row>
    <row r="172" spans="7:128" x14ac:dyDescent="0.2">
      <c r="G172" s="2"/>
      <c r="L172" s="2"/>
      <c r="Q172" s="2"/>
      <c r="V172" s="2"/>
      <c r="AA172" s="2"/>
      <c r="AF172" s="2"/>
      <c r="AK172" s="2"/>
      <c r="AP172" s="2"/>
      <c r="AU172" s="2"/>
      <c r="AZ172" s="2"/>
      <c r="BE172" s="2"/>
      <c r="BJ172" s="2"/>
      <c r="BO172" s="2"/>
      <c r="BT172" s="2"/>
      <c r="BY172" s="2"/>
      <c r="BZ172" s="2"/>
      <c r="CA172" s="2"/>
      <c r="CB172" s="2"/>
      <c r="CC172" s="2"/>
      <c r="CD172" s="2"/>
      <c r="CE172" s="2"/>
      <c r="CF172" s="2"/>
      <c r="CG172" s="2"/>
      <c r="CH172" s="2"/>
      <c r="CI172" s="2"/>
      <c r="CJ172" s="2"/>
      <c r="CK172" s="2"/>
      <c r="CL172" s="2"/>
      <c r="CM172" s="2"/>
      <c r="CN172" s="2"/>
      <c r="CO172" s="2"/>
      <c r="CP172" s="2"/>
      <c r="CQ172" s="2"/>
      <c r="CR172" s="2"/>
      <c r="CS172" s="2"/>
      <c r="CT172" s="2"/>
      <c r="CU172" s="2"/>
      <c r="CV172" s="2"/>
      <c r="CW172" s="2"/>
      <c r="CX172" s="2"/>
      <c r="CY172" s="2"/>
      <c r="CZ172" s="2"/>
      <c r="DA172" s="2"/>
      <c r="DB172" s="2"/>
      <c r="DC172" s="2"/>
      <c r="DD172" s="2"/>
      <c r="DE172" s="2"/>
      <c r="DF172" s="2"/>
      <c r="DG172" s="2"/>
      <c r="DH172" s="2"/>
      <c r="DI172" s="2"/>
      <c r="DJ172" s="2"/>
      <c r="DK172" s="2"/>
      <c r="DL172" s="2"/>
      <c r="DM172" s="2"/>
      <c r="DN172" s="2"/>
      <c r="DO172" s="2"/>
      <c r="DP172" s="2"/>
      <c r="DQ172" s="2"/>
      <c r="DR172" s="2"/>
      <c r="DS172" s="2"/>
      <c r="DT172" s="2"/>
      <c r="DU172" s="2"/>
      <c r="DV172" s="2"/>
      <c r="DW172" s="2"/>
      <c r="DX172" s="2"/>
    </row>
    <row r="173" spans="7:128" x14ac:dyDescent="0.2">
      <c r="G173" s="2"/>
      <c r="L173" s="2"/>
      <c r="Q173" s="2"/>
      <c r="V173" s="2"/>
      <c r="AA173" s="2"/>
      <c r="AF173" s="2"/>
      <c r="AK173" s="2"/>
      <c r="AP173" s="2"/>
      <c r="AU173" s="2"/>
      <c r="AZ173" s="2"/>
      <c r="BE173" s="2"/>
      <c r="BJ173" s="2"/>
      <c r="BO173" s="2"/>
      <c r="BT173" s="2"/>
      <c r="BY173" s="2"/>
      <c r="BZ173" s="2"/>
      <c r="CA173" s="2"/>
      <c r="CB173" s="2"/>
      <c r="CC173" s="2"/>
      <c r="CD173" s="2"/>
      <c r="CE173" s="2"/>
      <c r="CF173" s="2"/>
      <c r="CG173" s="2"/>
      <c r="CH173" s="2"/>
      <c r="CI173" s="2"/>
      <c r="CJ173" s="2"/>
      <c r="CK173" s="2"/>
      <c r="CL173" s="2"/>
      <c r="CM173" s="2"/>
      <c r="CN173" s="2"/>
      <c r="CO173" s="2"/>
      <c r="CP173" s="2"/>
      <c r="CQ173" s="2"/>
      <c r="CR173" s="2"/>
      <c r="CS173" s="2"/>
      <c r="CT173" s="2"/>
      <c r="CU173" s="2"/>
      <c r="CV173" s="2"/>
      <c r="CW173" s="2"/>
      <c r="CX173" s="2"/>
      <c r="CY173" s="2"/>
      <c r="CZ173" s="2"/>
      <c r="DA173" s="2"/>
      <c r="DB173" s="2"/>
      <c r="DC173" s="2"/>
      <c r="DD173" s="2"/>
      <c r="DE173" s="2"/>
      <c r="DF173" s="2"/>
      <c r="DG173" s="2"/>
      <c r="DH173" s="2"/>
      <c r="DI173" s="2"/>
      <c r="DJ173" s="2"/>
      <c r="DK173" s="2"/>
      <c r="DL173" s="2"/>
      <c r="DM173" s="2"/>
      <c r="DN173" s="2"/>
      <c r="DO173" s="2"/>
      <c r="DP173" s="2"/>
      <c r="DQ173" s="2"/>
      <c r="DR173" s="2"/>
      <c r="DS173" s="2"/>
      <c r="DT173" s="2"/>
      <c r="DU173" s="2"/>
      <c r="DV173" s="2"/>
      <c r="DW173" s="2"/>
      <c r="DX173" s="2"/>
    </row>
    <row r="174" spans="7:128" x14ac:dyDescent="0.2">
      <c r="G174" s="2"/>
      <c r="L174" s="2"/>
      <c r="Q174" s="2"/>
      <c r="V174" s="2"/>
      <c r="AA174" s="2"/>
      <c r="AF174" s="2"/>
      <c r="AK174" s="2"/>
      <c r="AP174" s="2"/>
      <c r="AU174" s="2"/>
      <c r="AZ174" s="2"/>
      <c r="BE174" s="2"/>
      <c r="BJ174" s="2"/>
      <c r="BO174" s="2"/>
      <c r="BT174" s="2"/>
      <c r="BY174" s="2"/>
      <c r="BZ174" s="2"/>
      <c r="CA174" s="2"/>
      <c r="CB174" s="2"/>
      <c r="CC174" s="2"/>
      <c r="CD174" s="2"/>
      <c r="CE174" s="2"/>
      <c r="CF174" s="2"/>
      <c r="CG174" s="2"/>
      <c r="CH174" s="2"/>
      <c r="CI174" s="2"/>
      <c r="CJ174" s="2"/>
      <c r="CK174" s="2"/>
      <c r="CL174" s="2"/>
      <c r="CM174" s="2"/>
      <c r="CN174" s="2"/>
      <c r="CO174" s="2"/>
      <c r="CP174" s="2"/>
      <c r="CQ174" s="2"/>
      <c r="CR174" s="2"/>
      <c r="CS174" s="2"/>
      <c r="CT174" s="2"/>
      <c r="CU174" s="2"/>
      <c r="CV174" s="2"/>
      <c r="CW174" s="2"/>
      <c r="CX174" s="2"/>
      <c r="CY174" s="2"/>
      <c r="CZ174" s="2"/>
      <c r="DA174" s="2"/>
      <c r="DB174" s="2"/>
      <c r="DC174" s="2"/>
      <c r="DD174" s="2"/>
      <c r="DE174" s="2"/>
      <c r="DF174" s="2"/>
      <c r="DG174" s="2"/>
      <c r="DH174" s="2"/>
      <c r="DI174" s="2"/>
      <c r="DJ174" s="2"/>
      <c r="DK174" s="2"/>
      <c r="DL174" s="2"/>
      <c r="DM174" s="2"/>
      <c r="DN174" s="2"/>
      <c r="DO174" s="2"/>
      <c r="DP174" s="2"/>
      <c r="DQ174" s="2"/>
      <c r="DR174" s="2"/>
      <c r="DS174" s="2"/>
      <c r="DT174" s="2"/>
      <c r="DU174" s="2"/>
      <c r="DV174" s="2"/>
      <c r="DW174" s="2"/>
      <c r="DX174" s="2"/>
    </row>
    <row r="175" spans="7:128" x14ac:dyDescent="0.2">
      <c r="G175" s="2"/>
      <c r="L175" s="2"/>
      <c r="Q175" s="2"/>
      <c r="V175" s="2"/>
      <c r="AA175" s="2"/>
      <c r="AF175" s="2"/>
      <c r="AK175" s="2"/>
      <c r="AP175" s="2"/>
      <c r="AU175" s="2"/>
      <c r="AZ175" s="2"/>
      <c r="BE175" s="2"/>
      <c r="BJ175" s="2"/>
      <c r="BO175" s="2"/>
      <c r="BT175" s="2"/>
      <c r="BY175" s="2"/>
      <c r="BZ175" s="2"/>
      <c r="CA175" s="2"/>
      <c r="CB175" s="2"/>
      <c r="CC175" s="2"/>
      <c r="CD175" s="2"/>
      <c r="CE175" s="2"/>
      <c r="CF175" s="2"/>
      <c r="CG175" s="2"/>
      <c r="CH175" s="2"/>
      <c r="CI175" s="2"/>
      <c r="CJ175" s="2"/>
      <c r="CK175" s="2"/>
      <c r="CL175" s="2"/>
      <c r="CM175" s="2"/>
      <c r="CN175" s="2"/>
      <c r="CO175" s="2"/>
      <c r="CP175" s="2"/>
      <c r="CQ175" s="2"/>
      <c r="CR175" s="2"/>
      <c r="CS175" s="2"/>
      <c r="CT175" s="2"/>
      <c r="CU175" s="2"/>
      <c r="CV175" s="2"/>
      <c r="CW175" s="2"/>
      <c r="CX175" s="2"/>
      <c r="CY175" s="2"/>
      <c r="CZ175" s="2"/>
      <c r="DA175" s="2"/>
      <c r="DB175" s="2"/>
      <c r="DC175" s="2"/>
      <c r="DD175" s="2"/>
      <c r="DE175" s="2"/>
      <c r="DF175" s="2"/>
      <c r="DG175" s="2"/>
      <c r="DH175" s="2"/>
      <c r="DI175" s="2"/>
      <c r="DJ175" s="2"/>
      <c r="DK175" s="2"/>
      <c r="DL175" s="2"/>
      <c r="DM175" s="2"/>
      <c r="DN175" s="2"/>
      <c r="DO175" s="2"/>
      <c r="DP175" s="2"/>
      <c r="DQ175" s="2"/>
      <c r="DR175" s="2"/>
      <c r="DS175" s="2"/>
      <c r="DT175" s="2"/>
      <c r="DU175" s="2"/>
      <c r="DV175" s="2"/>
      <c r="DW175" s="2"/>
      <c r="DX175" s="2"/>
    </row>
    <row r="176" spans="7:128" x14ac:dyDescent="0.2">
      <c r="G176" s="2"/>
      <c r="L176" s="2"/>
      <c r="Q176" s="2"/>
      <c r="V176" s="2"/>
      <c r="AA176" s="2"/>
      <c r="AF176" s="2"/>
      <c r="AK176" s="2"/>
      <c r="AP176" s="2"/>
      <c r="AU176" s="2"/>
      <c r="AZ176" s="2"/>
      <c r="BE176" s="2"/>
      <c r="BJ176" s="2"/>
      <c r="BO176" s="2"/>
      <c r="BT176" s="2"/>
      <c r="BY176" s="2"/>
      <c r="BZ176" s="2"/>
      <c r="CA176" s="2"/>
      <c r="CB176" s="2"/>
      <c r="CC176" s="2"/>
      <c r="CD176" s="2"/>
      <c r="CE176" s="2"/>
      <c r="CF176" s="2"/>
      <c r="CG176" s="2"/>
      <c r="CH176" s="2"/>
      <c r="CI176" s="2"/>
      <c r="CJ176" s="2"/>
      <c r="CK176" s="2"/>
      <c r="CL176" s="2"/>
      <c r="CM176" s="2"/>
      <c r="CN176" s="2"/>
      <c r="CO176" s="2"/>
      <c r="CP176" s="2"/>
      <c r="CQ176" s="2"/>
      <c r="CR176" s="2"/>
      <c r="CS176" s="2"/>
      <c r="CT176" s="2"/>
      <c r="CU176" s="2"/>
      <c r="CV176" s="2"/>
      <c r="CW176" s="2"/>
      <c r="CX176" s="2"/>
      <c r="CY176" s="2"/>
      <c r="CZ176" s="2"/>
      <c r="DA176" s="2"/>
      <c r="DB176" s="2"/>
      <c r="DC176" s="2"/>
      <c r="DD176" s="2"/>
      <c r="DE176" s="2"/>
      <c r="DF176" s="2"/>
      <c r="DG176" s="2"/>
      <c r="DH176" s="2"/>
      <c r="DI176" s="2"/>
      <c r="DJ176" s="2"/>
      <c r="DK176" s="2"/>
      <c r="DL176" s="2"/>
      <c r="DM176" s="2"/>
      <c r="DN176" s="2"/>
      <c r="DO176" s="2"/>
      <c r="DP176" s="2"/>
      <c r="DQ176" s="2"/>
      <c r="DR176" s="2"/>
      <c r="DS176" s="2"/>
      <c r="DT176" s="2"/>
      <c r="DU176" s="2"/>
      <c r="DV176" s="2"/>
      <c r="DW176" s="2"/>
      <c r="DX176" s="2"/>
    </row>
    <row r="177" spans="7:128" x14ac:dyDescent="0.2">
      <c r="G177" s="2"/>
      <c r="L177" s="2"/>
      <c r="Q177" s="2"/>
      <c r="V177" s="2"/>
      <c r="AA177" s="2"/>
      <c r="AF177" s="2"/>
      <c r="AK177" s="2"/>
      <c r="AP177" s="2"/>
      <c r="AU177" s="2"/>
      <c r="AZ177" s="2"/>
      <c r="BE177" s="2"/>
      <c r="BJ177" s="2"/>
      <c r="BO177" s="2"/>
      <c r="BT177" s="2"/>
      <c r="BY177" s="2"/>
      <c r="BZ177" s="2"/>
      <c r="CA177" s="2"/>
      <c r="CB177" s="2"/>
      <c r="CC177" s="2"/>
      <c r="CD177" s="2"/>
      <c r="CE177" s="2"/>
      <c r="CF177" s="2"/>
      <c r="CG177" s="2"/>
      <c r="CH177" s="2"/>
      <c r="CI177" s="2"/>
      <c r="CJ177" s="2"/>
      <c r="CK177" s="2"/>
      <c r="CL177" s="2"/>
      <c r="CM177" s="2"/>
      <c r="CN177" s="2"/>
      <c r="CO177" s="2"/>
      <c r="CP177" s="2"/>
      <c r="CQ177" s="2"/>
      <c r="CR177" s="2"/>
      <c r="CS177" s="2"/>
      <c r="CT177" s="2"/>
      <c r="CU177" s="2"/>
      <c r="CV177" s="2"/>
      <c r="CW177" s="2"/>
      <c r="CX177" s="2"/>
      <c r="CY177" s="2"/>
      <c r="CZ177" s="2"/>
      <c r="DA177" s="2"/>
      <c r="DB177" s="2"/>
      <c r="DC177" s="2"/>
      <c r="DD177" s="2"/>
      <c r="DE177" s="2"/>
      <c r="DF177" s="2"/>
      <c r="DG177" s="2"/>
      <c r="DH177" s="2"/>
      <c r="DI177" s="2"/>
      <c r="DJ177" s="2"/>
      <c r="DK177" s="2"/>
      <c r="DL177" s="2"/>
      <c r="DM177" s="2"/>
      <c r="DN177" s="2"/>
      <c r="DO177" s="2"/>
      <c r="DP177" s="2"/>
      <c r="DQ177" s="2"/>
      <c r="DR177" s="2"/>
      <c r="DS177" s="2"/>
      <c r="DT177" s="2"/>
      <c r="DU177" s="2"/>
      <c r="DV177" s="2"/>
      <c r="DW177" s="2"/>
      <c r="DX177" s="2"/>
    </row>
    <row r="178" spans="7:128" x14ac:dyDescent="0.2">
      <c r="G178" s="2"/>
      <c r="L178" s="2"/>
      <c r="Q178" s="2"/>
      <c r="V178" s="2"/>
      <c r="AA178" s="2"/>
      <c r="AF178" s="2"/>
      <c r="AK178" s="2"/>
      <c r="AP178" s="2"/>
      <c r="AU178" s="2"/>
      <c r="AZ178" s="2"/>
      <c r="BE178" s="2"/>
      <c r="BJ178" s="2"/>
      <c r="BO178" s="2"/>
      <c r="BT178" s="2"/>
      <c r="BY178" s="2"/>
      <c r="BZ178" s="2"/>
      <c r="CA178" s="2"/>
      <c r="CB178" s="2"/>
      <c r="CC178" s="2"/>
      <c r="CD178" s="2"/>
      <c r="CE178" s="2"/>
      <c r="CF178" s="2"/>
      <c r="CG178" s="2"/>
      <c r="CH178" s="2"/>
      <c r="CI178" s="2"/>
      <c r="CJ178" s="2"/>
      <c r="CK178" s="2"/>
      <c r="CL178" s="2"/>
      <c r="CM178" s="2"/>
      <c r="CN178" s="2"/>
      <c r="CO178" s="2"/>
      <c r="CP178" s="2"/>
      <c r="CQ178" s="2"/>
      <c r="CR178" s="2"/>
      <c r="CS178" s="2"/>
      <c r="CT178" s="2"/>
      <c r="CU178" s="2"/>
      <c r="CV178" s="2"/>
      <c r="CW178" s="2"/>
      <c r="CX178" s="2"/>
      <c r="CY178" s="2"/>
      <c r="CZ178" s="2"/>
      <c r="DA178" s="2"/>
      <c r="DB178" s="2"/>
      <c r="DC178" s="2"/>
      <c r="DD178" s="2"/>
      <c r="DE178" s="2"/>
      <c r="DF178" s="2"/>
      <c r="DG178" s="2"/>
      <c r="DH178" s="2"/>
      <c r="DI178" s="2"/>
      <c r="DJ178" s="2"/>
      <c r="DK178" s="2"/>
      <c r="DL178" s="2"/>
      <c r="DM178" s="2"/>
      <c r="DN178" s="2"/>
      <c r="DO178" s="2"/>
      <c r="DP178" s="2"/>
      <c r="DQ178" s="2"/>
      <c r="DR178" s="2"/>
      <c r="DS178" s="2"/>
      <c r="DT178" s="2"/>
      <c r="DU178" s="2"/>
      <c r="DV178" s="2"/>
      <c r="DW178" s="2"/>
      <c r="DX178" s="2"/>
    </row>
    <row r="179" spans="7:128" x14ac:dyDescent="0.2">
      <c r="G179" s="2"/>
      <c r="L179" s="2"/>
      <c r="Q179" s="2"/>
      <c r="V179" s="2"/>
      <c r="AA179" s="2"/>
      <c r="AF179" s="2"/>
      <c r="AK179" s="2"/>
      <c r="AP179" s="2"/>
      <c r="AU179" s="2"/>
      <c r="AZ179" s="2"/>
      <c r="BE179" s="2"/>
      <c r="BJ179" s="2"/>
      <c r="BO179" s="2"/>
      <c r="BT179" s="2"/>
      <c r="BY179" s="2"/>
      <c r="BZ179" s="2"/>
      <c r="CA179" s="2"/>
      <c r="CB179" s="2"/>
      <c r="CC179" s="2"/>
      <c r="CD179" s="2"/>
      <c r="CE179" s="2"/>
      <c r="CF179" s="2"/>
      <c r="CG179" s="2"/>
      <c r="CH179" s="2"/>
      <c r="CI179" s="2"/>
      <c r="CJ179" s="2"/>
      <c r="CK179" s="2"/>
      <c r="CL179" s="2"/>
      <c r="CM179" s="2"/>
      <c r="CN179" s="2"/>
      <c r="CO179" s="2"/>
      <c r="CP179" s="2"/>
      <c r="CQ179" s="2"/>
      <c r="CR179" s="2"/>
      <c r="CS179" s="2"/>
      <c r="CT179" s="2"/>
      <c r="CU179" s="2"/>
      <c r="CV179" s="2"/>
      <c r="CW179" s="2"/>
      <c r="CX179" s="2"/>
      <c r="CY179" s="2"/>
      <c r="CZ179" s="2"/>
      <c r="DA179" s="2"/>
      <c r="DB179" s="2"/>
      <c r="DC179" s="2"/>
      <c r="DD179" s="2"/>
      <c r="DE179" s="2"/>
      <c r="DF179" s="2"/>
      <c r="DG179" s="2"/>
      <c r="DH179" s="2"/>
      <c r="DI179" s="2"/>
      <c r="DJ179" s="2"/>
      <c r="DK179" s="2"/>
      <c r="DL179" s="2"/>
      <c r="DM179" s="2"/>
      <c r="DN179" s="2"/>
      <c r="DO179" s="2"/>
      <c r="DP179" s="2"/>
      <c r="DQ179" s="2"/>
      <c r="DR179" s="2"/>
      <c r="DS179" s="2"/>
      <c r="DT179" s="2"/>
      <c r="DU179" s="2"/>
      <c r="DV179" s="2"/>
      <c r="DW179" s="2"/>
      <c r="DX179" s="2"/>
    </row>
    <row r="180" spans="7:128" x14ac:dyDescent="0.2">
      <c r="G180" s="2"/>
      <c r="L180" s="2"/>
      <c r="Q180" s="2"/>
      <c r="V180" s="2"/>
      <c r="AA180" s="2"/>
      <c r="AF180" s="2"/>
      <c r="AK180" s="2"/>
      <c r="AP180" s="2"/>
      <c r="AU180" s="2"/>
      <c r="AZ180" s="2"/>
      <c r="BE180" s="2"/>
      <c r="BJ180" s="2"/>
      <c r="BO180" s="2"/>
      <c r="BT180" s="2"/>
      <c r="BY180" s="2"/>
      <c r="BZ180" s="2"/>
      <c r="CA180" s="2"/>
      <c r="CB180" s="2"/>
      <c r="CC180" s="2"/>
      <c r="CD180" s="2"/>
      <c r="CE180" s="2"/>
      <c r="CF180" s="2"/>
      <c r="CG180" s="2"/>
      <c r="CH180" s="2"/>
      <c r="CI180" s="2"/>
      <c r="CJ180" s="2"/>
      <c r="CK180" s="2"/>
      <c r="CL180" s="2"/>
      <c r="CM180" s="2"/>
      <c r="CN180" s="2"/>
      <c r="CO180" s="2"/>
      <c r="CP180" s="2"/>
      <c r="CQ180" s="2"/>
      <c r="CR180" s="2"/>
      <c r="CS180" s="2"/>
      <c r="CT180" s="2"/>
      <c r="CU180" s="2"/>
      <c r="CV180" s="2"/>
      <c r="CW180" s="2"/>
      <c r="CX180" s="2"/>
      <c r="CY180" s="2"/>
      <c r="CZ180" s="2"/>
      <c r="DA180" s="2"/>
      <c r="DB180" s="2"/>
      <c r="DC180" s="2"/>
      <c r="DD180" s="2"/>
      <c r="DE180" s="2"/>
      <c r="DF180" s="2"/>
      <c r="DG180" s="2"/>
      <c r="DH180" s="2"/>
      <c r="DI180" s="2"/>
      <c r="DJ180" s="2"/>
      <c r="DK180" s="2"/>
      <c r="DL180" s="2"/>
      <c r="DM180" s="2"/>
      <c r="DN180" s="2"/>
      <c r="DO180" s="2"/>
      <c r="DP180" s="2"/>
      <c r="DQ180" s="2"/>
      <c r="DR180" s="2"/>
      <c r="DS180" s="2"/>
      <c r="DT180" s="2"/>
      <c r="DU180" s="2"/>
      <c r="DV180" s="2"/>
      <c r="DW180" s="2"/>
      <c r="DX180" s="2"/>
    </row>
    <row r="181" spans="7:128" x14ac:dyDescent="0.2">
      <c r="G181" s="2"/>
      <c r="L181" s="2"/>
      <c r="Q181" s="2"/>
      <c r="V181" s="2"/>
      <c r="AA181" s="2"/>
      <c r="AF181" s="2"/>
      <c r="AK181" s="2"/>
      <c r="AP181" s="2"/>
      <c r="AU181" s="2"/>
      <c r="AZ181" s="2"/>
      <c r="BE181" s="2"/>
      <c r="BJ181" s="2"/>
      <c r="BO181" s="2"/>
      <c r="BT181" s="2"/>
      <c r="BY181" s="2"/>
      <c r="BZ181" s="2"/>
      <c r="CA181" s="2"/>
      <c r="CB181" s="2"/>
      <c r="CC181" s="2"/>
      <c r="CD181" s="2"/>
      <c r="CE181" s="2"/>
      <c r="CF181" s="2"/>
      <c r="CG181" s="2"/>
      <c r="CH181" s="2"/>
      <c r="CI181" s="2"/>
      <c r="CJ181" s="2"/>
      <c r="CK181" s="2"/>
      <c r="CL181" s="2"/>
      <c r="CM181" s="2"/>
      <c r="CN181" s="2"/>
      <c r="CO181" s="2"/>
      <c r="CP181" s="2"/>
      <c r="CQ181" s="2"/>
      <c r="CR181" s="2"/>
      <c r="CS181" s="2"/>
      <c r="CT181" s="2"/>
      <c r="CU181" s="2"/>
      <c r="CV181" s="2"/>
      <c r="CW181" s="2"/>
      <c r="CX181" s="2"/>
      <c r="CY181" s="2"/>
      <c r="CZ181" s="2"/>
      <c r="DA181" s="2"/>
      <c r="DB181" s="2"/>
      <c r="DC181" s="2"/>
      <c r="DD181" s="2"/>
      <c r="DE181" s="2"/>
      <c r="DF181" s="2"/>
      <c r="DG181" s="2"/>
      <c r="DH181" s="2"/>
      <c r="DI181" s="2"/>
      <c r="DJ181" s="2"/>
      <c r="DK181" s="2"/>
      <c r="DL181" s="2"/>
      <c r="DM181" s="2"/>
      <c r="DN181" s="2"/>
      <c r="DO181" s="2"/>
      <c r="DP181" s="2"/>
      <c r="DQ181" s="2"/>
      <c r="DR181" s="2"/>
      <c r="DS181" s="2"/>
      <c r="DT181" s="2"/>
      <c r="DU181" s="2"/>
      <c r="DV181" s="2"/>
      <c r="DW181" s="2"/>
      <c r="DX181" s="2"/>
    </row>
    <row r="182" spans="7:128" x14ac:dyDescent="0.2">
      <c r="G182" s="2"/>
      <c r="L182" s="2"/>
      <c r="Q182" s="2"/>
      <c r="V182" s="2"/>
      <c r="AA182" s="2"/>
      <c r="AF182" s="2"/>
      <c r="AK182" s="2"/>
      <c r="AP182" s="2"/>
      <c r="AU182" s="2"/>
      <c r="AZ182" s="2"/>
      <c r="BE182" s="2"/>
      <c r="BJ182" s="2"/>
      <c r="BO182" s="2"/>
      <c r="BT182" s="2"/>
      <c r="BY182" s="2"/>
      <c r="BZ182" s="2"/>
      <c r="CA182" s="2"/>
      <c r="CB182" s="2"/>
      <c r="CC182" s="2"/>
      <c r="CD182" s="2"/>
      <c r="CE182" s="2"/>
      <c r="CF182" s="2"/>
      <c r="CG182" s="2"/>
      <c r="CH182" s="2"/>
      <c r="CI182" s="2"/>
      <c r="CJ182" s="2"/>
      <c r="CK182" s="2"/>
      <c r="CL182" s="2"/>
      <c r="CM182" s="2"/>
      <c r="CN182" s="2"/>
      <c r="CO182" s="2"/>
      <c r="CP182" s="2"/>
      <c r="CQ182" s="2"/>
      <c r="CR182" s="2"/>
      <c r="CS182" s="2"/>
      <c r="CT182" s="2"/>
      <c r="CU182" s="2"/>
      <c r="CV182" s="2"/>
      <c r="CW182" s="2"/>
      <c r="CX182" s="2"/>
      <c r="CY182" s="2"/>
      <c r="CZ182" s="2"/>
      <c r="DA182" s="2"/>
      <c r="DB182" s="2"/>
      <c r="DC182" s="2"/>
      <c r="DD182" s="2"/>
      <c r="DE182" s="2"/>
      <c r="DF182" s="2"/>
      <c r="DG182" s="2"/>
      <c r="DH182" s="2"/>
      <c r="DI182" s="2"/>
      <c r="DJ182" s="2"/>
      <c r="DK182" s="2"/>
      <c r="DL182" s="2"/>
      <c r="DM182" s="2"/>
      <c r="DN182" s="2"/>
      <c r="DO182" s="2"/>
      <c r="DP182" s="2"/>
      <c r="DQ182" s="2"/>
      <c r="DR182" s="2"/>
      <c r="DS182" s="2"/>
      <c r="DT182" s="2"/>
      <c r="DU182" s="2"/>
      <c r="DV182" s="2"/>
      <c r="DW182" s="2"/>
      <c r="DX182" s="2"/>
    </row>
    <row r="183" spans="7:128" x14ac:dyDescent="0.2">
      <c r="G183" s="2"/>
      <c r="L183" s="2"/>
      <c r="Q183" s="2"/>
      <c r="V183" s="2"/>
      <c r="AA183" s="2"/>
      <c r="AF183" s="2"/>
      <c r="AK183" s="2"/>
      <c r="AP183" s="2"/>
      <c r="AU183" s="2"/>
      <c r="AZ183" s="2"/>
      <c r="BE183" s="2"/>
      <c r="BJ183" s="2"/>
      <c r="BO183" s="2"/>
      <c r="BT183" s="2"/>
      <c r="BY183" s="2"/>
      <c r="BZ183" s="2"/>
      <c r="CA183" s="2"/>
      <c r="CB183" s="2"/>
      <c r="CC183" s="2"/>
      <c r="CD183" s="2"/>
      <c r="CE183" s="2"/>
      <c r="CF183" s="2"/>
      <c r="CG183" s="2"/>
      <c r="CH183" s="2"/>
      <c r="CI183" s="2"/>
      <c r="CJ183" s="2"/>
      <c r="CK183" s="2"/>
      <c r="CL183" s="2"/>
      <c r="CM183" s="2"/>
      <c r="CN183" s="2"/>
      <c r="CO183" s="2"/>
      <c r="CP183" s="2"/>
      <c r="CQ183" s="2"/>
      <c r="CR183" s="2"/>
      <c r="CS183" s="2"/>
      <c r="CT183" s="2"/>
      <c r="CU183" s="2"/>
      <c r="CV183" s="2"/>
      <c r="CW183" s="2"/>
      <c r="CX183" s="2"/>
      <c r="CY183" s="2"/>
      <c r="CZ183" s="2"/>
      <c r="DA183" s="2"/>
      <c r="DB183" s="2"/>
      <c r="DC183" s="2"/>
      <c r="DD183" s="2"/>
      <c r="DE183" s="2"/>
      <c r="DF183" s="2"/>
      <c r="DG183" s="2"/>
      <c r="DH183" s="2"/>
      <c r="DI183" s="2"/>
      <c r="DJ183" s="2"/>
      <c r="DK183" s="2"/>
      <c r="DL183" s="2"/>
      <c r="DM183" s="2"/>
      <c r="DN183" s="2"/>
      <c r="DO183" s="2"/>
      <c r="DP183" s="2"/>
      <c r="DQ183" s="2"/>
      <c r="DR183" s="2"/>
      <c r="DS183" s="2"/>
      <c r="DT183" s="2"/>
      <c r="DU183" s="2"/>
      <c r="DV183" s="2"/>
      <c r="DW183" s="2"/>
      <c r="DX183" s="2"/>
    </row>
    <row r="184" spans="7:128" x14ac:dyDescent="0.2">
      <c r="G184" s="2"/>
      <c r="L184" s="2"/>
      <c r="Q184" s="2"/>
      <c r="V184" s="2"/>
      <c r="AA184" s="2"/>
      <c r="AF184" s="2"/>
      <c r="AK184" s="2"/>
      <c r="AP184" s="2"/>
      <c r="AU184" s="2"/>
      <c r="AZ184" s="2"/>
      <c r="BE184" s="2"/>
      <c r="BJ184" s="2"/>
      <c r="BO184" s="2"/>
      <c r="BT184" s="2"/>
      <c r="BY184" s="2"/>
      <c r="BZ184" s="2"/>
      <c r="CA184" s="2"/>
      <c r="CB184" s="2"/>
      <c r="CC184" s="2"/>
      <c r="CD184" s="2"/>
      <c r="CE184" s="2"/>
      <c r="CF184" s="2"/>
      <c r="CG184" s="2"/>
      <c r="CH184" s="2"/>
      <c r="CI184" s="2"/>
      <c r="CJ184" s="2"/>
      <c r="CK184" s="2"/>
      <c r="CL184" s="2"/>
      <c r="CM184" s="2"/>
      <c r="CN184" s="2"/>
      <c r="CO184" s="2"/>
      <c r="CP184" s="2"/>
      <c r="CQ184" s="2"/>
      <c r="CR184" s="2"/>
      <c r="CS184" s="2"/>
      <c r="CT184" s="2"/>
      <c r="CU184" s="2"/>
      <c r="CV184" s="2"/>
      <c r="CW184" s="2"/>
      <c r="CX184" s="2"/>
      <c r="CY184" s="2"/>
      <c r="CZ184" s="2"/>
      <c r="DA184" s="2"/>
      <c r="DB184" s="2"/>
      <c r="DC184" s="2"/>
      <c r="DD184" s="2"/>
      <c r="DE184" s="2"/>
      <c r="DF184" s="2"/>
      <c r="DG184" s="2"/>
      <c r="DH184" s="2"/>
      <c r="DI184" s="2"/>
      <c r="DJ184" s="2"/>
      <c r="DK184" s="2"/>
      <c r="DL184" s="2"/>
      <c r="DM184" s="2"/>
      <c r="DN184" s="2"/>
      <c r="DO184" s="2"/>
      <c r="DP184" s="2"/>
      <c r="DQ184" s="2"/>
      <c r="DR184" s="2"/>
      <c r="DS184" s="2"/>
      <c r="DT184" s="2"/>
      <c r="DU184" s="2"/>
      <c r="DV184" s="2"/>
      <c r="DW184" s="2"/>
      <c r="DX184" s="2"/>
    </row>
    <row r="185" spans="7:128" x14ac:dyDescent="0.2">
      <c r="G185" s="2"/>
      <c r="L185" s="2"/>
      <c r="Q185" s="2"/>
      <c r="V185" s="2"/>
      <c r="AA185" s="2"/>
      <c r="AF185" s="2"/>
      <c r="AK185" s="2"/>
      <c r="AP185" s="2"/>
      <c r="AU185" s="2"/>
      <c r="AZ185" s="2"/>
      <c r="BE185" s="2"/>
      <c r="BJ185" s="2"/>
      <c r="BO185" s="2"/>
      <c r="BT185" s="2"/>
      <c r="BY185" s="2"/>
      <c r="BZ185" s="2"/>
      <c r="CA185" s="2"/>
      <c r="CB185" s="2"/>
      <c r="CC185" s="2"/>
      <c r="CD185" s="2"/>
      <c r="CE185" s="2"/>
      <c r="CF185" s="2"/>
      <c r="CG185" s="2"/>
      <c r="CH185" s="2"/>
      <c r="CI185" s="2"/>
      <c r="CJ185" s="2"/>
      <c r="CK185" s="2"/>
      <c r="CL185" s="2"/>
      <c r="CM185" s="2"/>
      <c r="CN185" s="2"/>
      <c r="CO185" s="2"/>
      <c r="CP185" s="2"/>
      <c r="CQ185" s="2"/>
      <c r="CR185" s="2"/>
      <c r="CS185" s="2"/>
      <c r="CT185" s="2"/>
      <c r="CU185" s="2"/>
      <c r="CV185" s="2"/>
      <c r="CW185" s="2"/>
      <c r="CX185" s="2"/>
      <c r="CY185" s="2"/>
      <c r="CZ185" s="2"/>
      <c r="DA185" s="2"/>
      <c r="DB185" s="2"/>
      <c r="DC185" s="2"/>
      <c r="DD185" s="2"/>
      <c r="DE185" s="2"/>
      <c r="DF185" s="2"/>
      <c r="DG185" s="2"/>
      <c r="DH185" s="2"/>
      <c r="DI185" s="2"/>
      <c r="DJ185" s="2"/>
      <c r="DK185" s="2"/>
      <c r="DL185" s="2"/>
      <c r="DM185" s="2"/>
      <c r="DN185" s="2"/>
      <c r="DO185" s="2"/>
      <c r="DP185" s="2"/>
      <c r="DQ185" s="2"/>
      <c r="DR185" s="2"/>
      <c r="DS185" s="2"/>
      <c r="DT185" s="2"/>
      <c r="DU185" s="2"/>
      <c r="DV185" s="2"/>
      <c r="DW185" s="2"/>
      <c r="DX185" s="2"/>
    </row>
    <row r="186" spans="7:128" x14ac:dyDescent="0.2">
      <c r="G186" s="2"/>
      <c r="L186" s="2"/>
      <c r="Q186" s="2"/>
      <c r="V186" s="2"/>
      <c r="AA186" s="2"/>
      <c r="AF186" s="2"/>
      <c r="AK186" s="2"/>
      <c r="AP186" s="2"/>
      <c r="AU186" s="2"/>
      <c r="AZ186" s="2"/>
      <c r="BE186" s="2"/>
      <c r="BJ186" s="2"/>
      <c r="BO186" s="2"/>
      <c r="BT186" s="2"/>
      <c r="BY186" s="2"/>
      <c r="BZ186" s="2"/>
      <c r="CA186" s="2"/>
      <c r="CB186" s="2"/>
      <c r="CC186" s="2"/>
      <c r="CD186" s="2"/>
      <c r="CE186" s="2"/>
      <c r="CF186" s="2"/>
      <c r="CG186" s="2"/>
      <c r="CH186" s="2"/>
      <c r="CI186" s="2"/>
      <c r="CJ186" s="2"/>
      <c r="CK186" s="2"/>
      <c r="CL186" s="2"/>
      <c r="CM186" s="2"/>
      <c r="CN186" s="2"/>
      <c r="CO186" s="2"/>
      <c r="CP186" s="2"/>
      <c r="CQ186" s="2"/>
      <c r="CR186" s="2"/>
      <c r="CS186" s="2"/>
      <c r="CT186" s="2"/>
      <c r="CU186" s="2"/>
      <c r="CV186" s="2"/>
      <c r="CW186" s="2"/>
      <c r="CX186" s="2"/>
      <c r="CY186" s="2"/>
      <c r="CZ186" s="2"/>
      <c r="DA186" s="2"/>
      <c r="DB186" s="2"/>
      <c r="DC186" s="2"/>
      <c r="DD186" s="2"/>
      <c r="DE186" s="2"/>
      <c r="DF186" s="2"/>
      <c r="DG186" s="2"/>
      <c r="DH186" s="2"/>
      <c r="DI186" s="2"/>
      <c r="DJ186" s="2"/>
      <c r="DK186" s="2"/>
      <c r="DL186" s="2"/>
      <c r="DM186" s="2"/>
      <c r="DN186" s="2"/>
      <c r="DO186" s="2"/>
      <c r="DP186" s="2"/>
      <c r="DQ186" s="2"/>
      <c r="DR186" s="2"/>
      <c r="DS186" s="2"/>
      <c r="DT186" s="2"/>
      <c r="DU186" s="2"/>
      <c r="DV186" s="2"/>
      <c r="DW186" s="2"/>
      <c r="DX186" s="2"/>
    </row>
    <row r="187" spans="7:128" x14ac:dyDescent="0.2">
      <c r="G187" s="2"/>
      <c r="L187" s="2"/>
      <c r="Q187" s="2"/>
      <c r="V187" s="2"/>
      <c r="AA187" s="2"/>
      <c r="AF187" s="2"/>
      <c r="AK187" s="2"/>
      <c r="AP187" s="2"/>
      <c r="AU187" s="2"/>
      <c r="AZ187" s="2"/>
      <c r="BE187" s="2"/>
      <c r="BJ187" s="2"/>
      <c r="BO187" s="2"/>
      <c r="BT187" s="2"/>
      <c r="BY187" s="2"/>
      <c r="BZ187" s="2"/>
      <c r="CA187" s="2"/>
      <c r="CB187" s="2"/>
      <c r="CC187" s="2"/>
      <c r="CD187" s="2"/>
      <c r="CE187" s="2"/>
      <c r="CF187" s="2"/>
      <c r="CG187" s="2"/>
      <c r="CH187" s="2"/>
      <c r="CI187" s="2"/>
      <c r="CJ187" s="2"/>
      <c r="CK187" s="2"/>
      <c r="CL187" s="2"/>
      <c r="CM187" s="2"/>
      <c r="CN187" s="2"/>
      <c r="CO187" s="2"/>
      <c r="CP187" s="2"/>
      <c r="CQ187" s="2"/>
      <c r="CR187" s="2"/>
      <c r="CS187" s="2"/>
      <c r="CT187" s="2"/>
      <c r="CU187" s="2"/>
      <c r="CV187" s="2"/>
      <c r="CW187" s="2"/>
      <c r="CX187" s="2"/>
      <c r="CY187" s="2"/>
      <c r="CZ187" s="2"/>
      <c r="DA187" s="2"/>
      <c r="DB187" s="2"/>
      <c r="DC187" s="2"/>
      <c r="DD187" s="2"/>
      <c r="DE187" s="2"/>
      <c r="DF187" s="2"/>
      <c r="DG187" s="2"/>
      <c r="DH187" s="2"/>
      <c r="DI187" s="2"/>
      <c r="DJ187" s="2"/>
      <c r="DK187" s="2"/>
      <c r="DL187" s="2"/>
      <c r="DM187" s="2"/>
      <c r="DN187" s="2"/>
      <c r="DO187" s="2"/>
      <c r="DP187" s="2"/>
      <c r="DQ187" s="2"/>
      <c r="DR187" s="2"/>
      <c r="DS187" s="2"/>
      <c r="DT187" s="2"/>
      <c r="DU187" s="2"/>
      <c r="DV187" s="2"/>
      <c r="DW187" s="2"/>
      <c r="DX187" s="2"/>
    </row>
    <row r="188" spans="7:128" x14ac:dyDescent="0.2">
      <c r="G188" s="2"/>
      <c r="L188" s="2"/>
      <c r="Q188" s="2"/>
      <c r="V188" s="2"/>
      <c r="AA188" s="2"/>
      <c r="AF188" s="2"/>
      <c r="AK188" s="2"/>
      <c r="AP188" s="2"/>
      <c r="AU188" s="2"/>
      <c r="AZ188" s="2"/>
      <c r="BE188" s="2"/>
      <c r="BJ188" s="2"/>
      <c r="BO188" s="2"/>
      <c r="BT188" s="2"/>
      <c r="BY188" s="2"/>
      <c r="BZ188" s="2"/>
      <c r="CA188" s="2"/>
      <c r="CB188" s="2"/>
      <c r="CC188" s="2"/>
      <c r="CD188" s="2"/>
      <c r="CE188" s="2"/>
      <c r="CF188" s="2"/>
      <c r="CG188" s="2"/>
      <c r="CH188" s="2"/>
      <c r="CI188" s="2"/>
      <c r="CJ188" s="2"/>
      <c r="CK188" s="2"/>
      <c r="CL188" s="2"/>
      <c r="CM188" s="2"/>
      <c r="CN188" s="2"/>
      <c r="CO188" s="2"/>
      <c r="CP188" s="2"/>
      <c r="CQ188" s="2"/>
      <c r="CR188" s="2"/>
      <c r="CS188" s="2"/>
      <c r="CT188" s="2"/>
      <c r="CU188" s="2"/>
      <c r="CV188" s="2"/>
      <c r="CW188" s="2"/>
      <c r="CX188" s="2"/>
      <c r="CY188" s="2"/>
      <c r="CZ188" s="2"/>
      <c r="DA188" s="2"/>
      <c r="DB188" s="2"/>
      <c r="DC188" s="2"/>
      <c r="DD188" s="2"/>
      <c r="DE188" s="2"/>
      <c r="DF188" s="2"/>
      <c r="DG188" s="2"/>
      <c r="DH188" s="2"/>
      <c r="DI188" s="2"/>
      <c r="DJ188" s="2"/>
      <c r="DK188" s="2"/>
      <c r="DL188" s="2"/>
      <c r="DM188" s="2"/>
      <c r="DN188" s="2"/>
      <c r="DO188" s="2"/>
      <c r="DP188" s="2"/>
      <c r="DQ188" s="2"/>
      <c r="DR188" s="2"/>
      <c r="DS188" s="2"/>
      <c r="DT188" s="2"/>
      <c r="DU188" s="2"/>
      <c r="DV188" s="2"/>
      <c r="DW188" s="2"/>
      <c r="DX188" s="2"/>
    </row>
    <row r="189" spans="7:128" x14ac:dyDescent="0.2">
      <c r="G189" s="2"/>
      <c r="L189" s="2"/>
      <c r="Q189" s="2"/>
      <c r="V189" s="2"/>
      <c r="AA189" s="2"/>
      <c r="AF189" s="2"/>
      <c r="AK189" s="2"/>
      <c r="AP189" s="2"/>
      <c r="AU189" s="2"/>
      <c r="AZ189" s="2"/>
      <c r="BE189" s="2"/>
      <c r="BJ189" s="2"/>
      <c r="BO189" s="2"/>
      <c r="BT189" s="2"/>
      <c r="BY189" s="2"/>
      <c r="BZ189" s="2"/>
      <c r="CA189" s="2"/>
      <c r="CB189" s="2"/>
      <c r="CC189" s="2"/>
      <c r="CD189" s="2"/>
      <c r="CE189" s="2"/>
      <c r="CF189" s="2"/>
      <c r="CG189" s="2"/>
      <c r="CH189" s="2"/>
      <c r="CI189" s="2"/>
      <c r="CJ189" s="2"/>
      <c r="CK189" s="2"/>
      <c r="CL189" s="2"/>
      <c r="CM189" s="2"/>
      <c r="CN189" s="2"/>
      <c r="CO189" s="2"/>
      <c r="CP189" s="2"/>
      <c r="CQ189" s="2"/>
      <c r="CR189" s="2"/>
      <c r="CS189" s="2"/>
      <c r="CT189" s="2"/>
      <c r="CU189" s="2"/>
      <c r="CV189" s="2"/>
      <c r="CW189" s="2"/>
      <c r="CX189" s="2"/>
      <c r="CY189" s="2"/>
      <c r="CZ189" s="2"/>
      <c r="DA189" s="2"/>
      <c r="DB189" s="2"/>
      <c r="DC189" s="2"/>
      <c r="DD189" s="2"/>
      <c r="DE189" s="2"/>
      <c r="DF189" s="2"/>
      <c r="DG189" s="2"/>
      <c r="DH189" s="2"/>
      <c r="DI189" s="2"/>
      <c r="DJ189" s="2"/>
      <c r="DK189" s="2"/>
      <c r="DL189" s="2"/>
      <c r="DM189" s="2"/>
      <c r="DN189" s="2"/>
      <c r="DO189" s="2"/>
      <c r="DP189" s="2"/>
      <c r="DQ189" s="2"/>
      <c r="DR189" s="2"/>
      <c r="DS189" s="2"/>
      <c r="DT189" s="2"/>
      <c r="DU189" s="2"/>
      <c r="DV189" s="2"/>
      <c r="DW189" s="2"/>
      <c r="DX189" s="2"/>
    </row>
    <row r="190" spans="7:128" x14ac:dyDescent="0.2">
      <c r="G190" s="2"/>
      <c r="L190" s="2"/>
      <c r="Q190" s="2"/>
      <c r="V190" s="2"/>
      <c r="AA190" s="2"/>
      <c r="AF190" s="2"/>
      <c r="AK190" s="2"/>
      <c r="AP190" s="2"/>
      <c r="AU190" s="2"/>
      <c r="AZ190" s="2"/>
      <c r="BE190" s="2"/>
      <c r="BJ190" s="2"/>
      <c r="BO190" s="2"/>
      <c r="BT190" s="2"/>
      <c r="BY190" s="2"/>
      <c r="BZ190" s="2"/>
      <c r="CA190" s="2"/>
      <c r="CB190" s="2"/>
      <c r="CC190" s="2"/>
      <c r="CD190" s="2"/>
      <c r="CE190" s="2"/>
      <c r="CF190" s="2"/>
      <c r="CG190" s="2"/>
      <c r="CH190" s="2"/>
      <c r="CI190" s="2"/>
      <c r="CJ190" s="2"/>
      <c r="CK190" s="2"/>
      <c r="CL190" s="2"/>
      <c r="CM190" s="2"/>
      <c r="CN190" s="2"/>
      <c r="CO190" s="2"/>
      <c r="CP190" s="2"/>
      <c r="CQ190" s="2"/>
      <c r="CR190" s="2"/>
      <c r="CS190" s="2"/>
      <c r="CT190" s="2"/>
      <c r="CU190" s="2"/>
      <c r="CV190" s="2"/>
      <c r="CW190" s="2"/>
      <c r="CX190" s="2"/>
      <c r="CY190" s="2"/>
      <c r="CZ190" s="2"/>
      <c r="DA190" s="2"/>
      <c r="DB190" s="2"/>
      <c r="DC190" s="2"/>
      <c r="DD190" s="2"/>
      <c r="DE190" s="2"/>
      <c r="DF190" s="2"/>
      <c r="DG190" s="2"/>
      <c r="DH190" s="2"/>
      <c r="DI190" s="2"/>
      <c r="DJ190" s="2"/>
      <c r="DK190" s="2"/>
      <c r="DL190" s="2"/>
      <c r="DM190" s="2"/>
      <c r="DN190" s="2"/>
      <c r="DO190" s="2"/>
      <c r="DP190" s="2"/>
      <c r="DQ190" s="2"/>
      <c r="DR190" s="2"/>
      <c r="DS190" s="2"/>
      <c r="DT190" s="2"/>
      <c r="DU190" s="2"/>
      <c r="DV190" s="2"/>
      <c r="DW190" s="2"/>
      <c r="DX190" s="2"/>
    </row>
    <row r="191" spans="7:128" x14ac:dyDescent="0.2">
      <c r="G191" s="2"/>
      <c r="L191" s="2"/>
      <c r="Q191" s="2"/>
      <c r="V191" s="2"/>
      <c r="AA191" s="2"/>
      <c r="AF191" s="2"/>
      <c r="AK191" s="2"/>
      <c r="AP191" s="2"/>
      <c r="AU191" s="2"/>
      <c r="AZ191" s="2"/>
      <c r="BE191" s="2"/>
      <c r="BJ191" s="2"/>
      <c r="BO191" s="2"/>
      <c r="BT191" s="2"/>
      <c r="BY191" s="2"/>
      <c r="BZ191" s="2"/>
      <c r="CA191" s="2"/>
      <c r="CB191" s="2"/>
      <c r="CC191" s="2"/>
      <c r="CD191" s="2"/>
      <c r="CE191" s="2"/>
      <c r="CF191" s="2"/>
      <c r="CG191" s="2"/>
      <c r="CH191" s="2"/>
      <c r="CI191" s="2"/>
      <c r="CJ191" s="2"/>
      <c r="CK191" s="2"/>
      <c r="CL191" s="2"/>
      <c r="CM191" s="2"/>
      <c r="CN191" s="2"/>
      <c r="CO191" s="2"/>
      <c r="CP191" s="2"/>
      <c r="CQ191" s="2"/>
      <c r="CR191" s="2"/>
      <c r="CS191" s="2"/>
      <c r="CT191" s="2"/>
      <c r="CU191" s="2"/>
      <c r="CV191" s="2"/>
      <c r="CW191" s="2"/>
      <c r="CX191" s="2"/>
      <c r="CY191" s="2"/>
      <c r="CZ191" s="2"/>
      <c r="DA191" s="2"/>
      <c r="DB191" s="2"/>
      <c r="DC191" s="2"/>
      <c r="DD191" s="2"/>
      <c r="DE191" s="2"/>
      <c r="DF191" s="2"/>
      <c r="DG191" s="2"/>
      <c r="DH191" s="2"/>
      <c r="DI191" s="2"/>
      <c r="DJ191" s="2"/>
      <c r="DK191" s="2"/>
      <c r="DL191" s="2"/>
      <c r="DM191" s="2"/>
      <c r="DN191" s="2"/>
      <c r="DO191" s="2"/>
      <c r="DP191" s="2"/>
      <c r="DQ191" s="2"/>
      <c r="DR191" s="2"/>
      <c r="DS191" s="2"/>
      <c r="DT191" s="2"/>
      <c r="DU191" s="2"/>
      <c r="DV191" s="2"/>
      <c r="DW191" s="2"/>
      <c r="DX191" s="2"/>
    </row>
    <row r="192" spans="7:128" x14ac:dyDescent="0.2">
      <c r="G192" s="2"/>
      <c r="L192" s="2"/>
      <c r="Q192" s="2"/>
      <c r="V192" s="2"/>
      <c r="AA192" s="2"/>
      <c r="AF192" s="2"/>
      <c r="AK192" s="2"/>
      <c r="AP192" s="2"/>
      <c r="AU192" s="2"/>
      <c r="AZ192" s="2"/>
      <c r="BE192" s="2"/>
      <c r="BJ192" s="2"/>
      <c r="BO192" s="2"/>
      <c r="BT192" s="2"/>
      <c r="BY192" s="2"/>
      <c r="BZ192" s="2"/>
      <c r="CA192" s="2"/>
      <c r="CB192" s="2"/>
      <c r="CC192" s="2"/>
      <c r="CD192" s="2"/>
      <c r="CE192" s="2"/>
      <c r="CF192" s="2"/>
      <c r="CG192" s="2"/>
      <c r="CH192" s="2"/>
      <c r="CI192" s="2"/>
      <c r="CJ192" s="2"/>
      <c r="CK192" s="2"/>
      <c r="CL192" s="2"/>
      <c r="CM192" s="2"/>
      <c r="CN192" s="2"/>
      <c r="CO192" s="2"/>
      <c r="CP192" s="2"/>
      <c r="CQ192" s="2"/>
      <c r="CR192" s="2"/>
      <c r="CS192" s="2"/>
      <c r="CT192" s="2"/>
      <c r="CU192" s="2"/>
      <c r="CV192" s="2"/>
      <c r="CW192" s="2"/>
      <c r="CX192" s="2"/>
      <c r="CY192" s="2"/>
      <c r="CZ192" s="2"/>
      <c r="DA192" s="2"/>
      <c r="DB192" s="2"/>
      <c r="DC192" s="2"/>
      <c r="DD192" s="2"/>
      <c r="DE192" s="2"/>
      <c r="DF192" s="2"/>
      <c r="DG192" s="2"/>
      <c r="DH192" s="2"/>
      <c r="DI192" s="2"/>
      <c r="DJ192" s="2"/>
      <c r="DK192" s="2"/>
      <c r="DL192" s="2"/>
      <c r="DM192" s="2"/>
      <c r="DN192" s="2"/>
      <c r="DO192" s="2"/>
      <c r="DP192" s="2"/>
      <c r="DQ192" s="2"/>
      <c r="DR192" s="2"/>
      <c r="DS192" s="2"/>
      <c r="DT192" s="2"/>
      <c r="DU192" s="2"/>
      <c r="DV192" s="2"/>
      <c r="DW192" s="2"/>
      <c r="DX192" s="2"/>
    </row>
    <row r="193" spans="3:128" x14ac:dyDescent="0.2">
      <c r="G193" s="2"/>
      <c r="L193" s="2"/>
      <c r="Q193" s="2"/>
      <c r="V193" s="2"/>
      <c r="AA193" s="2"/>
      <c r="AF193" s="2"/>
      <c r="AK193" s="2"/>
      <c r="AP193" s="2"/>
      <c r="AU193" s="2"/>
      <c r="AZ193" s="2"/>
      <c r="BE193" s="2"/>
      <c r="BJ193" s="2"/>
      <c r="BO193" s="2"/>
      <c r="BT193" s="2"/>
      <c r="BY193" s="2"/>
      <c r="BZ193" s="2"/>
      <c r="CA193" s="2"/>
      <c r="CB193" s="2"/>
      <c r="CC193" s="2"/>
      <c r="CD193" s="2"/>
      <c r="CE193" s="2"/>
      <c r="CF193" s="2"/>
      <c r="CG193" s="2"/>
      <c r="CH193" s="2"/>
      <c r="CI193" s="2"/>
      <c r="CJ193" s="2"/>
      <c r="CK193" s="2"/>
      <c r="CL193" s="2"/>
      <c r="CM193" s="2"/>
      <c r="CN193" s="2"/>
      <c r="CO193" s="2"/>
      <c r="CP193" s="2"/>
      <c r="CQ193" s="2"/>
      <c r="CR193" s="2"/>
      <c r="CS193" s="2"/>
      <c r="CT193" s="2"/>
      <c r="CU193" s="2"/>
      <c r="CV193" s="2"/>
      <c r="CW193" s="2"/>
      <c r="CX193" s="2"/>
      <c r="CY193" s="2"/>
      <c r="CZ193" s="2"/>
      <c r="DA193" s="2"/>
      <c r="DB193" s="2"/>
      <c r="DC193" s="2"/>
      <c r="DD193" s="2"/>
      <c r="DE193" s="2"/>
      <c r="DF193" s="2"/>
      <c r="DG193" s="2"/>
      <c r="DH193" s="2"/>
      <c r="DI193" s="2"/>
      <c r="DJ193" s="2"/>
      <c r="DK193" s="2"/>
      <c r="DL193" s="2"/>
      <c r="DM193" s="2"/>
      <c r="DN193" s="2"/>
      <c r="DO193" s="2"/>
      <c r="DP193" s="2"/>
      <c r="DQ193" s="2"/>
      <c r="DR193" s="2"/>
      <c r="DS193" s="2"/>
      <c r="DT193" s="2"/>
      <c r="DU193" s="2"/>
      <c r="DV193" s="2"/>
      <c r="DW193" s="2"/>
      <c r="DX193" s="2"/>
    </row>
    <row r="195" spans="3:128" x14ac:dyDescent="0.2"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2"/>
      <c r="BF195" s="2"/>
      <c r="BG195" s="2"/>
      <c r="BH195" s="2"/>
      <c r="BI195" s="2"/>
      <c r="BJ195" s="2"/>
      <c r="BK195" s="2"/>
      <c r="BL195" s="2"/>
      <c r="BM195" s="2"/>
      <c r="BN195" s="2"/>
      <c r="BO195" s="2"/>
      <c r="BP195" s="2"/>
      <c r="BQ195" s="2"/>
      <c r="BR195" s="2"/>
      <c r="BS195" s="2"/>
      <c r="BT195" s="2"/>
      <c r="BU195" s="2"/>
      <c r="BV195" s="2"/>
      <c r="BW195" s="2"/>
      <c r="BX195" s="2"/>
      <c r="BY195" s="2"/>
      <c r="BZ195" s="2"/>
      <c r="CA195" s="2"/>
      <c r="CB195" s="2"/>
      <c r="CC195" s="2"/>
      <c r="CD195" s="2"/>
      <c r="CE195" s="2"/>
      <c r="CF195" s="2"/>
      <c r="CG195" s="2"/>
      <c r="CH195" s="2"/>
      <c r="CI195" s="2"/>
      <c r="CJ195" s="2"/>
      <c r="CK195" s="2"/>
      <c r="CL195" s="2"/>
      <c r="CM195" s="2"/>
      <c r="CN195" s="2"/>
      <c r="CO195" s="2"/>
      <c r="CP195" s="2"/>
      <c r="CQ195" s="2"/>
      <c r="CR195" s="2"/>
      <c r="CS195" s="2"/>
      <c r="CT195" s="2"/>
      <c r="CU195" s="2"/>
      <c r="CV195" s="2"/>
      <c r="CW195" s="2"/>
      <c r="CX195" s="2"/>
      <c r="CY195" s="2"/>
      <c r="CZ195" s="2"/>
      <c r="DA195" s="2"/>
      <c r="DB195" s="2"/>
      <c r="DC195" s="2"/>
      <c r="DD195" s="2"/>
      <c r="DE195" s="2"/>
      <c r="DF195" s="2"/>
      <c r="DG195" s="2"/>
      <c r="DH195" s="2"/>
      <c r="DI195" s="2"/>
      <c r="DJ195" s="2"/>
      <c r="DK195" s="2"/>
      <c r="DL195" s="2"/>
      <c r="DM195" s="2"/>
      <c r="DN195" s="2"/>
      <c r="DO195" s="2"/>
      <c r="DP195" s="2"/>
      <c r="DQ195" s="2"/>
      <c r="DR195" s="2"/>
      <c r="DS195" s="2"/>
      <c r="DT195" s="2"/>
      <c r="DU195" s="2"/>
      <c r="DV195" s="2"/>
      <c r="DW195" s="2"/>
      <c r="DX195" s="2"/>
    </row>
    <row r="196" spans="3:128" x14ac:dyDescent="0.2"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  <c r="BI196" s="2"/>
      <c r="BJ196" s="2"/>
      <c r="BK196" s="2"/>
      <c r="BL196" s="2"/>
      <c r="BM196" s="2"/>
      <c r="BN196" s="2"/>
      <c r="BO196" s="2"/>
      <c r="BP196" s="2"/>
      <c r="BQ196" s="2"/>
      <c r="BR196" s="2"/>
      <c r="BS196" s="2"/>
      <c r="BT196" s="2"/>
      <c r="BU196" s="2"/>
      <c r="BV196" s="2"/>
      <c r="BW196" s="2"/>
      <c r="BX196" s="2"/>
      <c r="BY196" s="2"/>
      <c r="BZ196" s="2"/>
      <c r="CA196" s="2"/>
      <c r="CB196" s="2"/>
      <c r="CC196" s="2"/>
      <c r="CD196" s="2"/>
      <c r="CE196" s="2"/>
      <c r="CF196" s="2"/>
      <c r="CG196" s="2"/>
      <c r="CH196" s="2"/>
      <c r="CI196" s="2"/>
      <c r="CJ196" s="2"/>
      <c r="CK196" s="2"/>
      <c r="CL196" s="2"/>
      <c r="CM196" s="2"/>
      <c r="CN196" s="2"/>
      <c r="CO196" s="2"/>
      <c r="CP196" s="2"/>
      <c r="CQ196" s="2"/>
      <c r="CR196" s="2"/>
      <c r="CS196" s="2"/>
      <c r="CT196" s="2"/>
      <c r="CU196" s="2"/>
      <c r="CV196" s="2"/>
      <c r="CW196" s="2"/>
      <c r="CX196" s="2"/>
      <c r="CY196" s="2"/>
      <c r="CZ196" s="2"/>
      <c r="DA196" s="2"/>
      <c r="DB196" s="2"/>
      <c r="DC196" s="2"/>
      <c r="DD196" s="2"/>
      <c r="DE196" s="2"/>
      <c r="DF196" s="2"/>
      <c r="DG196" s="2"/>
      <c r="DH196" s="2"/>
      <c r="DI196" s="2"/>
      <c r="DJ196" s="2"/>
      <c r="DK196" s="2"/>
      <c r="DL196" s="2"/>
      <c r="DM196" s="2"/>
      <c r="DN196" s="2"/>
      <c r="DO196" s="2"/>
      <c r="DP196" s="2"/>
      <c r="DQ196" s="2"/>
      <c r="DR196" s="2"/>
      <c r="DS196" s="2"/>
      <c r="DT196" s="2"/>
      <c r="DU196" s="2"/>
      <c r="DV196" s="2"/>
      <c r="DW196" s="2"/>
      <c r="DX196" s="2"/>
    </row>
    <row r="197" spans="3:128" x14ac:dyDescent="0.2"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  <c r="BF197" s="2"/>
      <c r="BG197" s="2"/>
      <c r="BH197" s="2"/>
      <c r="BI197" s="2"/>
      <c r="BJ197" s="2"/>
      <c r="BK197" s="2"/>
      <c r="BL197" s="2"/>
      <c r="BM197" s="2"/>
      <c r="BN197" s="2"/>
      <c r="BO197" s="2"/>
      <c r="BP197" s="2"/>
      <c r="BQ197" s="2"/>
      <c r="BR197" s="2"/>
      <c r="BS197" s="2"/>
      <c r="BT197" s="2"/>
      <c r="BU197" s="2"/>
      <c r="BV197" s="2"/>
      <c r="BW197" s="2"/>
      <c r="BX197" s="2"/>
      <c r="BY197" s="2"/>
      <c r="BZ197" s="2"/>
      <c r="CA197" s="2"/>
      <c r="CB197" s="2"/>
      <c r="CC197" s="2"/>
      <c r="CD197" s="2"/>
      <c r="CE197" s="2"/>
      <c r="CF197" s="2"/>
      <c r="CG197" s="2"/>
      <c r="CH197" s="2"/>
      <c r="CI197" s="2"/>
      <c r="CJ197" s="2"/>
      <c r="CK197" s="2"/>
      <c r="CL197" s="2"/>
      <c r="CM197" s="2"/>
      <c r="CN197" s="2"/>
      <c r="CO197" s="2"/>
      <c r="CP197" s="2"/>
      <c r="CQ197" s="2"/>
      <c r="CR197" s="2"/>
      <c r="CS197" s="2"/>
      <c r="CT197" s="2"/>
      <c r="CU197" s="2"/>
      <c r="CV197" s="2"/>
      <c r="CW197" s="2"/>
      <c r="CX197" s="2"/>
      <c r="CY197" s="2"/>
      <c r="CZ197" s="2"/>
      <c r="DA197" s="2"/>
      <c r="DB197" s="2"/>
      <c r="DC197" s="2"/>
      <c r="DD197" s="2"/>
      <c r="DE197" s="2"/>
      <c r="DF197" s="2"/>
      <c r="DG197" s="2"/>
      <c r="DH197" s="2"/>
      <c r="DI197" s="2"/>
      <c r="DJ197" s="2"/>
      <c r="DK197" s="2"/>
      <c r="DL197" s="2"/>
      <c r="DM197" s="2"/>
      <c r="DN197" s="2"/>
      <c r="DO197" s="2"/>
      <c r="DP197" s="2"/>
      <c r="DQ197" s="2"/>
      <c r="DR197" s="2"/>
      <c r="DS197" s="2"/>
      <c r="DT197" s="2"/>
      <c r="DU197" s="2"/>
      <c r="DV197" s="2"/>
      <c r="DW197" s="2"/>
      <c r="DX197" s="2"/>
    </row>
    <row r="198" spans="3:128" x14ac:dyDescent="0.2"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2"/>
      <c r="BE198" s="2"/>
      <c r="BF198" s="2"/>
      <c r="BG198" s="2"/>
      <c r="BH198" s="2"/>
      <c r="BI198" s="2"/>
      <c r="BJ198" s="2"/>
      <c r="BK198" s="2"/>
      <c r="BL198" s="2"/>
      <c r="BM198" s="2"/>
      <c r="BN198" s="2"/>
      <c r="BO198" s="2"/>
      <c r="BP198" s="2"/>
      <c r="BQ198" s="2"/>
      <c r="BR198" s="2"/>
      <c r="BS198" s="2"/>
      <c r="BT198" s="2"/>
      <c r="BU198" s="2"/>
      <c r="BV198" s="2"/>
      <c r="BW198" s="2"/>
      <c r="BX198" s="2"/>
      <c r="BY198" s="2"/>
      <c r="BZ198" s="2"/>
      <c r="CA198" s="2"/>
      <c r="CB198" s="2"/>
      <c r="CC198" s="2"/>
      <c r="CD198" s="2"/>
      <c r="CE198" s="2"/>
      <c r="CF198" s="2"/>
      <c r="CG198" s="2"/>
      <c r="CH198" s="2"/>
      <c r="CI198" s="2"/>
      <c r="CJ198" s="2"/>
      <c r="CK198" s="2"/>
      <c r="CL198" s="2"/>
      <c r="CM198" s="2"/>
      <c r="CN198" s="2"/>
      <c r="CO198" s="2"/>
      <c r="CP198" s="2"/>
      <c r="CQ198" s="2"/>
      <c r="CR198" s="2"/>
      <c r="CS198" s="2"/>
      <c r="CT198" s="2"/>
      <c r="CU198" s="2"/>
      <c r="CV198" s="2"/>
      <c r="CW198" s="2"/>
      <c r="CX198" s="2"/>
      <c r="CY198" s="2"/>
      <c r="CZ198" s="2"/>
      <c r="DA198" s="2"/>
      <c r="DB198" s="2"/>
      <c r="DC198" s="2"/>
      <c r="DD198" s="2"/>
      <c r="DE198" s="2"/>
      <c r="DF198" s="2"/>
      <c r="DG198" s="2"/>
      <c r="DH198" s="2"/>
      <c r="DI198" s="2"/>
      <c r="DJ198" s="2"/>
      <c r="DK198" s="2"/>
      <c r="DL198" s="2"/>
      <c r="DM198" s="2"/>
      <c r="DN198" s="2"/>
      <c r="DO198" s="2"/>
      <c r="DP198" s="2"/>
      <c r="DQ198" s="2"/>
      <c r="DR198" s="2"/>
      <c r="DS198" s="2"/>
      <c r="DT198" s="2"/>
      <c r="DU198" s="2"/>
      <c r="DV198" s="2"/>
      <c r="DW198" s="2"/>
      <c r="DX198" s="2"/>
    </row>
    <row r="199" spans="3:128" x14ac:dyDescent="0.2"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2"/>
      <c r="BF199" s="2"/>
      <c r="BG199" s="2"/>
      <c r="BH199" s="2"/>
      <c r="BI199" s="2"/>
      <c r="BJ199" s="2"/>
      <c r="BK199" s="2"/>
      <c r="BL199" s="2"/>
      <c r="BM199" s="2"/>
      <c r="BN199" s="2"/>
      <c r="BO199" s="2"/>
      <c r="BP199" s="2"/>
      <c r="BQ199" s="2"/>
      <c r="BR199" s="2"/>
      <c r="BS199" s="2"/>
      <c r="BT199" s="2"/>
      <c r="BU199" s="2"/>
      <c r="BV199" s="2"/>
      <c r="BW199" s="2"/>
      <c r="BX199" s="2"/>
      <c r="BY199" s="2"/>
      <c r="BZ199" s="2"/>
      <c r="CA199" s="2"/>
      <c r="CB199" s="2"/>
      <c r="CC199" s="2"/>
      <c r="CD199" s="2"/>
      <c r="CE199" s="2"/>
      <c r="CF199" s="2"/>
      <c r="CG199" s="2"/>
      <c r="CH199" s="2"/>
      <c r="CI199" s="2"/>
      <c r="CJ199" s="2"/>
      <c r="CK199" s="2"/>
      <c r="CL199" s="2"/>
      <c r="CM199" s="2"/>
      <c r="CN199" s="2"/>
      <c r="CO199" s="2"/>
      <c r="CP199" s="2"/>
      <c r="CQ199" s="2"/>
      <c r="CR199" s="2"/>
      <c r="CS199" s="2"/>
      <c r="CT199" s="2"/>
      <c r="CU199" s="2"/>
      <c r="CV199" s="2"/>
      <c r="CW199" s="2"/>
      <c r="CX199" s="2"/>
      <c r="CY199" s="2"/>
      <c r="CZ199" s="2"/>
      <c r="DA199" s="2"/>
      <c r="DB199" s="2"/>
      <c r="DC199" s="2"/>
      <c r="DD199" s="2"/>
      <c r="DE199" s="2"/>
      <c r="DF199" s="2"/>
      <c r="DG199" s="2"/>
      <c r="DH199" s="2"/>
      <c r="DI199" s="2"/>
      <c r="DJ199" s="2"/>
      <c r="DK199" s="2"/>
      <c r="DL199" s="2"/>
      <c r="DM199" s="2"/>
      <c r="DN199" s="2"/>
      <c r="DO199" s="2"/>
      <c r="DP199" s="2"/>
      <c r="DQ199" s="2"/>
      <c r="DR199" s="2"/>
      <c r="DS199" s="2"/>
      <c r="DT199" s="2"/>
      <c r="DU199" s="2"/>
      <c r="DV199" s="2"/>
      <c r="DW199" s="2"/>
      <c r="DX199" s="2"/>
    </row>
    <row r="200" spans="3:128" x14ac:dyDescent="0.2"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  <c r="BG200" s="2"/>
      <c r="BH200" s="2"/>
      <c r="BI200" s="2"/>
      <c r="BJ200" s="2"/>
      <c r="BK200" s="2"/>
      <c r="BL200" s="2"/>
      <c r="BM200" s="2"/>
      <c r="BN200" s="2"/>
      <c r="BO200" s="2"/>
      <c r="BP200" s="2"/>
      <c r="BQ200" s="2"/>
      <c r="BR200" s="2"/>
      <c r="BS200" s="2"/>
      <c r="BT200" s="2"/>
      <c r="BU200" s="2"/>
      <c r="BV200" s="2"/>
      <c r="BW200" s="2"/>
      <c r="BX200" s="2"/>
      <c r="BY200" s="2"/>
      <c r="BZ200" s="2"/>
      <c r="CA200" s="2"/>
      <c r="CB200" s="2"/>
      <c r="CC200" s="2"/>
      <c r="CD200" s="2"/>
      <c r="CE200" s="2"/>
      <c r="CF200" s="2"/>
      <c r="CG200" s="2"/>
      <c r="CH200" s="2"/>
      <c r="CI200" s="2"/>
      <c r="CJ200" s="2"/>
      <c r="CK200" s="2"/>
      <c r="CL200" s="2"/>
      <c r="CM200" s="2"/>
      <c r="CN200" s="2"/>
      <c r="CO200" s="2"/>
      <c r="CP200" s="2"/>
      <c r="CQ200" s="2"/>
      <c r="CR200" s="2"/>
      <c r="CS200" s="2"/>
      <c r="CT200" s="2"/>
      <c r="CU200" s="2"/>
      <c r="CV200" s="2"/>
      <c r="CW200" s="2"/>
      <c r="CX200" s="2"/>
      <c r="CY200" s="2"/>
      <c r="CZ200" s="2"/>
      <c r="DA200" s="2"/>
      <c r="DB200" s="2"/>
      <c r="DC200" s="2"/>
      <c r="DD200" s="2"/>
      <c r="DE200" s="2"/>
      <c r="DF200" s="2"/>
      <c r="DG200" s="2"/>
      <c r="DH200" s="2"/>
      <c r="DI200" s="2"/>
      <c r="DJ200" s="2"/>
      <c r="DK200" s="2"/>
      <c r="DL200" s="2"/>
      <c r="DM200" s="2"/>
      <c r="DN200" s="2"/>
      <c r="DO200" s="2"/>
      <c r="DP200" s="2"/>
      <c r="DQ200" s="2"/>
      <c r="DR200" s="2"/>
      <c r="DS200" s="2"/>
      <c r="DT200" s="2"/>
      <c r="DU200" s="2"/>
      <c r="DV200" s="2"/>
      <c r="DW200" s="2"/>
      <c r="DX200" s="2"/>
    </row>
    <row r="201" spans="3:128" x14ac:dyDescent="0.2"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  <c r="BD201" s="2"/>
      <c r="BE201" s="2"/>
      <c r="BF201" s="2"/>
      <c r="BG201" s="2"/>
      <c r="BH201" s="2"/>
      <c r="BI201" s="2"/>
      <c r="BJ201" s="2"/>
      <c r="BK201" s="2"/>
      <c r="BL201" s="2"/>
      <c r="BM201" s="2"/>
      <c r="BN201" s="2"/>
      <c r="BO201" s="2"/>
      <c r="BP201" s="2"/>
      <c r="BQ201" s="2"/>
      <c r="BR201" s="2"/>
      <c r="BS201" s="2"/>
      <c r="BT201" s="2"/>
      <c r="BU201" s="2"/>
      <c r="BV201" s="2"/>
      <c r="BW201" s="2"/>
      <c r="BX201" s="2"/>
      <c r="BY201" s="2"/>
      <c r="BZ201" s="2"/>
      <c r="CA201" s="2"/>
      <c r="CB201" s="2"/>
      <c r="CC201" s="2"/>
      <c r="CD201" s="2"/>
      <c r="CE201" s="2"/>
      <c r="CF201" s="2"/>
      <c r="CG201" s="2"/>
      <c r="CH201" s="2"/>
      <c r="CI201" s="2"/>
      <c r="CJ201" s="2"/>
      <c r="CK201" s="2"/>
      <c r="CL201" s="2"/>
      <c r="CM201" s="2"/>
      <c r="CN201" s="2"/>
      <c r="CO201" s="2"/>
      <c r="CP201" s="2"/>
      <c r="CQ201" s="2"/>
      <c r="CR201" s="2"/>
      <c r="CS201" s="2"/>
      <c r="CT201" s="2"/>
      <c r="CU201" s="2"/>
      <c r="CV201" s="2"/>
      <c r="CW201" s="2"/>
      <c r="CX201" s="2"/>
      <c r="CY201" s="2"/>
      <c r="CZ201" s="2"/>
      <c r="DA201" s="2"/>
      <c r="DB201" s="2"/>
      <c r="DC201" s="2"/>
      <c r="DD201" s="2"/>
      <c r="DE201" s="2"/>
      <c r="DF201" s="2"/>
      <c r="DG201" s="2"/>
      <c r="DH201" s="2"/>
      <c r="DI201" s="2"/>
      <c r="DJ201" s="2"/>
      <c r="DK201" s="2"/>
      <c r="DL201" s="2"/>
      <c r="DM201" s="2"/>
      <c r="DN201" s="2"/>
      <c r="DO201" s="2"/>
      <c r="DP201" s="2"/>
      <c r="DQ201" s="2"/>
      <c r="DR201" s="2"/>
      <c r="DS201" s="2"/>
      <c r="DT201" s="2"/>
      <c r="DU201" s="2"/>
      <c r="DV201" s="2"/>
      <c r="DW201" s="2"/>
      <c r="DX201" s="2"/>
    </row>
    <row r="202" spans="3:128" x14ac:dyDescent="0.2"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  <c r="BC202" s="2"/>
      <c r="BD202" s="2"/>
      <c r="BE202" s="2"/>
      <c r="BF202" s="2"/>
      <c r="BG202" s="2"/>
      <c r="BH202" s="2"/>
      <c r="BI202" s="2"/>
      <c r="BJ202" s="2"/>
      <c r="BK202" s="2"/>
      <c r="BL202" s="2"/>
      <c r="BM202" s="2"/>
      <c r="BN202" s="2"/>
      <c r="BO202" s="2"/>
      <c r="BP202" s="2"/>
      <c r="BQ202" s="2"/>
      <c r="BR202" s="2"/>
      <c r="BS202" s="2"/>
      <c r="BT202" s="2"/>
      <c r="BU202" s="2"/>
      <c r="BV202" s="2"/>
      <c r="BW202" s="2"/>
      <c r="BX202" s="2"/>
      <c r="BY202" s="2"/>
      <c r="BZ202" s="2"/>
      <c r="CA202" s="2"/>
      <c r="CB202" s="2"/>
      <c r="CC202" s="2"/>
      <c r="CD202" s="2"/>
      <c r="CE202" s="2"/>
      <c r="CF202" s="2"/>
      <c r="CG202" s="2"/>
      <c r="CH202" s="2"/>
      <c r="CI202" s="2"/>
      <c r="CJ202" s="2"/>
      <c r="CK202" s="2"/>
      <c r="CL202" s="2"/>
      <c r="CM202" s="2"/>
      <c r="CN202" s="2"/>
      <c r="CO202" s="2"/>
      <c r="CP202" s="2"/>
      <c r="CQ202" s="2"/>
      <c r="CR202" s="2"/>
      <c r="CS202" s="2"/>
      <c r="CT202" s="2"/>
      <c r="CU202" s="2"/>
      <c r="CV202" s="2"/>
      <c r="CW202" s="2"/>
      <c r="CX202" s="2"/>
      <c r="CY202" s="2"/>
      <c r="CZ202" s="2"/>
      <c r="DA202" s="2"/>
      <c r="DB202" s="2"/>
      <c r="DC202" s="2"/>
      <c r="DD202" s="2"/>
      <c r="DE202" s="2"/>
      <c r="DF202" s="2"/>
      <c r="DG202" s="2"/>
      <c r="DH202" s="2"/>
      <c r="DI202" s="2"/>
      <c r="DJ202" s="2"/>
      <c r="DK202" s="2"/>
      <c r="DL202" s="2"/>
      <c r="DM202" s="2"/>
      <c r="DN202" s="2"/>
      <c r="DO202" s="2"/>
      <c r="DP202" s="2"/>
      <c r="DQ202" s="2"/>
      <c r="DR202" s="2"/>
      <c r="DS202" s="2"/>
      <c r="DT202" s="2"/>
      <c r="DU202" s="2"/>
      <c r="DV202" s="2"/>
      <c r="DW202" s="2"/>
      <c r="DX202" s="2"/>
    </row>
    <row r="203" spans="3:128" x14ac:dyDescent="0.2"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2"/>
      <c r="BF203" s="2"/>
      <c r="BG203" s="2"/>
      <c r="BH203" s="2"/>
      <c r="BI203" s="2"/>
      <c r="BJ203" s="2"/>
      <c r="BK203" s="2"/>
      <c r="BL203" s="2"/>
      <c r="BM203" s="2"/>
      <c r="BN203" s="2"/>
      <c r="BO203" s="2"/>
      <c r="BP203" s="2"/>
      <c r="BQ203" s="2"/>
      <c r="BR203" s="2"/>
      <c r="BS203" s="2"/>
      <c r="BT203" s="2"/>
      <c r="BU203" s="2"/>
      <c r="BV203" s="2"/>
      <c r="BW203" s="2"/>
      <c r="BX203" s="2"/>
      <c r="BY203" s="2"/>
      <c r="BZ203" s="2"/>
      <c r="CA203" s="2"/>
      <c r="CB203" s="2"/>
      <c r="CC203" s="2"/>
      <c r="CD203" s="2"/>
      <c r="CE203" s="2"/>
      <c r="CF203" s="2"/>
      <c r="CG203" s="2"/>
      <c r="CH203" s="2"/>
      <c r="CI203" s="2"/>
      <c r="CJ203" s="2"/>
      <c r="CK203" s="2"/>
      <c r="CL203" s="2"/>
      <c r="CM203" s="2"/>
      <c r="CN203" s="2"/>
      <c r="CO203" s="2"/>
      <c r="CP203" s="2"/>
      <c r="CQ203" s="2"/>
      <c r="CR203" s="2"/>
      <c r="CS203" s="2"/>
      <c r="CT203" s="2"/>
      <c r="CU203" s="2"/>
      <c r="CV203" s="2"/>
      <c r="CW203" s="2"/>
      <c r="CX203" s="2"/>
      <c r="CY203" s="2"/>
      <c r="CZ203" s="2"/>
      <c r="DA203" s="2"/>
      <c r="DB203" s="2"/>
      <c r="DC203" s="2"/>
      <c r="DD203" s="2"/>
      <c r="DE203" s="2"/>
      <c r="DF203" s="2"/>
      <c r="DG203" s="2"/>
      <c r="DH203" s="2"/>
      <c r="DI203" s="2"/>
      <c r="DJ203" s="2"/>
      <c r="DK203" s="2"/>
      <c r="DL203" s="2"/>
      <c r="DM203" s="2"/>
      <c r="DN203" s="2"/>
      <c r="DO203" s="2"/>
      <c r="DP203" s="2"/>
      <c r="DQ203" s="2"/>
      <c r="DR203" s="2"/>
      <c r="DS203" s="2"/>
      <c r="DT203" s="2"/>
      <c r="DU203" s="2"/>
      <c r="DV203" s="2"/>
      <c r="DW203" s="2"/>
      <c r="DX203" s="2"/>
    </row>
    <row r="204" spans="3:128" x14ac:dyDescent="0.2"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  <c r="BG204" s="2"/>
      <c r="BH204" s="2"/>
      <c r="BI204" s="2"/>
      <c r="BJ204" s="2"/>
      <c r="BK204" s="2"/>
      <c r="BL204" s="2"/>
      <c r="BM204" s="2"/>
      <c r="BN204" s="2"/>
      <c r="BO204" s="2"/>
      <c r="BP204" s="2"/>
      <c r="BQ204" s="2"/>
      <c r="BR204" s="2"/>
      <c r="BS204" s="2"/>
      <c r="BT204" s="2"/>
      <c r="BU204" s="2"/>
      <c r="BV204" s="2"/>
      <c r="BW204" s="2"/>
      <c r="BX204" s="2"/>
      <c r="BY204" s="2"/>
      <c r="BZ204" s="2"/>
      <c r="CA204" s="2"/>
      <c r="CB204" s="2"/>
      <c r="CC204" s="2"/>
      <c r="CD204" s="2"/>
      <c r="CE204" s="2"/>
      <c r="CF204" s="2"/>
      <c r="CG204" s="2"/>
      <c r="CH204" s="2"/>
      <c r="CI204" s="2"/>
      <c r="CJ204" s="2"/>
      <c r="CK204" s="2"/>
      <c r="CL204" s="2"/>
      <c r="CM204" s="2"/>
      <c r="CN204" s="2"/>
      <c r="CO204" s="2"/>
      <c r="CP204" s="2"/>
      <c r="CQ204" s="2"/>
      <c r="CR204" s="2"/>
      <c r="CS204" s="2"/>
      <c r="CT204" s="2"/>
      <c r="CU204" s="2"/>
      <c r="CV204" s="2"/>
      <c r="CW204" s="2"/>
      <c r="CX204" s="2"/>
      <c r="CY204" s="2"/>
      <c r="CZ204" s="2"/>
      <c r="DA204" s="2"/>
      <c r="DB204" s="2"/>
      <c r="DC204" s="2"/>
      <c r="DD204" s="2"/>
      <c r="DE204" s="2"/>
      <c r="DF204" s="2"/>
      <c r="DG204" s="2"/>
      <c r="DH204" s="2"/>
      <c r="DI204" s="2"/>
      <c r="DJ204" s="2"/>
      <c r="DK204" s="2"/>
      <c r="DL204" s="2"/>
      <c r="DM204" s="2"/>
      <c r="DN204" s="2"/>
      <c r="DO204" s="2"/>
      <c r="DP204" s="2"/>
      <c r="DQ204" s="2"/>
      <c r="DR204" s="2"/>
      <c r="DS204" s="2"/>
      <c r="DT204" s="2"/>
      <c r="DU204" s="2"/>
      <c r="DV204" s="2"/>
      <c r="DW204" s="2"/>
      <c r="DX204" s="2"/>
    </row>
    <row r="205" spans="3:128" x14ac:dyDescent="0.2"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  <c r="BD205" s="2"/>
      <c r="BE205" s="2"/>
      <c r="BF205" s="2"/>
      <c r="BG205" s="2"/>
      <c r="BH205" s="2"/>
      <c r="BI205" s="2"/>
      <c r="BJ205" s="2"/>
      <c r="BK205" s="2"/>
      <c r="BL205" s="2"/>
      <c r="BM205" s="2"/>
      <c r="BN205" s="2"/>
      <c r="BO205" s="2"/>
      <c r="BP205" s="2"/>
      <c r="BQ205" s="2"/>
      <c r="BR205" s="2"/>
      <c r="BS205" s="2"/>
      <c r="BT205" s="2"/>
      <c r="BU205" s="2"/>
      <c r="BV205" s="2"/>
      <c r="BW205" s="2"/>
      <c r="BX205" s="2"/>
      <c r="BY205" s="2"/>
      <c r="BZ205" s="2"/>
      <c r="CA205" s="2"/>
      <c r="CB205" s="2"/>
      <c r="CC205" s="2"/>
      <c r="CD205" s="2"/>
      <c r="CE205" s="2"/>
      <c r="CF205" s="2"/>
      <c r="CG205" s="2"/>
      <c r="CH205" s="2"/>
      <c r="CI205" s="2"/>
      <c r="CJ205" s="2"/>
      <c r="CK205" s="2"/>
      <c r="CL205" s="2"/>
      <c r="CM205" s="2"/>
      <c r="CN205" s="2"/>
      <c r="CO205" s="2"/>
      <c r="CP205" s="2"/>
      <c r="CQ205" s="2"/>
      <c r="CR205" s="2"/>
      <c r="CS205" s="2"/>
      <c r="CT205" s="2"/>
      <c r="CU205" s="2"/>
      <c r="CV205" s="2"/>
      <c r="CW205" s="2"/>
      <c r="CX205" s="2"/>
      <c r="CY205" s="2"/>
      <c r="CZ205" s="2"/>
      <c r="DA205" s="2"/>
      <c r="DB205" s="2"/>
      <c r="DC205" s="2"/>
      <c r="DD205" s="2"/>
      <c r="DE205" s="2"/>
      <c r="DF205" s="2"/>
      <c r="DG205" s="2"/>
      <c r="DH205" s="2"/>
      <c r="DI205" s="2"/>
      <c r="DJ205" s="2"/>
      <c r="DK205" s="2"/>
      <c r="DL205" s="2"/>
      <c r="DM205" s="2"/>
      <c r="DN205" s="2"/>
      <c r="DO205" s="2"/>
      <c r="DP205" s="2"/>
      <c r="DQ205" s="2"/>
      <c r="DR205" s="2"/>
      <c r="DS205" s="2"/>
      <c r="DT205" s="2"/>
      <c r="DU205" s="2"/>
      <c r="DV205" s="2"/>
      <c r="DW205" s="2"/>
      <c r="DX205" s="2"/>
    </row>
    <row r="206" spans="3:128" x14ac:dyDescent="0.2"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2"/>
      <c r="BE206" s="2"/>
      <c r="BF206" s="2"/>
      <c r="BG206" s="2"/>
      <c r="BH206" s="2"/>
      <c r="BI206" s="2"/>
      <c r="BJ206" s="2"/>
      <c r="BK206" s="2"/>
      <c r="BL206" s="2"/>
      <c r="BM206" s="2"/>
      <c r="BN206" s="2"/>
      <c r="BO206" s="2"/>
      <c r="BP206" s="2"/>
      <c r="BQ206" s="2"/>
      <c r="BR206" s="2"/>
      <c r="BS206" s="2"/>
      <c r="BT206" s="2"/>
      <c r="BU206" s="2"/>
      <c r="BV206" s="2"/>
      <c r="BW206" s="2"/>
      <c r="BX206" s="2"/>
      <c r="BY206" s="2"/>
      <c r="BZ206" s="2"/>
      <c r="CA206" s="2"/>
      <c r="CB206" s="2"/>
      <c r="CC206" s="2"/>
      <c r="CD206" s="2"/>
      <c r="CE206" s="2"/>
      <c r="CF206" s="2"/>
      <c r="CG206" s="2"/>
      <c r="CH206" s="2"/>
      <c r="CI206" s="2"/>
      <c r="CJ206" s="2"/>
      <c r="CK206" s="2"/>
      <c r="CL206" s="2"/>
      <c r="CM206" s="2"/>
      <c r="CN206" s="2"/>
      <c r="CO206" s="2"/>
      <c r="CP206" s="2"/>
      <c r="CQ206" s="2"/>
      <c r="CR206" s="2"/>
      <c r="CS206" s="2"/>
      <c r="CT206" s="2"/>
      <c r="CU206" s="2"/>
      <c r="CV206" s="2"/>
      <c r="CW206" s="2"/>
      <c r="CX206" s="2"/>
      <c r="CY206" s="2"/>
      <c r="CZ206" s="2"/>
      <c r="DA206" s="2"/>
      <c r="DB206" s="2"/>
      <c r="DC206" s="2"/>
      <c r="DD206" s="2"/>
      <c r="DE206" s="2"/>
      <c r="DF206" s="2"/>
      <c r="DG206" s="2"/>
      <c r="DH206" s="2"/>
      <c r="DI206" s="2"/>
      <c r="DJ206" s="2"/>
      <c r="DK206" s="2"/>
      <c r="DL206" s="2"/>
      <c r="DM206" s="2"/>
      <c r="DN206" s="2"/>
      <c r="DO206" s="2"/>
      <c r="DP206" s="2"/>
      <c r="DQ206" s="2"/>
      <c r="DR206" s="2"/>
      <c r="DS206" s="2"/>
      <c r="DT206" s="2"/>
      <c r="DU206" s="2"/>
      <c r="DV206" s="2"/>
      <c r="DW206" s="2"/>
      <c r="DX206" s="2"/>
    </row>
    <row r="207" spans="3:128" x14ac:dyDescent="0.2"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  <c r="BE207" s="2"/>
      <c r="BF207" s="2"/>
      <c r="BG207" s="2"/>
      <c r="BH207" s="2"/>
      <c r="BI207" s="2"/>
      <c r="BJ207" s="2"/>
      <c r="BK207" s="2"/>
      <c r="BL207" s="2"/>
      <c r="BM207" s="2"/>
      <c r="BN207" s="2"/>
      <c r="BO207" s="2"/>
      <c r="BP207" s="2"/>
      <c r="BQ207" s="2"/>
      <c r="BR207" s="2"/>
      <c r="BS207" s="2"/>
      <c r="BT207" s="2"/>
      <c r="BU207" s="2"/>
      <c r="BV207" s="2"/>
      <c r="BW207" s="2"/>
      <c r="BX207" s="2"/>
      <c r="BY207" s="2"/>
      <c r="BZ207" s="2"/>
      <c r="CA207" s="2"/>
      <c r="CB207" s="2"/>
      <c r="CC207" s="2"/>
      <c r="CD207" s="2"/>
      <c r="CE207" s="2"/>
      <c r="CF207" s="2"/>
      <c r="CG207" s="2"/>
      <c r="CH207" s="2"/>
      <c r="CI207" s="2"/>
      <c r="CJ207" s="2"/>
      <c r="CK207" s="2"/>
      <c r="CL207" s="2"/>
      <c r="CM207" s="2"/>
      <c r="CN207" s="2"/>
      <c r="CO207" s="2"/>
      <c r="CP207" s="2"/>
      <c r="CQ207" s="2"/>
      <c r="CR207" s="2"/>
      <c r="CS207" s="2"/>
      <c r="CT207" s="2"/>
      <c r="CU207" s="2"/>
      <c r="CV207" s="2"/>
      <c r="CW207" s="2"/>
      <c r="CX207" s="2"/>
      <c r="CY207" s="2"/>
      <c r="CZ207" s="2"/>
      <c r="DA207" s="2"/>
      <c r="DB207" s="2"/>
      <c r="DC207" s="2"/>
      <c r="DD207" s="2"/>
      <c r="DE207" s="2"/>
      <c r="DF207" s="2"/>
      <c r="DG207" s="2"/>
      <c r="DH207" s="2"/>
      <c r="DI207" s="2"/>
      <c r="DJ207" s="2"/>
      <c r="DK207" s="2"/>
      <c r="DL207" s="2"/>
      <c r="DM207" s="2"/>
      <c r="DN207" s="2"/>
      <c r="DO207" s="2"/>
      <c r="DP207" s="2"/>
      <c r="DQ207" s="2"/>
      <c r="DR207" s="2"/>
      <c r="DS207" s="2"/>
      <c r="DT207" s="2"/>
      <c r="DU207" s="2"/>
      <c r="DV207" s="2"/>
      <c r="DW207" s="2"/>
      <c r="DX207" s="2"/>
    </row>
    <row r="208" spans="3:128" x14ac:dyDescent="0.2"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  <c r="BE208" s="2"/>
      <c r="BF208" s="2"/>
      <c r="BG208" s="2"/>
      <c r="BH208" s="2"/>
      <c r="BI208" s="2"/>
      <c r="BJ208" s="2"/>
      <c r="BK208" s="2"/>
      <c r="BL208" s="2"/>
      <c r="BM208" s="2"/>
      <c r="BN208" s="2"/>
      <c r="BO208" s="2"/>
      <c r="BP208" s="2"/>
      <c r="BQ208" s="2"/>
      <c r="BR208" s="2"/>
      <c r="BS208" s="2"/>
      <c r="BT208" s="2"/>
      <c r="BU208" s="2"/>
      <c r="BV208" s="2"/>
      <c r="BW208" s="2"/>
      <c r="BX208" s="2"/>
      <c r="BY208" s="2"/>
      <c r="BZ208" s="2"/>
      <c r="CA208" s="2"/>
      <c r="CB208" s="2"/>
      <c r="CC208" s="2"/>
      <c r="CD208" s="2"/>
      <c r="CE208" s="2"/>
      <c r="CF208" s="2"/>
      <c r="CG208" s="2"/>
      <c r="CH208" s="2"/>
      <c r="CI208" s="2"/>
      <c r="CJ208" s="2"/>
      <c r="CK208" s="2"/>
      <c r="CL208" s="2"/>
      <c r="CM208" s="2"/>
      <c r="CN208" s="2"/>
      <c r="CO208" s="2"/>
      <c r="CP208" s="2"/>
      <c r="CQ208" s="2"/>
      <c r="CR208" s="2"/>
      <c r="CS208" s="2"/>
      <c r="CT208" s="2"/>
      <c r="CU208" s="2"/>
      <c r="CV208" s="2"/>
      <c r="CW208" s="2"/>
      <c r="CX208" s="2"/>
      <c r="CY208" s="2"/>
      <c r="CZ208" s="2"/>
      <c r="DA208" s="2"/>
      <c r="DB208" s="2"/>
      <c r="DC208" s="2"/>
      <c r="DD208" s="2"/>
      <c r="DE208" s="2"/>
      <c r="DF208" s="2"/>
      <c r="DG208" s="2"/>
      <c r="DH208" s="2"/>
      <c r="DI208" s="2"/>
      <c r="DJ208" s="2"/>
      <c r="DK208" s="2"/>
      <c r="DL208" s="2"/>
      <c r="DM208" s="2"/>
      <c r="DN208" s="2"/>
      <c r="DO208" s="2"/>
      <c r="DP208" s="2"/>
      <c r="DQ208" s="2"/>
      <c r="DR208" s="2"/>
      <c r="DS208" s="2"/>
      <c r="DT208" s="2"/>
      <c r="DU208" s="2"/>
      <c r="DV208" s="2"/>
      <c r="DW208" s="2"/>
      <c r="DX208" s="2"/>
    </row>
    <row r="209" spans="3:128" x14ac:dyDescent="0.2"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  <c r="BE209" s="2"/>
      <c r="BF209" s="2"/>
      <c r="BG209" s="2"/>
      <c r="BH209" s="2"/>
      <c r="BI209" s="2"/>
      <c r="BJ209" s="2"/>
      <c r="BK209" s="2"/>
      <c r="BL209" s="2"/>
      <c r="BM209" s="2"/>
      <c r="BN209" s="2"/>
      <c r="BO209" s="2"/>
      <c r="BP209" s="2"/>
      <c r="BQ209" s="2"/>
      <c r="BR209" s="2"/>
      <c r="BS209" s="2"/>
      <c r="BT209" s="2"/>
      <c r="BU209" s="2"/>
      <c r="BV209" s="2"/>
      <c r="BW209" s="2"/>
      <c r="BX209" s="2"/>
      <c r="BY209" s="2"/>
      <c r="BZ209" s="2"/>
      <c r="CA209" s="2"/>
      <c r="CB209" s="2"/>
      <c r="CC209" s="2"/>
      <c r="CD209" s="2"/>
      <c r="CE209" s="2"/>
      <c r="CF209" s="2"/>
      <c r="CG209" s="2"/>
      <c r="CH209" s="2"/>
      <c r="CI209" s="2"/>
      <c r="CJ209" s="2"/>
      <c r="CK209" s="2"/>
      <c r="CL209" s="2"/>
      <c r="CM209" s="2"/>
      <c r="CN209" s="2"/>
      <c r="CO209" s="2"/>
      <c r="CP209" s="2"/>
      <c r="CQ209" s="2"/>
      <c r="CR209" s="2"/>
      <c r="CS209" s="2"/>
      <c r="CT209" s="2"/>
      <c r="CU209" s="2"/>
      <c r="CV209" s="2"/>
      <c r="CW209" s="2"/>
      <c r="CX209" s="2"/>
      <c r="CY209" s="2"/>
      <c r="CZ209" s="2"/>
      <c r="DA209" s="2"/>
      <c r="DB209" s="2"/>
      <c r="DC209" s="2"/>
      <c r="DD209" s="2"/>
      <c r="DE209" s="2"/>
      <c r="DF209" s="2"/>
      <c r="DG209" s="2"/>
      <c r="DH209" s="2"/>
      <c r="DI209" s="2"/>
      <c r="DJ209" s="2"/>
      <c r="DK209" s="2"/>
      <c r="DL209" s="2"/>
      <c r="DM209" s="2"/>
      <c r="DN209" s="2"/>
      <c r="DO209" s="2"/>
      <c r="DP209" s="2"/>
      <c r="DQ209" s="2"/>
      <c r="DR209" s="2"/>
      <c r="DS209" s="2"/>
      <c r="DT209" s="2"/>
      <c r="DU209" s="2"/>
      <c r="DV209" s="2"/>
      <c r="DW209" s="2"/>
      <c r="DX209" s="2"/>
    </row>
    <row r="210" spans="3:128" x14ac:dyDescent="0.2"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  <c r="BD210" s="2"/>
      <c r="BE210" s="2"/>
      <c r="BF210" s="2"/>
      <c r="BG210" s="2"/>
      <c r="BH210" s="2"/>
      <c r="BI210" s="2"/>
      <c r="BJ210" s="2"/>
      <c r="BK210" s="2"/>
      <c r="BL210" s="2"/>
      <c r="BM210" s="2"/>
      <c r="BN210" s="2"/>
      <c r="BO210" s="2"/>
      <c r="BP210" s="2"/>
      <c r="BQ210" s="2"/>
      <c r="BR210" s="2"/>
      <c r="BS210" s="2"/>
      <c r="BT210" s="2"/>
      <c r="BU210" s="2"/>
      <c r="BV210" s="2"/>
      <c r="BW210" s="2"/>
      <c r="BX210" s="2"/>
      <c r="BY210" s="2"/>
      <c r="BZ210" s="2"/>
      <c r="CA210" s="2"/>
      <c r="CB210" s="2"/>
      <c r="CC210" s="2"/>
      <c r="CD210" s="2"/>
      <c r="CE210" s="2"/>
      <c r="CF210" s="2"/>
      <c r="CG210" s="2"/>
      <c r="CH210" s="2"/>
      <c r="CI210" s="2"/>
      <c r="CJ210" s="2"/>
      <c r="CK210" s="2"/>
      <c r="CL210" s="2"/>
      <c r="CM210" s="2"/>
      <c r="CN210" s="2"/>
      <c r="CO210" s="2"/>
      <c r="CP210" s="2"/>
      <c r="CQ210" s="2"/>
      <c r="CR210" s="2"/>
      <c r="CS210" s="2"/>
      <c r="CT210" s="2"/>
      <c r="CU210" s="2"/>
      <c r="CV210" s="2"/>
      <c r="CW210" s="2"/>
      <c r="CX210" s="2"/>
      <c r="CY210" s="2"/>
      <c r="CZ210" s="2"/>
      <c r="DA210" s="2"/>
      <c r="DB210" s="2"/>
      <c r="DC210" s="2"/>
      <c r="DD210" s="2"/>
      <c r="DE210" s="2"/>
      <c r="DF210" s="2"/>
      <c r="DG210" s="2"/>
      <c r="DH210" s="2"/>
      <c r="DI210" s="2"/>
      <c r="DJ210" s="2"/>
      <c r="DK210" s="2"/>
      <c r="DL210" s="2"/>
      <c r="DM210" s="2"/>
      <c r="DN210" s="2"/>
      <c r="DO210" s="2"/>
      <c r="DP210" s="2"/>
      <c r="DQ210" s="2"/>
      <c r="DR210" s="2"/>
      <c r="DS210" s="2"/>
      <c r="DT210" s="2"/>
      <c r="DU210" s="2"/>
      <c r="DV210" s="2"/>
      <c r="DW210" s="2"/>
      <c r="DX210" s="2"/>
    </row>
    <row r="211" spans="3:128" x14ac:dyDescent="0.2"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  <c r="BD211" s="2"/>
      <c r="BE211" s="2"/>
      <c r="BF211" s="2"/>
      <c r="BG211" s="2"/>
      <c r="BH211" s="2"/>
      <c r="BI211" s="2"/>
      <c r="BJ211" s="2"/>
      <c r="BK211" s="2"/>
      <c r="BL211" s="2"/>
      <c r="BM211" s="2"/>
      <c r="BN211" s="2"/>
      <c r="BO211" s="2"/>
      <c r="BP211" s="2"/>
      <c r="BQ211" s="2"/>
      <c r="BR211" s="2"/>
      <c r="BS211" s="2"/>
      <c r="BT211" s="2"/>
      <c r="BU211" s="2"/>
      <c r="BV211" s="2"/>
      <c r="BW211" s="2"/>
      <c r="BX211" s="2"/>
      <c r="BY211" s="2"/>
      <c r="BZ211" s="2"/>
      <c r="CA211" s="2"/>
      <c r="CB211" s="2"/>
      <c r="CC211" s="2"/>
      <c r="CD211" s="2"/>
      <c r="CE211" s="2"/>
      <c r="CF211" s="2"/>
      <c r="CG211" s="2"/>
      <c r="CH211" s="2"/>
      <c r="CI211" s="2"/>
      <c r="CJ211" s="2"/>
      <c r="CK211" s="2"/>
      <c r="CL211" s="2"/>
      <c r="CM211" s="2"/>
      <c r="CN211" s="2"/>
      <c r="CO211" s="2"/>
      <c r="CP211" s="2"/>
      <c r="CQ211" s="2"/>
      <c r="CR211" s="2"/>
      <c r="CS211" s="2"/>
      <c r="CT211" s="2"/>
      <c r="CU211" s="2"/>
      <c r="CV211" s="2"/>
      <c r="CW211" s="2"/>
      <c r="CX211" s="2"/>
      <c r="CY211" s="2"/>
      <c r="CZ211" s="2"/>
      <c r="DA211" s="2"/>
      <c r="DB211" s="2"/>
      <c r="DC211" s="2"/>
      <c r="DD211" s="2"/>
      <c r="DE211" s="2"/>
      <c r="DF211" s="2"/>
      <c r="DG211" s="2"/>
      <c r="DH211" s="2"/>
      <c r="DI211" s="2"/>
      <c r="DJ211" s="2"/>
      <c r="DK211" s="2"/>
      <c r="DL211" s="2"/>
      <c r="DM211" s="2"/>
      <c r="DN211" s="2"/>
      <c r="DO211" s="2"/>
      <c r="DP211" s="2"/>
      <c r="DQ211" s="2"/>
      <c r="DR211" s="2"/>
      <c r="DS211" s="2"/>
      <c r="DT211" s="2"/>
      <c r="DU211" s="2"/>
      <c r="DV211" s="2"/>
      <c r="DW211" s="2"/>
      <c r="DX211" s="2"/>
    </row>
    <row r="212" spans="3:128" x14ac:dyDescent="0.2"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  <c r="BC212" s="2"/>
      <c r="BD212" s="2"/>
      <c r="BE212" s="2"/>
      <c r="BF212" s="2"/>
      <c r="BG212" s="2"/>
      <c r="BH212" s="2"/>
      <c r="BI212" s="2"/>
      <c r="BJ212" s="2"/>
      <c r="BK212" s="2"/>
      <c r="BL212" s="2"/>
      <c r="BM212" s="2"/>
      <c r="BN212" s="2"/>
      <c r="BO212" s="2"/>
      <c r="BP212" s="2"/>
      <c r="BQ212" s="2"/>
      <c r="BR212" s="2"/>
      <c r="BS212" s="2"/>
      <c r="BT212" s="2"/>
      <c r="BU212" s="2"/>
      <c r="BV212" s="2"/>
      <c r="BW212" s="2"/>
      <c r="BX212" s="2"/>
      <c r="BY212" s="2"/>
      <c r="BZ212" s="2"/>
      <c r="CA212" s="2"/>
      <c r="CB212" s="2"/>
      <c r="CC212" s="2"/>
      <c r="CD212" s="2"/>
      <c r="CE212" s="2"/>
      <c r="CF212" s="2"/>
      <c r="CG212" s="2"/>
      <c r="CH212" s="2"/>
      <c r="CI212" s="2"/>
      <c r="CJ212" s="2"/>
      <c r="CK212" s="2"/>
      <c r="CL212" s="2"/>
      <c r="CM212" s="2"/>
      <c r="CN212" s="2"/>
      <c r="CO212" s="2"/>
      <c r="CP212" s="2"/>
      <c r="CQ212" s="2"/>
      <c r="CR212" s="2"/>
      <c r="CS212" s="2"/>
      <c r="CT212" s="2"/>
      <c r="CU212" s="2"/>
      <c r="CV212" s="2"/>
      <c r="CW212" s="2"/>
      <c r="CX212" s="2"/>
      <c r="CY212" s="2"/>
      <c r="CZ212" s="2"/>
      <c r="DA212" s="2"/>
      <c r="DB212" s="2"/>
      <c r="DC212" s="2"/>
      <c r="DD212" s="2"/>
      <c r="DE212" s="2"/>
      <c r="DF212" s="2"/>
      <c r="DG212" s="2"/>
      <c r="DH212" s="2"/>
      <c r="DI212" s="2"/>
      <c r="DJ212" s="2"/>
      <c r="DK212" s="2"/>
      <c r="DL212" s="2"/>
      <c r="DM212" s="2"/>
      <c r="DN212" s="2"/>
      <c r="DO212" s="2"/>
      <c r="DP212" s="2"/>
      <c r="DQ212" s="2"/>
      <c r="DR212" s="2"/>
      <c r="DS212" s="2"/>
      <c r="DT212" s="2"/>
      <c r="DU212" s="2"/>
      <c r="DV212" s="2"/>
      <c r="DW212" s="2"/>
      <c r="DX212" s="2"/>
    </row>
    <row r="213" spans="3:128" x14ac:dyDescent="0.2"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  <c r="BB213" s="2"/>
      <c r="BC213" s="2"/>
      <c r="BD213" s="2"/>
      <c r="BE213" s="2"/>
      <c r="BF213" s="2"/>
      <c r="BG213" s="2"/>
      <c r="BH213" s="2"/>
      <c r="BI213" s="2"/>
      <c r="BJ213" s="2"/>
      <c r="BK213" s="2"/>
      <c r="BL213" s="2"/>
      <c r="BM213" s="2"/>
      <c r="BN213" s="2"/>
      <c r="BO213" s="2"/>
      <c r="BP213" s="2"/>
      <c r="BQ213" s="2"/>
      <c r="BR213" s="2"/>
      <c r="BS213" s="2"/>
      <c r="BT213" s="2"/>
      <c r="BU213" s="2"/>
      <c r="BV213" s="2"/>
      <c r="BW213" s="2"/>
      <c r="BX213" s="2"/>
      <c r="BY213" s="2"/>
      <c r="BZ213" s="2"/>
      <c r="CA213" s="2"/>
      <c r="CB213" s="2"/>
      <c r="CC213" s="2"/>
      <c r="CD213" s="2"/>
      <c r="CE213" s="2"/>
      <c r="CF213" s="2"/>
      <c r="CG213" s="2"/>
      <c r="CH213" s="2"/>
      <c r="CI213" s="2"/>
      <c r="CJ213" s="2"/>
      <c r="CK213" s="2"/>
      <c r="CL213" s="2"/>
      <c r="CM213" s="2"/>
      <c r="CN213" s="2"/>
      <c r="CO213" s="2"/>
      <c r="CP213" s="2"/>
      <c r="CQ213" s="2"/>
      <c r="CR213" s="2"/>
      <c r="CS213" s="2"/>
      <c r="CT213" s="2"/>
      <c r="CU213" s="2"/>
      <c r="CV213" s="2"/>
      <c r="CW213" s="2"/>
      <c r="CX213" s="2"/>
      <c r="CY213" s="2"/>
      <c r="CZ213" s="2"/>
      <c r="DA213" s="2"/>
      <c r="DB213" s="2"/>
      <c r="DC213" s="2"/>
      <c r="DD213" s="2"/>
      <c r="DE213" s="2"/>
      <c r="DF213" s="2"/>
      <c r="DG213" s="2"/>
      <c r="DH213" s="2"/>
      <c r="DI213" s="2"/>
      <c r="DJ213" s="2"/>
      <c r="DK213" s="2"/>
      <c r="DL213" s="2"/>
      <c r="DM213" s="2"/>
      <c r="DN213" s="2"/>
      <c r="DO213" s="2"/>
      <c r="DP213" s="2"/>
      <c r="DQ213" s="2"/>
      <c r="DR213" s="2"/>
      <c r="DS213" s="2"/>
      <c r="DT213" s="2"/>
      <c r="DU213" s="2"/>
      <c r="DV213" s="2"/>
      <c r="DW213" s="2"/>
      <c r="DX213" s="2"/>
    </row>
    <row r="214" spans="3:128" x14ac:dyDescent="0.2"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  <c r="BD214" s="2"/>
      <c r="BE214" s="2"/>
      <c r="BF214" s="2"/>
      <c r="BG214" s="2"/>
      <c r="BH214" s="2"/>
      <c r="BI214" s="2"/>
      <c r="BJ214" s="2"/>
      <c r="BK214" s="2"/>
      <c r="BL214" s="2"/>
      <c r="BM214" s="2"/>
      <c r="BN214" s="2"/>
      <c r="BO214" s="2"/>
      <c r="BP214" s="2"/>
      <c r="BQ214" s="2"/>
      <c r="BR214" s="2"/>
      <c r="BS214" s="2"/>
      <c r="BT214" s="2"/>
      <c r="BU214" s="2"/>
      <c r="BV214" s="2"/>
      <c r="BW214" s="2"/>
      <c r="BX214" s="2"/>
      <c r="BY214" s="2"/>
      <c r="BZ214" s="2"/>
      <c r="CA214" s="2"/>
      <c r="CB214" s="2"/>
      <c r="CC214" s="2"/>
      <c r="CD214" s="2"/>
      <c r="CE214" s="2"/>
      <c r="CF214" s="2"/>
      <c r="CG214" s="2"/>
      <c r="CH214" s="2"/>
      <c r="CI214" s="2"/>
      <c r="CJ214" s="2"/>
      <c r="CK214" s="2"/>
      <c r="CL214" s="2"/>
      <c r="CM214" s="2"/>
      <c r="CN214" s="2"/>
      <c r="CO214" s="2"/>
      <c r="CP214" s="2"/>
      <c r="CQ214" s="2"/>
      <c r="CR214" s="2"/>
      <c r="CS214" s="2"/>
      <c r="CT214" s="2"/>
      <c r="CU214" s="2"/>
      <c r="CV214" s="2"/>
      <c r="CW214" s="2"/>
      <c r="CX214" s="2"/>
      <c r="CY214" s="2"/>
      <c r="CZ214" s="2"/>
      <c r="DA214" s="2"/>
      <c r="DB214" s="2"/>
      <c r="DC214" s="2"/>
      <c r="DD214" s="2"/>
      <c r="DE214" s="2"/>
      <c r="DF214" s="2"/>
      <c r="DG214" s="2"/>
      <c r="DH214" s="2"/>
      <c r="DI214" s="2"/>
      <c r="DJ214" s="2"/>
      <c r="DK214" s="2"/>
      <c r="DL214" s="2"/>
      <c r="DM214" s="2"/>
      <c r="DN214" s="2"/>
      <c r="DO214" s="2"/>
      <c r="DP214" s="2"/>
      <c r="DQ214" s="2"/>
      <c r="DR214" s="2"/>
      <c r="DS214" s="2"/>
      <c r="DT214" s="2"/>
      <c r="DU214" s="2"/>
      <c r="DV214" s="2"/>
      <c r="DW214" s="2"/>
      <c r="DX214" s="2"/>
    </row>
    <row r="215" spans="3:128" x14ac:dyDescent="0.2"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  <c r="BA215" s="2"/>
      <c r="BB215" s="2"/>
      <c r="BC215" s="2"/>
      <c r="BD215" s="2"/>
      <c r="BE215" s="2"/>
      <c r="BF215" s="2"/>
      <c r="BG215" s="2"/>
      <c r="BH215" s="2"/>
      <c r="BI215" s="2"/>
      <c r="BJ215" s="2"/>
      <c r="BK215" s="2"/>
      <c r="BL215" s="2"/>
      <c r="BM215" s="2"/>
      <c r="BN215" s="2"/>
      <c r="BO215" s="2"/>
      <c r="BP215" s="2"/>
      <c r="BQ215" s="2"/>
      <c r="BR215" s="2"/>
      <c r="BS215" s="2"/>
      <c r="BT215" s="2"/>
      <c r="BU215" s="2"/>
      <c r="BV215" s="2"/>
      <c r="BW215" s="2"/>
      <c r="BX215" s="2"/>
      <c r="BY215" s="2"/>
      <c r="BZ215" s="2"/>
      <c r="CA215" s="2"/>
      <c r="CB215" s="2"/>
      <c r="CC215" s="2"/>
      <c r="CD215" s="2"/>
      <c r="CE215" s="2"/>
      <c r="CF215" s="2"/>
      <c r="CG215" s="2"/>
      <c r="CH215" s="2"/>
      <c r="CI215" s="2"/>
      <c r="CJ215" s="2"/>
      <c r="CK215" s="2"/>
      <c r="CL215" s="2"/>
      <c r="CM215" s="2"/>
      <c r="CN215" s="2"/>
      <c r="CO215" s="2"/>
      <c r="CP215" s="2"/>
      <c r="CQ215" s="2"/>
      <c r="CR215" s="2"/>
      <c r="CS215" s="2"/>
      <c r="CT215" s="2"/>
      <c r="CU215" s="2"/>
      <c r="CV215" s="2"/>
      <c r="CW215" s="2"/>
      <c r="CX215" s="2"/>
      <c r="CY215" s="2"/>
      <c r="CZ215" s="2"/>
      <c r="DA215" s="2"/>
      <c r="DB215" s="2"/>
      <c r="DC215" s="2"/>
      <c r="DD215" s="2"/>
      <c r="DE215" s="2"/>
      <c r="DF215" s="2"/>
      <c r="DG215" s="2"/>
      <c r="DH215" s="2"/>
      <c r="DI215" s="2"/>
      <c r="DJ215" s="2"/>
      <c r="DK215" s="2"/>
      <c r="DL215" s="2"/>
      <c r="DM215" s="2"/>
      <c r="DN215" s="2"/>
      <c r="DO215" s="2"/>
      <c r="DP215" s="2"/>
      <c r="DQ215" s="2"/>
      <c r="DR215" s="2"/>
      <c r="DS215" s="2"/>
      <c r="DT215" s="2"/>
      <c r="DU215" s="2"/>
      <c r="DV215" s="2"/>
      <c r="DW215" s="2"/>
      <c r="DX215" s="2"/>
    </row>
    <row r="216" spans="3:128" x14ac:dyDescent="0.2"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  <c r="BC216" s="2"/>
      <c r="BD216" s="2"/>
      <c r="BE216" s="2"/>
      <c r="BF216" s="2"/>
      <c r="BG216" s="2"/>
      <c r="BH216" s="2"/>
      <c r="BI216" s="2"/>
      <c r="BJ216" s="2"/>
      <c r="BK216" s="2"/>
      <c r="BL216" s="2"/>
      <c r="BM216" s="2"/>
      <c r="BN216" s="2"/>
      <c r="BO216" s="2"/>
      <c r="BP216" s="2"/>
      <c r="BQ216" s="2"/>
      <c r="BR216" s="2"/>
      <c r="BS216" s="2"/>
      <c r="BT216" s="2"/>
      <c r="BU216" s="2"/>
      <c r="BV216" s="2"/>
      <c r="BW216" s="2"/>
      <c r="BX216" s="2"/>
      <c r="BY216" s="2"/>
      <c r="BZ216" s="2"/>
      <c r="CA216" s="2"/>
      <c r="CB216" s="2"/>
      <c r="CC216" s="2"/>
      <c r="CD216" s="2"/>
      <c r="CE216" s="2"/>
      <c r="CF216" s="2"/>
      <c r="CG216" s="2"/>
      <c r="CH216" s="2"/>
      <c r="CI216" s="2"/>
      <c r="CJ216" s="2"/>
      <c r="CK216" s="2"/>
      <c r="CL216" s="2"/>
      <c r="CM216" s="2"/>
      <c r="CN216" s="2"/>
      <c r="CO216" s="2"/>
      <c r="CP216" s="2"/>
      <c r="CQ216" s="2"/>
      <c r="CR216" s="2"/>
      <c r="CS216" s="2"/>
      <c r="CT216" s="2"/>
      <c r="CU216" s="2"/>
      <c r="CV216" s="2"/>
      <c r="CW216" s="2"/>
      <c r="CX216" s="2"/>
      <c r="CY216" s="2"/>
      <c r="CZ216" s="2"/>
      <c r="DA216" s="2"/>
      <c r="DB216" s="2"/>
      <c r="DC216" s="2"/>
      <c r="DD216" s="2"/>
      <c r="DE216" s="2"/>
      <c r="DF216" s="2"/>
      <c r="DG216" s="2"/>
      <c r="DH216" s="2"/>
      <c r="DI216" s="2"/>
      <c r="DJ216" s="2"/>
      <c r="DK216" s="2"/>
      <c r="DL216" s="2"/>
      <c r="DM216" s="2"/>
      <c r="DN216" s="2"/>
      <c r="DO216" s="2"/>
      <c r="DP216" s="2"/>
      <c r="DQ216" s="2"/>
      <c r="DR216" s="2"/>
      <c r="DS216" s="2"/>
      <c r="DT216" s="2"/>
      <c r="DU216" s="2"/>
      <c r="DV216" s="2"/>
      <c r="DW216" s="2"/>
      <c r="DX216" s="2"/>
    </row>
    <row r="217" spans="3:128" x14ac:dyDescent="0.2"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2"/>
      <c r="BG217" s="2"/>
      <c r="BH217" s="2"/>
      <c r="BI217" s="2"/>
      <c r="BJ217" s="2"/>
      <c r="BK217" s="2"/>
      <c r="BL217" s="2"/>
      <c r="BM217" s="2"/>
      <c r="BN217" s="2"/>
      <c r="BO217" s="2"/>
      <c r="BP217" s="2"/>
      <c r="BQ217" s="2"/>
      <c r="BR217" s="2"/>
      <c r="BS217" s="2"/>
      <c r="BT217" s="2"/>
      <c r="BU217" s="2"/>
      <c r="BV217" s="2"/>
      <c r="BW217" s="2"/>
      <c r="BX217" s="2"/>
      <c r="BY217" s="2"/>
      <c r="BZ217" s="2"/>
      <c r="CA217" s="2"/>
      <c r="CB217" s="2"/>
      <c r="CC217" s="2"/>
      <c r="CD217" s="2"/>
      <c r="CE217" s="2"/>
      <c r="CF217" s="2"/>
      <c r="CG217" s="2"/>
      <c r="CH217" s="2"/>
      <c r="CI217" s="2"/>
      <c r="CJ217" s="2"/>
      <c r="CK217" s="2"/>
      <c r="CL217" s="2"/>
      <c r="CM217" s="2"/>
      <c r="CN217" s="2"/>
      <c r="CO217" s="2"/>
      <c r="CP217" s="2"/>
      <c r="CQ217" s="2"/>
      <c r="CR217" s="2"/>
      <c r="CS217" s="2"/>
      <c r="CT217" s="2"/>
      <c r="CU217" s="2"/>
      <c r="CV217" s="2"/>
      <c r="CW217" s="2"/>
      <c r="CX217" s="2"/>
      <c r="CY217" s="2"/>
      <c r="CZ217" s="2"/>
      <c r="DA217" s="2"/>
      <c r="DB217" s="2"/>
      <c r="DC217" s="2"/>
      <c r="DD217" s="2"/>
      <c r="DE217" s="2"/>
      <c r="DF217" s="2"/>
      <c r="DG217" s="2"/>
      <c r="DH217" s="2"/>
      <c r="DI217" s="2"/>
      <c r="DJ217" s="2"/>
      <c r="DK217" s="2"/>
      <c r="DL217" s="2"/>
      <c r="DM217" s="2"/>
      <c r="DN217" s="2"/>
      <c r="DO217" s="2"/>
      <c r="DP217" s="2"/>
      <c r="DQ217" s="2"/>
      <c r="DR217" s="2"/>
      <c r="DS217" s="2"/>
      <c r="DT217" s="2"/>
      <c r="DU217" s="2"/>
      <c r="DV217" s="2"/>
      <c r="DW217" s="2"/>
      <c r="DX217" s="2"/>
    </row>
    <row r="218" spans="3:128" x14ac:dyDescent="0.2"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  <c r="BD218" s="2"/>
      <c r="BE218" s="2"/>
      <c r="BF218" s="2"/>
      <c r="BG218" s="2"/>
      <c r="BH218" s="2"/>
      <c r="BI218" s="2"/>
      <c r="BJ218" s="2"/>
      <c r="BK218" s="2"/>
      <c r="BL218" s="2"/>
      <c r="BM218" s="2"/>
      <c r="BN218" s="2"/>
      <c r="BO218" s="2"/>
      <c r="BP218" s="2"/>
      <c r="BQ218" s="2"/>
      <c r="BR218" s="2"/>
      <c r="BS218" s="2"/>
      <c r="BT218" s="2"/>
      <c r="BU218" s="2"/>
      <c r="BV218" s="2"/>
      <c r="BW218" s="2"/>
      <c r="BX218" s="2"/>
      <c r="BY218" s="2"/>
      <c r="BZ218" s="2"/>
      <c r="CA218" s="2"/>
      <c r="CB218" s="2"/>
      <c r="CC218" s="2"/>
      <c r="CD218" s="2"/>
      <c r="CE218" s="2"/>
      <c r="CF218" s="2"/>
      <c r="CG218" s="2"/>
      <c r="CH218" s="2"/>
      <c r="CI218" s="2"/>
      <c r="CJ218" s="2"/>
      <c r="CK218" s="2"/>
      <c r="CL218" s="2"/>
      <c r="CM218" s="2"/>
      <c r="CN218" s="2"/>
      <c r="CO218" s="2"/>
      <c r="CP218" s="2"/>
      <c r="CQ218" s="2"/>
      <c r="CR218" s="2"/>
      <c r="CS218" s="2"/>
      <c r="CT218" s="2"/>
      <c r="CU218" s="2"/>
      <c r="CV218" s="2"/>
      <c r="CW218" s="2"/>
      <c r="CX218" s="2"/>
      <c r="CY218" s="2"/>
      <c r="CZ218" s="2"/>
      <c r="DA218" s="2"/>
      <c r="DB218" s="2"/>
      <c r="DC218" s="2"/>
      <c r="DD218" s="2"/>
      <c r="DE218" s="2"/>
      <c r="DF218" s="2"/>
      <c r="DG218" s="2"/>
      <c r="DH218" s="2"/>
      <c r="DI218" s="2"/>
      <c r="DJ218" s="2"/>
      <c r="DK218" s="2"/>
      <c r="DL218" s="2"/>
      <c r="DM218" s="2"/>
      <c r="DN218" s="2"/>
      <c r="DO218" s="2"/>
      <c r="DP218" s="2"/>
      <c r="DQ218" s="2"/>
      <c r="DR218" s="2"/>
      <c r="DS218" s="2"/>
      <c r="DT218" s="2"/>
      <c r="DU218" s="2"/>
      <c r="DV218" s="2"/>
      <c r="DW218" s="2"/>
      <c r="DX218" s="2"/>
    </row>
    <row r="219" spans="3:128" x14ac:dyDescent="0.2"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2"/>
      <c r="BF219" s="2"/>
      <c r="BG219" s="2"/>
      <c r="BH219" s="2"/>
      <c r="BI219" s="2"/>
      <c r="BJ219" s="2"/>
      <c r="BK219" s="2"/>
      <c r="BL219" s="2"/>
      <c r="BM219" s="2"/>
      <c r="BN219" s="2"/>
      <c r="BO219" s="2"/>
      <c r="BP219" s="2"/>
      <c r="BQ219" s="2"/>
      <c r="BR219" s="2"/>
      <c r="BS219" s="2"/>
      <c r="BT219" s="2"/>
      <c r="BU219" s="2"/>
      <c r="BV219" s="2"/>
      <c r="BW219" s="2"/>
      <c r="BX219" s="2"/>
      <c r="BY219" s="2"/>
      <c r="BZ219" s="2"/>
      <c r="CA219" s="2"/>
      <c r="CB219" s="2"/>
      <c r="CC219" s="2"/>
      <c r="CD219" s="2"/>
      <c r="CE219" s="2"/>
      <c r="CF219" s="2"/>
      <c r="CG219" s="2"/>
      <c r="CH219" s="2"/>
      <c r="CI219" s="2"/>
      <c r="CJ219" s="2"/>
      <c r="CK219" s="2"/>
      <c r="CL219" s="2"/>
      <c r="CM219" s="2"/>
      <c r="CN219" s="2"/>
      <c r="CO219" s="2"/>
      <c r="CP219" s="2"/>
      <c r="CQ219" s="2"/>
      <c r="CR219" s="2"/>
      <c r="CS219" s="2"/>
      <c r="CT219" s="2"/>
      <c r="CU219" s="2"/>
      <c r="CV219" s="2"/>
      <c r="CW219" s="2"/>
      <c r="CX219" s="2"/>
      <c r="CY219" s="2"/>
      <c r="CZ219" s="2"/>
      <c r="DA219" s="2"/>
      <c r="DB219" s="2"/>
      <c r="DC219" s="2"/>
      <c r="DD219" s="2"/>
      <c r="DE219" s="2"/>
      <c r="DF219" s="2"/>
      <c r="DG219" s="2"/>
      <c r="DH219" s="2"/>
      <c r="DI219" s="2"/>
      <c r="DJ219" s="2"/>
      <c r="DK219" s="2"/>
      <c r="DL219" s="2"/>
      <c r="DM219" s="2"/>
      <c r="DN219" s="2"/>
      <c r="DO219" s="2"/>
      <c r="DP219" s="2"/>
      <c r="DQ219" s="2"/>
      <c r="DR219" s="2"/>
      <c r="DS219" s="2"/>
      <c r="DT219" s="2"/>
      <c r="DU219" s="2"/>
      <c r="DV219" s="2"/>
      <c r="DW219" s="2"/>
      <c r="DX219" s="2"/>
    </row>
    <row r="220" spans="3:128" x14ac:dyDescent="0.2"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2"/>
      <c r="BC220" s="2"/>
      <c r="BD220" s="2"/>
      <c r="BE220" s="2"/>
      <c r="BF220" s="2"/>
      <c r="BG220" s="2"/>
      <c r="BH220" s="2"/>
      <c r="BI220" s="2"/>
      <c r="BJ220" s="2"/>
      <c r="BK220" s="2"/>
      <c r="BL220" s="2"/>
      <c r="BM220" s="2"/>
      <c r="BN220" s="2"/>
      <c r="BO220" s="2"/>
      <c r="BP220" s="2"/>
      <c r="BQ220" s="2"/>
      <c r="BR220" s="2"/>
      <c r="BS220" s="2"/>
      <c r="BT220" s="2"/>
      <c r="BU220" s="2"/>
      <c r="BV220" s="2"/>
      <c r="BW220" s="2"/>
      <c r="BX220" s="2"/>
      <c r="BY220" s="2"/>
      <c r="BZ220" s="2"/>
      <c r="CA220" s="2"/>
      <c r="CB220" s="2"/>
      <c r="CC220" s="2"/>
      <c r="CD220" s="2"/>
      <c r="CE220" s="2"/>
      <c r="CF220" s="2"/>
      <c r="CG220" s="2"/>
      <c r="CH220" s="2"/>
      <c r="CI220" s="2"/>
      <c r="CJ220" s="2"/>
      <c r="CK220" s="2"/>
      <c r="CL220" s="2"/>
      <c r="CM220" s="2"/>
      <c r="CN220" s="2"/>
      <c r="CO220" s="2"/>
      <c r="CP220" s="2"/>
      <c r="CQ220" s="2"/>
      <c r="CR220" s="2"/>
      <c r="CS220" s="2"/>
      <c r="CT220" s="2"/>
      <c r="CU220" s="2"/>
      <c r="CV220" s="2"/>
      <c r="CW220" s="2"/>
      <c r="CX220" s="2"/>
      <c r="CY220" s="2"/>
      <c r="CZ220" s="2"/>
      <c r="DA220" s="2"/>
      <c r="DB220" s="2"/>
      <c r="DC220" s="2"/>
      <c r="DD220" s="2"/>
      <c r="DE220" s="2"/>
      <c r="DF220" s="2"/>
      <c r="DG220" s="2"/>
      <c r="DH220" s="2"/>
      <c r="DI220" s="2"/>
      <c r="DJ220" s="2"/>
      <c r="DK220" s="2"/>
      <c r="DL220" s="2"/>
      <c r="DM220" s="2"/>
      <c r="DN220" s="2"/>
      <c r="DO220" s="2"/>
      <c r="DP220" s="2"/>
      <c r="DQ220" s="2"/>
      <c r="DR220" s="2"/>
      <c r="DS220" s="2"/>
      <c r="DT220" s="2"/>
      <c r="DU220" s="2"/>
      <c r="DV220" s="2"/>
      <c r="DW220" s="2"/>
      <c r="DX220" s="2"/>
    </row>
    <row r="221" spans="3:128" x14ac:dyDescent="0.2">
      <c r="G221" s="2"/>
      <c r="Q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  <c r="BA221" s="2"/>
      <c r="BE221" s="2"/>
      <c r="BJ221" s="2"/>
      <c r="BO221" s="2"/>
    </row>
    <row r="222" spans="3:128" x14ac:dyDescent="0.2"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  <c r="AY222" s="2"/>
      <c r="AZ222" s="2"/>
      <c r="BA222" s="2"/>
      <c r="BB222" s="2"/>
      <c r="BC222" s="2"/>
      <c r="BD222" s="2"/>
      <c r="BE222" s="2"/>
      <c r="BF222" s="2"/>
      <c r="BG222" s="2"/>
      <c r="BH222" s="2"/>
      <c r="BI222" s="2"/>
      <c r="BJ222" s="2"/>
      <c r="BK222" s="2"/>
      <c r="BL222" s="2"/>
      <c r="BM222" s="2"/>
      <c r="BN222" s="2"/>
      <c r="BO222" s="2"/>
      <c r="BP222" s="2"/>
      <c r="BQ222" s="2"/>
      <c r="BR222" s="2"/>
      <c r="BS222" s="2"/>
      <c r="BT222" s="2"/>
      <c r="BU222" s="2"/>
    </row>
    <row r="223" spans="3:128" x14ac:dyDescent="0.2"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2"/>
      <c r="AY223" s="2"/>
      <c r="AZ223" s="2"/>
      <c r="BA223" s="2"/>
      <c r="BB223" s="2"/>
      <c r="BC223" s="2"/>
      <c r="BD223" s="2"/>
      <c r="BE223" s="2"/>
      <c r="BF223" s="2"/>
      <c r="BG223" s="2"/>
      <c r="BH223" s="2"/>
      <c r="BI223" s="2"/>
      <c r="BJ223" s="2"/>
      <c r="BK223" s="2"/>
      <c r="BL223" s="2"/>
      <c r="BM223" s="2"/>
      <c r="BN223" s="2"/>
      <c r="BO223" s="2"/>
      <c r="BP223" s="2"/>
      <c r="BQ223" s="2"/>
      <c r="BR223" s="2"/>
      <c r="BS223" s="2"/>
      <c r="BT223" s="2"/>
      <c r="BU223" s="2"/>
    </row>
    <row r="224" spans="3:128" x14ac:dyDescent="0.2"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  <c r="AZ224" s="2"/>
      <c r="BA224" s="2"/>
      <c r="BB224" s="2"/>
      <c r="BC224" s="2"/>
      <c r="BD224" s="2"/>
      <c r="BE224" s="2"/>
      <c r="BF224" s="2"/>
      <c r="BG224" s="2"/>
      <c r="BH224" s="2"/>
      <c r="BI224" s="2"/>
      <c r="BJ224" s="2"/>
      <c r="BK224" s="2"/>
      <c r="BL224" s="2"/>
      <c r="BM224" s="2"/>
      <c r="BN224" s="2"/>
      <c r="BO224" s="2"/>
      <c r="BP224" s="2"/>
      <c r="BQ224" s="2"/>
      <c r="BR224" s="2"/>
      <c r="BS224" s="2"/>
      <c r="BT224" s="2"/>
      <c r="BU224" s="2"/>
    </row>
    <row r="225" spans="3:73" x14ac:dyDescent="0.2"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"/>
      <c r="AX225" s="2"/>
      <c r="AY225" s="2"/>
      <c r="AZ225" s="2"/>
      <c r="BA225" s="2"/>
      <c r="BB225" s="2"/>
      <c r="BC225" s="2"/>
      <c r="BD225" s="2"/>
      <c r="BE225" s="2"/>
      <c r="BF225" s="2"/>
      <c r="BG225" s="2"/>
      <c r="BH225" s="2"/>
      <c r="BI225" s="2"/>
      <c r="BJ225" s="2"/>
      <c r="BK225" s="2"/>
      <c r="BL225" s="2"/>
      <c r="BM225" s="2"/>
      <c r="BN225" s="2"/>
      <c r="BO225" s="2"/>
      <c r="BP225" s="2"/>
      <c r="BQ225" s="2"/>
      <c r="BR225" s="2"/>
      <c r="BS225" s="2"/>
      <c r="BT225" s="2"/>
      <c r="BU225" s="2"/>
    </row>
    <row r="226" spans="3:73" x14ac:dyDescent="0.2"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  <c r="AW226" s="2"/>
      <c r="AX226" s="2"/>
      <c r="AY226" s="2"/>
      <c r="AZ226" s="2"/>
      <c r="BA226" s="2"/>
      <c r="BB226" s="2"/>
      <c r="BC226" s="2"/>
      <c r="BD226" s="2"/>
      <c r="BE226" s="2"/>
      <c r="BF226" s="2"/>
      <c r="BG226" s="2"/>
      <c r="BH226" s="2"/>
      <c r="BI226" s="2"/>
      <c r="BJ226" s="2"/>
      <c r="BK226" s="2"/>
      <c r="BL226" s="2"/>
      <c r="BM226" s="2"/>
      <c r="BN226" s="2"/>
      <c r="BO226" s="2"/>
      <c r="BP226" s="2"/>
      <c r="BQ226" s="2"/>
      <c r="BR226" s="2"/>
      <c r="BS226" s="2"/>
      <c r="BT226" s="2"/>
      <c r="BU226" s="2"/>
    </row>
    <row r="227" spans="3:73" x14ac:dyDescent="0.2"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2"/>
      <c r="AV227" s="2"/>
      <c r="AW227" s="2"/>
      <c r="AX227" s="2"/>
      <c r="AY227" s="2"/>
      <c r="AZ227" s="2"/>
      <c r="BA227" s="2"/>
      <c r="BB227" s="2"/>
      <c r="BC227" s="2"/>
      <c r="BD227" s="2"/>
      <c r="BE227" s="2"/>
      <c r="BF227" s="2"/>
      <c r="BG227" s="2"/>
      <c r="BH227" s="2"/>
      <c r="BI227" s="2"/>
      <c r="BJ227" s="2"/>
      <c r="BK227" s="2"/>
      <c r="BL227" s="2"/>
      <c r="BM227" s="2"/>
      <c r="BN227" s="2"/>
      <c r="BO227" s="2"/>
      <c r="BP227" s="2"/>
      <c r="BQ227" s="2"/>
      <c r="BR227" s="2"/>
      <c r="BS227" s="2"/>
      <c r="BT227" s="2"/>
      <c r="BU227" s="2"/>
    </row>
    <row r="228" spans="3:73" x14ac:dyDescent="0.2"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  <c r="AW228" s="2"/>
      <c r="AX228" s="2"/>
      <c r="AY228" s="2"/>
      <c r="AZ228" s="2"/>
      <c r="BA228" s="2"/>
      <c r="BB228" s="2"/>
      <c r="BC228" s="2"/>
      <c r="BD228" s="2"/>
      <c r="BE228" s="2"/>
      <c r="BF228" s="2"/>
      <c r="BG228" s="2"/>
      <c r="BH228" s="2"/>
      <c r="BI228" s="2"/>
      <c r="BJ228" s="2"/>
      <c r="BK228" s="2"/>
      <c r="BL228" s="2"/>
      <c r="BM228" s="2"/>
      <c r="BN228" s="2"/>
      <c r="BO228" s="2"/>
      <c r="BP228" s="2"/>
      <c r="BQ228" s="2"/>
      <c r="BR228" s="2"/>
      <c r="BS228" s="2"/>
      <c r="BT228" s="2"/>
      <c r="BU228" s="2"/>
    </row>
    <row r="229" spans="3:73" x14ac:dyDescent="0.2"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  <c r="AV229" s="2"/>
      <c r="AW229" s="2"/>
      <c r="AX229" s="2"/>
      <c r="AY229" s="2"/>
      <c r="AZ229" s="2"/>
      <c r="BA229" s="2"/>
      <c r="BB229" s="2"/>
      <c r="BC229" s="2"/>
      <c r="BD229" s="2"/>
      <c r="BE229" s="2"/>
      <c r="BF229" s="2"/>
      <c r="BG229" s="2"/>
      <c r="BH229" s="2"/>
      <c r="BI229" s="2"/>
      <c r="BJ229" s="2"/>
      <c r="BK229" s="2"/>
      <c r="BL229" s="2"/>
      <c r="BM229" s="2"/>
      <c r="BN229" s="2"/>
      <c r="BO229" s="2"/>
      <c r="BP229" s="2"/>
      <c r="BQ229" s="2"/>
      <c r="BR229" s="2"/>
      <c r="BS229" s="2"/>
      <c r="BT229" s="2"/>
      <c r="BU229" s="2"/>
    </row>
    <row r="230" spans="3:73" x14ac:dyDescent="0.2"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  <c r="AW230" s="2"/>
      <c r="AX230" s="2"/>
      <c r="AY230" s="2"/>
      <c r="AZ230" s="2"/>
      <c r="BA230" s="2"/>
      <c r="BB230" s="2"/>
      <c r="BC230" s="2"/>
      <c r="BD230" s="2"/>
      <c r="BE230" s="2"/>
      <c r="BF230" s="2"/>
      <c r="BG230" s="2"/>
      <c r="BH230" s="2"/>
      <c r="BI230" s="2"/>
      <c r="BJ230" s="2"/>
      <c r="BK230" s="2"/>
      <c r="BL230" s="2"/>
      <c r="BM230" s="2"/>
      <c r="BN230" s="2"/>
      <c r="BO230" s="2"/>
      <c r="BP230" s="2"/>
      <c r="BQ230" s="2"/>
      <c r="BR230" s="2"/>
      <c r="BS230" s="2"/>
      <c r="BT230" s="2"/>
      <c r="BU230" s="2"/>
    </row>
    <row r="231" spans="3:73" x14ac:dyDescent="0.2"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  <c r="AY231" s="2"/>
      <c r="AZ231" s="2"/>
      <c r="BA231" s="2"/>
      <c r="BB231" s="2"/>
      <c r="BC231" s="2"/>
      <c r="BD231" s="2"/>
      <c r="BE231" s="2"/>
      <c r="BF231" s="2"/>
      <c r="BG231" s="2"/>
      <c r="BH231" s="2"/>
      <c r="BI231" s="2"/>
      <c r="BJ231" s="2"/>
      <c r="BK231" s="2"/>
      <c r="BL231" s="2"/>
      <c r="BM231" s="2"/>
      <c r="BN231" s="2"/>
      <c r="BO231" s="2"/>
      <c r="BP231" s="2"/>
      <c r="BQ231" s="2"/>
      <c r="BR231" s="2"/>
      <c r="BS231" s="2"/>
      <c r="BT231" s="2"/>
      <c r="BU231" s="2"/>
    </row>
    <row r="232" spans="3:73" x14ac:dyDescent="0.2"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"/>
      <c r="AX232" s="2"/>
      <c r="AY232" s="2"/>
      <c r="AZ232" s="2"/>
      <c r="BA232" s="2"/>
      <c r="BB232" s="2"/>
      <c r="BC232" s="2"/>
      <c r="BD232" s="2"/>
      <c r="BE232" s="2"/>
      <c r="BF232" s="2"/>
      <c r="BG232" s="2"/>
      <c r="BH232" s="2"/>
      <c r="BI232" s="2"/>
      <c r="BJ232" s="2"/>
      <c r="BK232" s="2"/>
      <c r="BL232" s="2"/>
      <c r="BM232" s="2"/>
      <c r="BN232" s="2"/>
      <c r="BO232" s="2"/>
      <c r="BP232" s="2"/>
      <c r="BQ232" s="2"/>
      <c r="BR232" s="2"/>
      <c r="BS232" s="2"/>
      <c r="BT232" s="2"/>
      <c r="BU232" s="2"/>
    </row>
    <row r="233" spans="3:73" x14ac:dyDescent="0.2"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  <c r="AW233" s="2"/>
      <c r="AX233" s="2"/>
      <c r="AY233" s="2"/>
      <c r="AZ233" s="2"/>
      <c r="BA233" s="2"/>
      <c r="BB233" s="2"/>
      <c r="BC233" s="2"/>
      <c r="BD233" s="2"/>
      <c r="BE233" s="2"/>
      <c r="BF233" s="2"/>
      <c r="BG233" s="2"/>
      <c r="BH233" s="2"/>
      <c r="BI233" s="2"/>
      <c r="BJ233" s="2"/>
      <c r="BK233" s="2"/>
      <c r="BL233" s="2"/>
      <c r="BM233" s="2"/>
      <c r="BN233" s="2"/>
      <c r="BO233" s="2"/>
      <c r="BP233" s="2"/>
      <c r="BQ233" s="2"/>
      <c r="BR233" s="2"/>
      <c r="BS233" s="2"/>
      <c r="BT233" s="2"/>
      <c r="BU233" s="2"/>
    </row>
    <row r="234" spans="3:73" x14ac:dyDescent="0.2"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V234" s="2"/>
      <c r="AW234" s="2"/>
      <c r="AX234" s="2"/>
      <c r="AY234" s="2"/>
      <c r="AZ234" s="2"/>
      <c r="BA234" s="2"/>
      <c r="BB234" s="2"/>
      <c r="BC234" s="2"/>
      <c r="BD234" s="2"/>
      <c r="BE234" s="2"/>
      <c r="BF234" s="2"/>
      <c r="BG234" s="2"/>
      <c r="BH234" s="2"/>
      <c r="BI234" s="2"/>
      <c r="BJ234" s="2"/>
      <c r="BK234" s="2"/>
      <c r="BL234" s="2"/>
      <c r="BM234" s="2"/>
      <c r="BN234" s="2"/>
      <c r="BO234" s="2"/>
      <c r="BP234" s="2"/>
      <c r="BQ234" s="2"/>
      <c r="BR234" s="2"/>
      <c r="BS234" s="2"/>
      <c r="BT234" s="2"/>
      <c r="BU234" s="2"/>
    </row>
    <row r="235" spans="3:73" x14ac:dyDescent="0.2"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V235" s="2"/>
      <c r="AW235" s="2"/>
      <c r="AX235" s="2"/>
      <c r="AY235" s="2"/>
      <c r="AZ235" s="2"/>
      <c r="BA235" s="2"/>
      <c r="BB235" s="2"/>
      <c r="BC235" s="2"/>
      <c r="BD235" s="2"/>
      <c r="BE235" s="2"/>
      <c r="BF235" s="2"/>
      <c r="BG235" s="2"/>
      <c r="BH235" s="2"/>
      <c r="BI235" s="2"/>
      <c r="BJ235" s="2"/>
      <c r="BK235" s="2"/>
      <c r="BL235" s="2"/>
      <c r="BM235" s="2"/>
      <c r="BN235" s="2"/>
      <c r="BO235" s="2"/>
      <c r="BP235" s="2"/>
      <c r="BQ235" s="2"/>
      <c r="BR235" s="2"/>
      <c r="BS235" s="2"/>
      <c r="BT235" s="2"/>
      <c r="BU235" s="2"/>
    </row>
    <row r="236" spans="3:73" x14ac:dyDescent="0.2"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  <c r="AT236" s="2"/>
      <c r="AU236" s="2"/>
      <c r="AV236" s="2"/>
      <c r="AW236" s="2"/>
      <c r="AX236" s="2"/>
      <c r="AY236" s="2"/>
      <c r="AZ236" s="2"/>
      <c r="BA236" s="2"/>
      <c r="BB236" s="2"/>
      <c r="BC236" s="2"/>
      <c r="BD236" s="2"/>
      <c r="BE236" s="2"/>
      <c r="BF236" s="2"/>
      <c r="BG236" s="2"/>
      <c r="BH236" s="2"/>
      <c r="BI236" s="2"/>
      <c r="BJ236" s="2"/>
      <c r="BK236" s="2"/>
      <c r="BL236" s="2"/>
      <c r="BM236" s="2"/>
      <c r="BN236" s="2"/>
      <c r="BO236" s="2"/>
      <c r="BP236" s="2"/>
      <c r="BQ236" s="2"/>
      <c r="BR236" s="2"/>
      <c r="BS236" s="2"/>
      <c r="BT236" s="2"/>
      <c r="BU236" s="2"/>
    </row>
    <row r="237" spans="3:73" x14ac:dyDescent="0.2"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2"/>
      <c r="AV237" s="2"/>
      <c r="AW237" s="2"/>
      <c r="AX237" s="2"/>
      <c r="AY237" s="2"/>
      <c r="AZ237" s="2"/>
      <c r="BA237" s="2"/>
      <c r="BB237" s="2"/>
      <c r="BC237" s="2"/>
      <c r="BD237" s="2"/>
      <c r="BE237" s="2"/>
      <c r="BF237" s="2"/>
      <c r="BG237" s="2"/>
      <c r="BH237" s="2"/>
      <c r="BI237" s="2"/>
      <c r="BJ237" s="2"/>
      <c r="BK237" s="2"/>
      <c r="BL237" s="2"/>
      <c r="BM237" s="2"/>
      <c r="BN237" s="2"/>
      <c r="BO237" s="2"/>
      <c r="BP237" s="2"/>
      <c r="BQ237" s="2"/>
      <c r="BR237" s="2"/>
      <c r="BS237" s="2"/>
      <c r="BT237" s="2"/>
      <c r="BU237" s="2"/>
    </row>
    <row r="238" spans="3:73" x14ac:dyDescent="0.2"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  <c r="AT238" s="2"/>
      <c r="AU238" s="2"/>
      <c r="AV238" s="2"/>
      <c r="AW238" s="2"/>
      <c r="AX238" s="2"/>
      <c r="AY238" s="2"/>
      <c r="AZ238" s="2"/>
      <c r="BA238" s="2"/>
      <c r="BB238" s="2"/>
      <c r="BC238" s="2"/>
      <c r="BD238" s="2"/>
      <c r="BE238" s="2"/>
      <c r="BF238" s="2"/>
      <c r="BG238" s="2"/>
      <c r="BH238" s="2"/>
      <c r="BI238" s="2"/>
      <c r="BJ238" s="2"/>
      <c r="BK238" s="2"/>
      <c r="BL238" s="2"/>
      <c r="BM238" s="2"/>
      <c r="BN238" s="2"/>
      <c r="BO238" s="2"/>
      <c r="BP238" s="2"/>
      <c r="BQ238" s="2"/>
      <c r="BR238" s="2"/>
      <c r="BS238" s="2"/>
      <c r="BT238" s="2"/>
      <c r="BU238" s="2"/>
    </row>
    <row r="239" spans="3:73" x14ac:dyDescent="0.2"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  <c r="AT239" s="2"/>
      <c r="AU239" s="2"/>
      <c r="AV239" s="2"/>
      <c r="AW239" s="2"/>
      <c r="AX239" s="2"/>
      <c r="AY239" s="2"/>
      <c r="AZ239" s="2"/>
      <c r="BA239" s="2"/>
      <c r="BB239" s="2"/>
      <c r="BC239" s="2"/>
      <c r="BD239" s="2"/>
      <c r="BE239" s="2"/>
      <c r="BF239" s="2"/>
      <c r="BG239" s="2"/>
      <c r="BH239" s="2"/>
      <c r="BI239" s="2"/>
      <c r="BJ239" s="2"/>
      <c r="BK239" s="2"/>
      <c r="BL239" s="2"/>
      <c r="BM239" s="2"/>
      <c r="BN239" s="2"/>
      <c r="BO239" s="2"/>
      <c r="BP239" s="2"/>
      <c r="BQ239" s="2"/>
      <c r="BR239" s="2"/>
      <c r="BS239" s="2"/>
      <c r="BT239" s="2"/>
      <c r="BU239" s="2"/>
    </row>
    <row r="240" spans="3:73" x14ac:dyDescent="0.2"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"/>
      <c r="AT240" s="2"/>
      <c r="AU240" s="2"/>
      <c r="AV240" s="2"/>
      <c r="AW240" s="2"/>
      <c r="AX240" s="2"/>
      <c r="AY240" s="2"/>
      <c r="AZ240" s="2"/>
      <c r="BA240" s="2"/>
      <c r="BB240" s="2"/>
      <c r="BC240" s="2"/>
      <c r="BD240" s="2"/>
      <c r="BE240" s="2"/>
      <c r="BF240" s="2"/>
      <c r="BG240" s="2"/>
      <c r="BH240" s="2"/>
      <c r="BI240" s="2"/>
      <c r="BJ240" s="2"/>
      <c r="BK240" s="2"/>
      <c r="BL240" s="2"/>
      <c r="BM240" s="2"/>
      <c r="BN240" s="2"/>
      <c r="BO240" s="2"/>
      <c r="BP240" s="2"/>
      <c r="BQ240" s="2"/>
      <c r="BR240" s="2"/>
      <c r="BS240" s="2"/>
      <c r="BT240" s="2"/>
      <c r="BU240" s="2"/>
    </row>
    <row r="241" spans="3:73" x14ac:dyDescent="0.2"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"/>
      <c r="AT241" s="2"/>
      <c r="AU241" s="2"/>
      <c r="AV241" s="2"/>
      <c r="AW241" s="2"/>
      <c r="AX241" s="2"/>
      <c r="AY241" s="2"/>
      <c r="AZ241" s="2"/>
      <c r="BA241" s="2"/>
      <c r="BB241" s="2"/>
      <c r="BC241" s="2"/>
      <c r="BD241" s="2"/>
      <c r="BE241" s="2"/>
      <c r="BF241" s="2"/>
      <c r="BG241" s="2"/>
      <c r="BH241" s="2"/>
      <c r="BI241" s="2"/>
      <c r="BJ241" s="2"/>
      <c r="BK241" s="2"/>
      <c r="BL241" s="2"/>
      <c r="BM241" s="2"/>
      <c r="BN241" s="2"/>
      <c r="BO241" s="2"/>
      <c r="BP241" s="2"/>
      <c r="BQ241" s="2"/>
      <c r="BR241" s="2"/>
      <c r="BS241" s="2"/>
      <c r="BT241" s="2"/>
      <c r="BU241" s="2"/>
    </row>
    <row r="242" spans="3:73" x14ac:dyDescent="0.2"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"/>
      <c r="AT242" s="2"/>
      <c r="AU242" s="2"/>
      <c r="AV242" s="2"/>
      <c r="AW242" s="2"/>
      <c r="AX242" s="2"/>
      <c r="AY242" s="2"/>
      <c r="AZ242" s="2"/>
      <c r="BA242" s="2"/>
      <c r="BB242" s="2"/>
      <c r="BC242" s="2"/>
      <c r="BD242" s="2"/>
      <c r="BE242" s="2"/>
      <c r="BF242" s="2"/>
      <c r="BG242" s="2"/>
      <c r="BH242" s="2"/>
      <c r="BI242" s="2"/>
      <c r="BJ242" s="2"/>
      <c r="BK242" s="2"/>
      <c r="BL242" s="2"/>
      <c r="BM242" s="2"/>
      <c r="BN242" s="2"/>
      <c r="BO242" s="2"/>
      <c r="BP242" s="2"/>
      <c r="BQ242" s="2"/>
      <c r="BR242" s="2"/>
      <c r="BS242" s="2"/>
      <c r="BT242" s="2"/>
      <c r="BU242" s="2"/>
    </row>
    <row r="243" spans="3:73" x14ac:dyDescent="0.2"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"/>
      <c r="AT243" s="2"/>
      <c r="AU243" s="2"/>
      <c r="AV243" s="2"/>
      <c r="AW243" s="2"/>
      <c r="AX243" s="2"/>
      <c r="AY243" s="2"/>
      <c r="AZ243" s="2"/>
      <c r="BA243" s="2"/>
      <c r="BB243" s="2"/>
      <c r="BC243" s="2"/>
      <c r="BD243" s="2"/>
      <c r="BE243" s="2"/>
      <c r="BF243" s="2"/>
      <c r="BG243" s="2"/>
      <c r="BH243" s="2"/>
      <c r="BI243" s="2"/>
      <c r="BJ243" s="2"/>
      <c r="BK243" s="2"/>
      <c r="BL243" s="2"/>
      <c r="BM243" s="2"/>
      <c r="BN243" s="2"/>
      <c r="BO243" s="2"/>
      <c r="BP243" s="2"/>
      <c r="BQ243" s="2"/>
      <c r="BR243" s="2"/>
      <c r="BS243" s="2"/>
      <c r="BT243" s="2"/>
      <c r="BU243" s="2"/>
    </row>
    <row r="244" spans="3:73" x14ac:dyDescent="0.2"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2"/>
      <c r="AT244" s="2"/>
      <c r="AU244" s="2"/>
      <c r="AV244" s="2"/>
      <c r="AW244" s="2"/>
      <c r="AX244" s="2"/>
      <c r="AY244" s="2"/>
      <c r="AZ244" s="2"/>
      <c r="BA244" s="2"/>
      <c r="BB244" s="2"/>
      <c r="BC244" s="2"/>
      <c r="BD244" s="2"/>
      <c r="BE244" s="2"/>
      <c r="BF244" s="2"/>
      <c r="BG244" s="2"/>
      <c r="BH244" s="2"/>
      <c r="BI244" s="2"/>
      <c r="BJ244" s="2"/>
      <c r="BK244" s="2"/>
      <c r="BL244" s="2"/>
      <c r="BM244" s="2"/>
      <c r="BN244" s="2"/>
      <c r="BO244" s="2"/>
      <c r="BP244" s="2"/>
      <c r="BQ244" s="2"/>
      <c r="BR244" s="2"/>
      <c r="BS244" s="2"/>
      <c r="BT244" s="2"/>
      <c r="BU244" s="2"/>
    </row>
    <row r="245" spans="3:73" x14ac:dyDescent="0.2"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2"/>
      <c r="AT245" s="2"/>
      <c r="AU245" s="2"/>
      <c r="AV245" s="2"/>
      <c r="AW245" s="2"/>
      <c r="AX245" s="2"/>
      <c r="AY245" s="2"/>
      <c r="AZ245" s="2"/>
      <c r="BA245" s="2"/>
      <c r="BB245" s="2"/>
      <c r="BC245" s="2"/>
      <c r="BD245" s="2"/>
      <c r="BE245" s="2"/>
      <c r="BF245" s="2"/>
      <c r="BG245" s="2"/>
      <c r="BH245" s="2"/>
      <c r="BI245" s="2"/>
      <c r="BJ245" s="2"/>
      <c r="BK245" s="2"/>
      <c r="BL245" s="2"/>
      <c r="BM245" s="2"/>
      <c r="BN245" s="2"/>
      <c r="BO245" s="2"/>
      <c r="BP245" s="2"/>
      <c r="BQ245" s="2"/>
      <c r="BR245" s="2"/>
      <c r="BS245" s="2"/>
      <c r="BT245" s="2"/>
      <c r="BU245" s="2"/>
    </row>
    <row r="246" spans="3:73" x14ac:dyDescent="0.2"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2"/>
      <c r="AT246" s="2"/>
      <c r="AU246" s="2"/>
      <c r="AV246" s="2"/>
      <c r="AW246" s="2"/>
      <c r="AX246" s="2"/>
      <c r="AY246" s="2"/>
      <c r="AZ246" s="2"/>
      <c r="BA246" s="2"/>
      <c r="BB246" s="2"/>
      <c r="BC246" s="2"/>
      <c r="BD246" s="2"/>
      <c r="BE246" s="2"/>
      <c r="BF246" s="2"/>
      <c r="BG246" s="2"/>
      <c r="BH246" s="2"/>
      <c r="BI246" s="2"/>
      <c r="BJ246" s="2"/>
      <c r="BK246" s="2"/>
      <c r="BL246" s="2"/>
      <c r="BM246" s="2"/>
      <c r="BN246" s="2"/>
      <c r="BO246" s="2"/>
      <c r="BP246" s="2"/>
      <c r="BQ246" s="2"/>
      <c r="BR246" s="2"/>
      <c r="BS246" s="2"/>
      <c r="BT246" s="2"/>
      <c r="BU246" s="2"/>
    </row>
    <row r="247" spans="3:73" x14ac:dyDescent="0.2"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2"/>
      <c r="AT247" s="2"/>
      <c r="AU247" s="2"/>
      <c r="AV247" s="2"/>
      <c r="AW247" s="2"/>
      <c r="AX247" s="2"/>
      <c r="AY247" s="2"/>
      <c r="AZ247" s="2"/>
      <c r="BA247" s="2"/>
      <c r="BB247" s="2"/>
      <c r="BC247" s="2"/>
      <c r="BD247" s="2"/>
      <c r="BE247" s="2"/>
      <c r="BF247" s="2"/>
      <c r="BG247" s="2"/>
      <c r="BH247" s="2"/>
      <c r="BI247" s="2"/>
      <c r="BJ247" s="2"/>
      <c r="BK247" s="2"/>
      <c r="BL247" s="2"/>
      <c r="BM247" s="2"/>
      <c r="BN247" s="2"/>
      <c r="BO247" s="2"/>
      <c r="BP247" s="2"/>
      <c r="BQ247" s="2"/>
      <c r="BR247" s="2"/>
      <c r="BS247" s="2"/>
      <c r="BT247" s="2"/>
      <c r="BU247" s="2"/>
    </row>
    <row r="248" spans="3:73" x14ac:dyDescent="0.2">
      <c r="C248" s="2"/>
      <c r="AU248" s="2"/>
      <c r="BJ248" s="2"/>
    </row>
    <row r="249" spans="3:73" x14ac:dyDescent="0.2">
      <c r="C249" s="2"/>
      <c r="G249" s="2"/>
      <c r="L249" s="2"/>
      <c r="Q249" s="2"/>
      <c r="V249" s="2"/>
      <c r="AA249" s="2"/>
      <c r="AF249" s="2"/>
      <c r="AK249" s="2"/>
      <c r="AP249" s="2"/>
      <c r="AU249" s="2"/>
      <c r="AZ249" s="2"/>
      <c r="BE249" s="2"/>
      <c r="BJ249" s="2"/>
      <c r="BO249" s="2"/>
    </row>
    <row r="250" spans="3:73" x14ac:dyDescent="0.2">
      <c r="G250" s="2"/>
      <c r="L250" s="2"/>
      <c r="Q250" s="2"/>
      <c r="V250" s="2"/>
      <c r="AA250" s="2"/>
      <c r="AF250" s="2"/>
      <c r="AK250" s="2"/>
      <c r="AP250" s="2"/>
      <c r="AU250" s="2"/>
      <c r="AZ250" s="2"/>
      <c r="BE250" s="2"/>
      <c r="BJ250" s="2"/>
      <c r="BO250" s="2"/>
    </row>
    <row r="251" spans="3:73" x14ac:dyDescent="0.2">
      <c r="G251" s="2"/>
      <c r="L251" s="2"/>
      <c r="Q251" s="2"/>
      <c r="V251" s="2"/>
      <c r="AA251" s="2"/>
      <c r="AF251" s="2"/>
      <c r="AK251" s="2"/>
      <c r="AP251" s="2"/>
      <c r="AU251" s="2"/>
      <c r="AZ251" s="2"/>
      <c r="BE251" s="2"/>
      <c r="BJ251" s="2"/>
      <c r="BO251" s="2"/>
    </row>
    <row r="252" spans="3:73" x14ac:dyDescent="0.2">
      <c r="G252" s="2"/>
      <c r="L252" s="2"/>
      <c r="Q252" s="2"/>
      <c r="V252" s="2"/>
      <c r="AA252" s="2"/>
      <c r="AF252" s="2"/>
      <c r="AK252" s="2"/>
      <c r="AP252" s="2"/>
      <c r="AU252" s="2"/>
      <c r="AZ252" s="2"/>
      <c r="BE252" s="2"/>
      <c r="BJ252" s="2"/>
      <c r="BO252" s="2"/>
    </row>
    <row r="253" spans="3:73" x14ac:dyDescent="0.2">
      <c r="G253" s="2"/>
      <c r="L253" s="2"/>
      <c r="Q253" s="2"/>
      <c r="V253" s="2"/>
      <c r="AA253" s="2"/>
      <c r="AF253" s="2"/>
      <c r="AK253" s="2"/>
      <c r="AP253" s="2"/>
      <c r="AU253" s="2"/>
      <c r="AZ253" s="2"/>
      <c r="BE253" s="2"/>
      <c r="BJ253" s="2"/>
      <c r="BO253" s="2"/>
    </row>
    <row r="254" spans="3:73" x14ac:dyDescent="0.2">
      <c r="G254" s="2"/>
      <c r="L254" s="2"/>
      <c r="Q254" s="2"/>
      <c r="V254" s="2"/>
      <c r="AA254" s="2"/>
      <c r="AF254" s="2"/>
      <c r="AK254" s="2"/>
      <c r="AP254" s="2"/>
      <c r="AU254" s="2"/>
      <c r="AZ254" s="2"/>
      <c r="BE254" s="2"/>
      <c r="BJ254" s="2"/>
      <c r="BO254" s="2"/>
    </row>
    <row r="255" spans="3:73" x14ac:dyDescent="0.2">
      <c r="G255" s="2"/>
      <c r="L255" s="2"/>
      <c r="Q255" s="2"/>
      <c r="V255" s="2"/>
      <c r="AA255" s="2"/>
      <c r="AF255" s="2"/>
      <c r="AK255" s="2"/>
      <c r="AP255" s="2"/>
      <c r="AU255" s="2"/>
      <c r="AZ255" s="2"/>
      <c r="BE255" s="2"/>
      <c r="BJ255" s="2"/>
      <c r="BO255" s="2"/>
    </row>
    <row r="256" spans="3:73" x14ac:dyDescent="0.2">
      <c r="G256" s="2"/>
      <c r="L256" s="2"/>
      <c r="Q256" s="2"/>
      <c r="V256" s="2"/>
      <c r="AA256" s="2"/>
      <c r="AF256" s="2"/>
      <c r="AK256" s="2"/>
      <c r="AP256" s="2"/>
      <c r="AU256" s="2"/>
      <c r="AZ256" s="2"/>
      <c r="BE256" s="2"/>
      <c r="BJ256" s="2"/>
      <c r="BO256" s="2"/>
    </row>
    <row r="257" spans="7:67" x14ac:dyDescent="0.2">
      <c r="G257" s="2"/>
      <c r="L257" s="2"/>
      <c r="Q257" s="2"/>
      <c r="V257" s="2"/>
      <c r="AA257" s="2"/>
      <c r="AF257" s="2"/>
      <c r="AK257" s="2"/>
      <c r="AP257" s="2"/>
      <c r="AU257" s="2"/>
      <c r="AZ257" s="2"/>
      <c r="BE257" s="2"/>
      <c r="BJ257" s="2"/>
      <c r="BO257" s="2"/>
    </row>
    <row r="258" spans="7:67" x14ac:dyDescent="0.2">
      <c r="G258" s="2"/>
      <c r="L258" s="2"/>
      <c r="Q258" s="2"/>
      <c r="V258" s="2"/>
      <c r="AA258" s="2"/>
      <c r="AF258" s="2"/>
      <c r="AK258" s="2"/>
      <c r="AP258" s="2"/>
      <c r="AU258" s="2"/>
      <c r="AZ258" s="2"/>
      <c r="BE258" s="2"/>
      <c r="BJ258" s="2"/>
      <c r="BO258" s="2"/>
    </row>
    <row r="259" spans="7:67" x14ac:dyDescent="0.2">
      <c r="G259" s="2"/>
      <c r="L259" s="2"/>
      <c r="Q259" s="2"/>
      <c r="V259" s="2"/>
      <c r="AA259" s="2"/>
      <c r="AF259" s="2"/>
      <c r="AK259" s="2"/>
      <c r="AP259" s="2"/>
      <c r="AU259" s="2"/>
      <c r="AZ259" s="2"/>
      <c r="BE259" s="2"/>
      <c r="BJ259" s="2"/>
      <c r="BO259" s="2"/>
    </row>
    <row r="260" spans="7:67" x14ac:dyDescent="0.2">
      <c r="G260" s="2"/>
      <c r="L260" s="2"/>
      <c r="Q260" s="2"/>
      <c r="V260" s="2"/>
      <c r="AA260" s="2"/>
      <c r="AF260" s="2"/>
      <c r="AK260" s="2"/>
      <c r="AP260" s="2"/>
      <c r="AU260" s="2"/>
      <c r="AZ260" s="2"/>
      <c r="BE260" s="2"/>
      <c r="BJ260" s="2"/>
      <c r="BO260" s="2"/>
    </row>
    <row r="261" spans="7:67" x14ac:dyDescent="0.2">
      <c r="G261" s="2"/>
      <c r="L261" s="2"/>
      <c r="Q261" s="2"/>
      <c r="V261" s="2"/>
      <c r="AA261" s="2"/>
      <c r="AF261" s="2"/>
      <c r="AK261" s="2"/>
      <c r="AP261" s="2"/>
      <c r="AU261" s="2"/>
      <c r="AZ261" s="2"/>
      <c r="BE261" s="2"/>
      <c r="BJ261" s="2"/>
      <c r="BO261" s="2"/>
    </row>
    <row r="262" spans="7:67" x14ac:dyDescent="0.2">
      <c r="G262" s="2"/>
      <c r="L262" s="2"/>
      <c r="Q262" s="2"/>
      <c r="V262" s="2"/>
      <c r="AA262" s="2"/>
      <c r="AF262" s="2"/>
      <c r="AK262" s="2"/>
      <c r="AP262" s="2"/>
      <c r="AU262" s="2"/>
      <c r="AZ262" s="2"/>
      <c r="BE262" s="2"/>
      <c r="BJ262" s="2"/>
      <c r="BO262" s="2"/>
    </row>
    <row r="263" spans="7:67" x14ac:dyDescent="0.2">
      <c r="G263" s="2"/>
      <c r="L263" s="2"/>
      <c r="Q263" s="2"/>
      <c r="V263" s="2"/>
      <c r="AA263" s="2"/>
      <c r="AF263" s="2"/>
      <c r="AK263" s="2"/>
      <c r="AP263" s="2"/>
      <c r="AU263" s="2"/>
      <c r="AZ263" s="2"/>
      <c r="BE263" s="2"/>
      <c r="BJ263" s="2"/>
      <c r="BO263" s="2"/>
    </row>
    <row r="264" spans="7:67" x14ac:dyDescent="0.2">
      <c r="G264" s="2"/>
      <c r="L264" s="2"/>
      <c r="Q264" s="2"/>
      <c r="V264" s="2"/>
      <c r="AA264" s="2"/>
      <c r="AF264" s="2"/>
      <c r="AK264" s="2"/>
      <c r="AP264" s="2"/>
      <c r="AU264" s="2"/>
      <c r="AZ264" s="2"/>
      <c r="BE264" s="2"/>
      <c r="BJ264" s="2"/>
      <c r="BO264" s="2"/>
    </row>
    <row r="265" spans="7:67" x14ac:dyDescent="0.2">
      <c r="G265" s="2"/>
      <c r="L265" s="2"/>
      <c r="Q265" s="2"/>
      <c r="V265" s="2"/>
      <c r="AA265" s="2"/>
      <c r="AF265" s="2"/>
      <c r="AK265" s="2"/>
      <c r="AP265" s="2"/>
      <c r="AU265" s="2"/>
      <c r="AZ265" s="2"/>
      <c r="BE265" s="2"/>
      <c r="BJ265" s="2"/>
      <c r="BO265" s="2"/>
    </row>
    <row r="266" spans="7:67" x14ac:dyDescent="0.2">
      <c r="G266" s="2"/>
      <c r="L266" s="2"/>
      <c r="Q266" s="2"/>
      <c r="V266" s="2"/>
      <c r="AA266" s="2"/>
      <c r="AF266" s="2"/>
      <c r="AK266" s="2"/>
      <c r="AP266" s="2"/>
      <c r="AU266" s="2"/>
      <c r="AZ266" s="2"/>
      <c r="BE266" s="2"/>
      <c r="BJ266" s="2"/>
      <c r="BO266" s="2"/>
    </row>
    <row r="267" spans="7:67" x14ac:dyDescent="0.2">
      <c r="G267" s="2"/>
      <c r="L267" s="2"/>
      <c r="Q267" s="2"/>
      <c r="V267" s="2"/>
      <c r="AA267" s="2"/>
      <c r="AF267" s="2"/>
      <c r="AK267" s="2"/>
      <c r="AP267" s="2"/>
      <c r="AU267" s="2"/>
      <c r="AZ267" s="2"/>
      <c r="BE267" s="2"/>
      <c r="BJ267" s="2"/>
      <c r="BO267" s="2"/>
    </row>
    <row r="268" spans="7:67" x14ac:dyDescent="0.2">
      <c r="G268" s="2"/>
      <c r="L268" s="2"/>
      <c r="Q268" s="2"/>
      <c r="V268" s="2"/>
      <c r="AA268" s="2"/>
      <c r="AF268" s="2"/>
      <c r="AK268" s="2"/>
      <c r="AP268" s="2"/>
      <c r="AU268" s="2"/>
      <c r="AZ268" s="2"/>
      <c r="BE268" s="2"/>
      <c r="BJ268" s="2"/>
      <c r="BO268" s="2"/>
    </row>
    <row r="269" spans="7:67" x14ac:dyDescent="0.2">
      <c r="G269" s="2"/>
      <c r="L269" s="2"/>
      <c r="Q269" s="2"/>
      <c r="V269" s="2"/>
      <c r="AA269" s="2"/>
      <c r="AF269" s="2"/>
      <c r="AK269" s="2"/>
      <c r="AP269" s="2"/>
      <c r="AU269" s="2"/>
      <c r="AZ269" s="2"/>
      <c r="BE269" s="2"/>
      <c r="BJ269" s="2"/>
      <c r="BO269" s="2"/>
    </row>
    <row r="270" spans="7:67" x14ac:dyDescent="0.2">
      <c r="G270" s="2"/>
      <c r="L270" s="2"/>
      <c r="Q270" s="2"/>
      <c r="V270" s="2"/>
      <c r="AA270" s="2"/>
      <c r="AF270" s="2"/>
      <c r="AK270" s="2"/>
      <c r="AP270" s="2"/>
      <c r="AU270" s="2"/>
      <c r="AZ270" s="2"/>
      <c r="BE270" s="2"/>
      <c r="BJ270" s="2"/>
      <c r="BO270" s="2"/>
    </row>
    <row r="271" spans="7:67" x14ac:dyDescent="0.2">
      <c r="G271" s="2"/>
      <c r="L271" s="2"/>
      <c r="Q271" s="2"/>
      <c r="V271" s="2"/>
      <c r="AA271" s="2"/>
      <c r="AF271" s="2"/>
      <c r="AK271" s="2"/>
      <c r="AP271" s="2"/>
      <c r="AU271" s="2"/>
      <c r="AZ271" s="2"/>
      <c r="BE271" s="2"/>
      <c r="BJ271" s="2"/>
      <c r="BO271" s="2"/>
    </row>
    <row r="272" spans="7:67" x14ac:dyDescent="0.2">
      <c r="G272" s="2"/>
      <c r="L272" s="2"/>
      <c r="Q272" s="2"/>
      <c r="V272" s="2"/>
      <c r="AA272" s="2"/>
      <c r="AF272" s="2"/>
      <c r="AK272" s="2"/>
      <c r="AP272" s="2"/>
      <c r="AU272" s="2"/>
      <c r="AZ272" s="2"/>
      <c r="BE272" s="2"/>
      <c r="BJ272" s="2"/>
      <c r="BO272" s="2"/>
    </row>
    <row r="273" spans="3:128" x14ac:dyDescent="0.2">
      <c r="G273" s="2"/>
      <c r="L273" s="2"/>
      <c r="Q273" s="2"/>
      <c r="V273" s="2"/>
      <c r="AA273" s="2"/>
      <c r="AF273" s="2"/>
      <c r="AK273" s="2"/>
      <c r="AP273" s="2"/>
      <c r="AU273" s="2"/>
      <c r="AZ273" s="2"/>
      <c r="BE273" s="2"/>
      <c r="BJ273" s="2"/>
      <c r="BO273" s="2"/>
    </row>
    <row r="274" spans="3:128" x14ac:dyDescent="0.2">
      <c r="G274" s="2"/>
      <c r="L274" s="2"/>
      <c r="Q274" s="2"/>
      <c r="V274" s="2"/>
      <c r="AA274" s="2"/>
      <c r="AF274" s="2"/>
      <c r="AK274" s="2"/>
      <c r="AP274" s="2"/>
      <c r="AU274" s="2"/>
      <c r="AZ274" s="2"/>
      <c r="BE274" s="2"/>
      <c r="BJ274" s="2"/>
      <c r="BO274" s="2"/>
    </row>
    <row r="275" spans="3:128" x14ac:dyDescent="0.2"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  <c r="AQ275" s="2"/>
      <c r="AR275" s="2"/>
      <c r="AS275" s="2"/>
      <c r="AT275" s="2"/>
      <c r="AU275" s="2"/>
      <c r="AV275" s="2"/>
      <c r="AW275" s="2"/>
      <c r="AX275" s="2"/>
      <c r="AY275" s="2"/>
      <c r="AZ275" s="2"/>
      <c r="BA275" s="2"/>
      <c r="BB275" s="2"/>
      <c r="BC275" s="2"/>
      <c r="BD275" s="2"/>
      <c r="BE275" s="2"/>
      <c r="BF275" s="2"/>
      <c r="BG275" s="2"/>
      <c r="BH275" s="2"/>
      <c r="BI275" s="2"/>
      <c r="BJ275" s="2"/>
      <c r="BK275" s="2"/>
      <c r="BL275" s="2"/>
      <c r="BM275" s="2"/>
      <c r="BN275" s="2"/>
      <c r="BO275" s="2"/>
      <c r="BP275" s="2"/>
      <c r="BQ275" s="2"/>
      <c r="BR275" s="2"/>
      <c r="BS275" s="2"/>
      <c r="BT275" s="2"/>
      <c r="BU275" s="2"/>
      <c r="BV275" s="2"/>
      <c r="BW275" s="2"/>
      <c r="BX275" s="2"/>
      <c r="BY275" s="2"/>
      <c r="BZ275" s="2"/>
      <c r="CA275" s="2"/>
      <c r="CB275" s="2"/>
      <c r="CC275" s="2"/>
      <c r="CD275" s="2"/>
      <c r="CE275" s="2"/>
      <c r="CF275" s="2"/>
      <c r="CG275" s="2"/>
      <c r="CH275" s="2"/>
      <c r="CI275" s="2"/>
      <c r="CJ275" s="2"/>
      <c r="CK275" s="2"/>
      <c r="CL275" s="2"/>
      <c r="CM275" s="2"/>
      <c r="CN275" s="2"/>
      <c r="CO275" s="2"/>
      <c r="CP275" s="2"/>
      <c r="CQ275" s="2"/>
      <c r="CR275" s="2"/>
      <c r="CS275" s="2"/>
      <c r="CT275" s="2"/>
      <c r="CU275" s="2"/>
      <c r="CV275" s="2"/>
      <c r="CW275" s="2"/>
      <c r="CX275" s="2"/>
      <c r="CY275" s="2"/>
      <c r="CZ275" s="2"/>
      <c r="DA275" s="2"/>
      <c r="DB275" s="2"/>
      <c r="DC275" s="2"/>
      <c r="DD275" s="2"/>
      <c r="DE275" s="2"/>
      <c r="DF275" s="2"/>
      <c r="DG275" s="2"/>
      <c r="DH275" s="2"/>
      <c r="DI275" s="2"/>
      <c r="DJ275" s="2"/>
      <c r="DK275" s="2"/>
      <c r="DL275" s="2"/>
      <c r="DM275" s="2"/>
      <c r="DN275" s="2"/>
      <c r="DO275" s="2"/>
      <c r="DP275" s="2"/>
      <c r="DQ275" s="2"/>
      <c r="DR275" s="2"/>
      <c r="DS275" s="2"/>
      <c r="DT275" s="2"/>
      <c r="DU275" s="2"/>
      <c r="DV275" s="2"/>
      <c r="DW275" s="2"/>
      <c r="DX275" s="2"/>
    </row>
    <row r="276" spans="3:128" x14ac:dyDescent="0.2"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  <c r="AP276" s="2"/>
      <c r="AQ276" s="2"/>
      <c r="AR276" s="2"/>
      <c r="AS276" s="2"/>
      <c r="AT276" s="2"/>
      <c r="AU276" s="2"/>
      <c r="AV276" s="2"/>
      <c r="AW276" s="2"/>
      <c r="AX276" s="2"/>
      <c r="AY276" s="2"/>
      <c r="AZ276" s="2"/>
      <c r="BA276" s="2"/>
      <c r="BB276" s="2"/>
      <c r="BC276" s="2"/>
      <c r="BD276" s="2"/>
      <c r="BE276" s="2"/>
      <c r="BF276" s="2"/>
      <c r="BG276" s="2"/>
      <c r="BH276" s="2"/>
      <c r="BI276" s="2"/>
      <c r="BJ276" s="2"/>
      <c r="BK276" s="2"/>
      <c r="BL276" s="2"/>
      <c r="BM276" s="2"/>
      <c r="BN276" s="2"/>
      <c r="BO276" s="2"/>
      <c r="BP276" s="2"/>
      <c r="BQ276" s="2"/>
      <c r="BR276" s="2"/>
      <c r="BS276" s="2"/>
      <c r="BT276" s="2"/>
      <c r="BU276" s="2"/>
      <c r="BV276" s="2"/>
      <c r="BW276" s="2"/>
      <c r="BX276" s="2"/>
      <c r="BY276" s="2"/>
      <c r="BZ276" s="2"/>
      <c r="CA276" s="2"/>
      <c r="CB276" s="2"/>
      <c r="CC276" s="2"/>
      <c r="CD276" s="2"/>
      <c r="CE276" s="2"/>
      <c r="CF276" s="2"/>
      <c r="CG276" s="2"/>
      <c r="CH276" s="2"/>
      <c r="CI276" s="2"/>
      <c r="CJ276" s="2"/>
      <c r="CK276" s="2"/>
      <c r="CL276" s="2"/>
      <c r="CM276" s="2"/>
      <c r="CN276" s="2"/>
      <c r="CO276" s="2"/>
      <c r="CP276" s="2"/>
      <c r="CQ276" s="2"/>
      <c r="CR276" s="2"/>
      <c r="CS276" s="2"/>
      <c r="CT276" s="2"/>
      <c r="CU276" s="2"/>
      <c r="CV276" s="2"/>
      <c r="CW276" s="2"/>
      <c r="CX276" s="2"/>
      <c r="CY276" s="2"/>
      <c r="CZ276" s="2"/>
      <c r="DA276" s="2"/>
      <c r="DB276" s="2"/>
      <c r="DC276" s="2"/>
      <c r="DD276" s="2"/>
      <c r="DE276" s="2"/>
      <c r="DF276" s="2"/>
      <c r="DG276" s="2"/>
      <c r="DH276" s="2"/>
      <c r="DI276" s="2"/>
      <c r="DJ276" s="2"/>
      <c r="DK276" s="2"/>
      <c r="DL276" s="2"/>
      <c r="DM276" s="2"/>
      <c r="DN276" s="2"/>
      <c r="DO276" s="2"/>
      <c r="DP276" s="2"/>
      <c r="DQ276" s="2"/>
      <c r="DR276" s="2"/>
      <c r="DS276" s="2"/>
      <c r="DT276" s="2"/>
      <c r="DU276" s="2"/>
      <c r="DV276" s="2"/>
      <c r="DW276" s="2"/>
      <c r="DX276" s="2"/>
    </row>
    <row r="277" spans="3:128" x14ac:dyDescent="0.2"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  <c r="AS277" s="2"/>
      <c r="AT277" s="2"/>
      <c r="AU277" s="2"/>
      <c r="AV277" s="2"/>
      <c r="AW277" s="2"/>
      <c r="AX277" s="2"/>
      <c r="AY277" s="2"/>
      <c r="AZ277" s="2"/>
      <c r="BA277" s="2"/>
      <c r="BB277" s="2"/>
      <c r="BC277" s="2"/>
      <c r="BD277" s="2"/>
      <c r="BE277" s="2"/>
      <c r="BF277" s="2"/>
      <c r="BG277" s="2"/>
      <c r="BH277" s="2"/>
      <c r="BI277" s="2"/>
      <c r="BJ277" s="2"/>
      <c r="BK277" s="2"/>
      <c r="BL277" s="2"/>
      <c r="BM277" s="2"/>
      <c r="BN277" s="2"/>
      <c r="BO277" s="2"/>
      <c r="BP277" s="2"/>
      <c r="BQ277" s="2"/>
      <c r="BR277" s="2"/>
      <c r="BS277" s="2"/>
      <c r="BT277" s="2"/>
      <c r="BU277" s="2"/>
      <c r="BV277" s="2"/>
      <c r="BW277" s="2"/>
      <c r="BX277" s="2"/>
      <c r="BY277" s="2"/>
      <c r="BZ277" s="2"/>
      <c r="CA277" s="2"/>
      <c r="CB277" s="2"/>
      <c r="CC277" s="2"/>
      <c r="CD277" s="2"/>
      <c r="CE277" s="2"/>
      <c r="CF277" s="2"/>
      <c r="CG277" s="2"/>
      <c r="CH277" s="2"/>
      <c r="CI277" s="2"/>
      <c r="CJ277" s="2"/>
      <c r="CK277" s="2"/>
      <c r="CL277" s="2"/>
      <c r="CM277" s="2"/>
      <c r="CN277" s="2"/>
      <c r="CO277" s="2"/>
      <c r="CP277" s="2"/>
      <c r="CQ277" s="2"/>
      <c r="CR277" s="2"/>
      <c r="CS277" s="2"/>
      <c r="CT277" s="2"/>
      <c r="CU277" s="2"/>
      <c r="CV277" s="2"/>
      <c r="CW277" s="2"/>
      <c r="CX277" s="2"/>
      <c r="CY277" s="2"/>
      <c r="CZ277" s="2"/>
      <c r="DA277" s="2"/>
      <c r="DB277" s="2"/>
      <c r="DC277" s="2"/>
      <c r="DD277" s="2"/>
      <c r="DE277" s="2"/>
      <c r="DF277" s="2"/>
      <c r="DG277" s="2"/>
      <c r="DH277" s="2"/>
      <c r="DI277" s="2"/>
      <c r="DJ277" s="2"/>
      <c r="DK277" s="2"/>
      <c r="DL277" s="2"/>
      <c r="DM277" s="2"/>
      <c r="DN277" s="2"/>
      <c r="DO277" s="2"/>
      <c r="DP277" s="2"/>
      <c r="DQ277" s="2"/>
      <c r="DR277" s="2"/>
      <c r="DS277" s="2"/>
      <c r="DT277" s="2"/>
      <c r="DU277" s="2"/>
      <c r="DV277" s="2"/>
      <c r="DW277" s="2"/>
      <c r="DX277" s="2"/>
    </row>
    <row r="278" spans="3:128" x14ac:dyDescent="0.2"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  <c r="AS278" s="2"/>
      <c r="AT278" s="2"/>
      <c r="AU278" s="2"/>
      <c r="AV278" s="2"/>
      <c r="AW278" s="2"/>
      <c r="AX278" s="2"/>
      <c r="AY278" s="2"/>
      <c r="AZ278" s="2"/>
      <c r="BA278" s="2"/>
      <c r="BB278" s="2"/>
      <c r="BC278" s="2"/>
      <c r="BD278" s="2"/>
      <c r="BE278" s="2"/>
      <c r="BF278" s="2"/>
      <c r="BG278" s="2"/>
      <c r="BH278" s="2"/>
      <c r="BI278" s="2"/>
      <c r="BJ278" s="2"/>
      <c r="BK278" s="2"/>
      <c r="BL278" s="2"/>
      <c r="BM278" s="2"/>
      <c r="BN278" s="2"/>
      <c r="BO278" s="2"/>
      <c r="BP278" s="2"/>
      <c r="BQ278" s="2"/>
      <c r="BR278" s="2"/>
      <c r="BS278" s="2"/>
      <c r="BT278" s="2"/>
      <c r="BU278" s="2"/>
      <c r="BV278" s="2"/>
      <c r="BW278" s="2"/>
      <c r="BX278" s="2"/>
      <c r="BY278" s="2"/>
      <c r="BZ278" s="2"/>
      <c r="CA278" s="2"/>
      <c r="CB278" s="2"/>
      <c r="CC278" s="2"/>
      <c r="CD278" s="2"/>
      <c r="CE278" s="2"/>
      <c r="CF278" s="2"/>
      <c r="CG278" s="2"/>
      <c r="CH278" s="2"/>
      <c r="CI278" s="2"/>
      <c r="CJ278" s="2"/>
      <c r="CK278" s="2"/>
      <c r="CL278" s="2"/>
      <c r="CM278" s="2"/>
      <c r="CN278" s="2"/>
      <c r="CO278" s="2"/>
      <c r="CP278" s="2"/>
      <c r="CQ278" s="2"/>
      <c r="CR278" s="2"/>
      <c r="CS278" s="2"/>
      <c r="CT278" s="2"/>
      <c r="CU278" s="2"/>
      <c r="CV278" s="2"/>
      <c r="CW278" s="2"/>
      <c r="CX278" s="2"/>
      <c r="CY278" s="2"/>
      <c r="CZ278" s="2"/>
      <c r="DA278" s="2"/>
      <c r="DB278" s="2"/>
      <c r="DC278" s="2"/>
      <c r="DD278" s="2"/>
      <c r="DE278" s="2"/>
      <c r="DF278" s="2"/>
      <c r="DG278" s="2"/>
      <c r="DH278" s="2"/>
      <c r="DI278" s="2"/>
      <c r="DJ278" s="2"/>
      <c r="DK278" s="2"/>
      <c r="DL278" s="2"/>
      <c r="DM278" s="2"/>
      <c r="DN278" s="2"/>
      <c r="DO278" s="2"/>
      <c r="DP278" s="2"/>
      <c r="DQ278" s="2"/>
      <c r="DR278" s="2"/>
      <c r="DS278" s="2"/>
      <c r="DT278" s="2"/>
      <c r="DU278" s="2"/>
      <c r="DV278" s="2"/>
      <c r="DW278" s="2"/>
      <c r="DX278" s="2"/>
    </row>
    <row r="279" spans="3:128" x14ac:dyDescent="0.2"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  <c r="AS279" s="2"/>
      <c r="AT279" s="2"/>
      <c r="AU279" s="2"/>
      <c r="AV279" s="2"/>
      <c r="AW279" s="2"/>
      <c r="AX279" s="2"/>
      <c r="AY279" s="2"/>
      <c r="AZ279" s="2"/>
      <c r="BA279" s="2"/>
      <c r="BB279" s="2"/>
      <c r="BC279" s="2"/>
      <c r="BD279" s="2"/>
      <c r="BE279" s="2"/>
      <c r="BF279" s="2"/>
      <c r="BG279" s="2"/>
      <c r="BH279" s="2"/>
      <c r="BI279" s="2"/>
      <c r="BJ279" s="2"/>
      <c r="BK279" s="2"/>
      <c r="BL279" s="2"/>
      <c r="BM279" s="2"/>
      <c r="BN279" s="2"/>
      <c r="BO279" s="2"/>
      <c r="BP279" s="2"/>
      <c r="BQ279" s="2"/>
      <c r="BR279" s="2"/>
      <c r="BS279" s="2"/>
      <c r="BT279" s="2"/>
      <c r="BU279" s="2"/>
      <c r="BV279" s="2"/>
      <c r="BW279" s="2"/>
      <c r="BX279" s="2"/>
      <c r="BY279" s="2"/>
      <c r="BZ279" s="2"/>
      <c r="CA279" s="2"/>
      <c r="CB279" s="2"/>
      <c r="CC279" s="2"/>
      <c r="CD279" s="2"/>
      <c r="CE279" s="2"/>
      <c r="CF279" s="2"/>
      <c r="CG279" s="2"/>
      <c r="CH279" s="2"/>
      <c r="CI279" s="2"/>
      <c r="CJ279" s="2"/>
      <c r="CK279" s="2"/>
      <c r="CL279" s="2"/>
      <c r="CM279" s="2"/>
      <c r="CN279" s="2"/>
      <c r="CO279" s="2"/>
      <c r="CP279" s="2"/>
      <c r="CQ279" s="2"/>
      <c r="CR279" s="2"/>
      <c r="CS279" s="2"/>
      <c r="CT279" s="2"/>
      <c r="CU279" s="2"/>
      <c r="CV279" s="2"/>
      <c r="CW279" s="2"/>
      <c r="CX279" s="2"/>
      <c r="CY279" s="2"/>
      <c r="CZ279" s="2"/>
      <c r="DA279" s="2"/>
      <c r="DB279" s="2"/>
      <c r="DC279" s="2"/>
      <c r="DD279" s="2"/>
      <c r="DE279" s="2"/>
      <c r="DF279" s="2"/>
      <c r="DG279" s="2"/>
      <c r="DH279" s="2"/>
      <c r="DI279" s="2"/>
      <c r="DJ279" s="2"/>
      <c r="DK279" s="2"/>
      <c r="DL279" s="2"/>
      <c r="DM279" s="2"/>
      <c r="DN279" s="2"/>
      <c r="DO279" s="2"/>
      <c r="DP279" s="2"/>
      <c r="DQ279" s="2"/>
      <c r="DR279" s="2"/>
      <c r="DS279" s="2"/>
      <c r="DT279" s="2"/>
      <c r="DU279" s="2"/>
      <c r="DV279" s="2"/>
      <c r="DW279" s="2"/>
      <c r="DX279" s="2"/>
    </row>
    <row r="280" spans="3:128" x14ac:dyDescent="0.2"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L280" s="2"/>
      <c r="AM280" s="2"/>
      <c r="AN280" s="2"/>
      <c r="AO280" s="2"/>
      <c r="AP280" s="2"/>
      <c r="AQ280" s="2"/>
      <c r="AR280" s="2"/>
      <c r="AS280" s="2"/>
      <c r="AT280" s="2"/>
      <c r="AU280" s="2"/>
      <c r="AV280" s="2"/>
      <c r="AW280" s="2"/>
      <c r="AX280" s="2"/>
      <c r="AY280" s="2"/>
      <c r="AZ280" s="2"/>
      <c r="BA280" s="2"/>
      <c r="BB280" s="2"/>
      <c r="BC280" s="2"/>
      <c r="BD280" s="2"/>
      <c r="BE280" s="2"/>
      <c r="BF280" s="2"/>
      <c r="BG280" s="2"/>
      <c r="BH280" s="2"/>
      <c r="BI280" s="2"/>
      <c r="BJ280" s="2"/>
      <c r="BK280" s="2"/>
      <c r="BL280" s="2"/>
      <c r="BM280" s="2"/>
      <c r="BN280" s="2"/>
      <c r="BO280" s="2"/>
      <c r="BP280" s="2"/>
      <c r="BQ280" s="2"/>
      <c r="BR280" s="2"/>
      <c r="BS280" s="2"/>
      <c r="BT280" s="2"/>
      <c r="BU280" s="2"/>
      <c r="BV280" s="2"/>
      <c r="BW280" s="2"/>
      <c r="BX280" s="2"/>
      <c r="BY280" s="2"/>
      <c r="BZ280" s="2"/>
      <c r="CA280" s="2"/>
      <c r="CB280" s="2"/>
      <c r="CC280" s="2"/>
      <c r="CD280" s="2"/>
      <c r="CE280" s="2"/>
      <c r="CF280" s="2"/>
      <c r="CG280" s="2"/>
      <c r="CH280" s="2"/>
      <c r="CI280" s="2"/>
      <c r="CJ280" s="2"/>
      <c r="CK280" s="2"/>
      <c r="CL280" s="2"/>
      <c r="CM280" s="2"/>
      <c r="CN280" s="2"/>
      <c r="CO280" s="2"/>
      <c r="CP280" s="2"/>
      <c r="CQ280" s="2"/>
      <c r="CR280" s="2"/>
      <c r="CS280" s="2"/>
      <c r="CT280" s="2"/>
      <c r="CU280" s="2"/>
      <c r="CV280" s="2"/>
      <c r="CW280" s="2"/>
      <c r="CX280" s="2"/>
      <c r="CY280" s="2"/>
      <c r="CZ280" s="2"/>
      <c r="DA280" s="2"/>
      <c r="DB280" s="2"/>
      <c r="DC280" s="2"/>
      <c r="DD280" s="2"/>
      <c r="DE280" s="2"/>
      <c r="DF280" s="2"/>
      <c r="DG280" s="2"/>
      <c r="DH280" s="2"/>
      <c r="DI280" s="2"/>
      <c r="DJ280" s="2"/>
      <c r="DK280" s="2"/>
      <c r="DL280" s="2"/>
      <c r="DM280" s="2"/>
      <c r="DN280" s="2"/>
      <c r="DO280" s="2"/>
      <c r="DP280" s="2"/>
      <c r="DQ280" s="2"/>
      <c r="DR280" s="2"/>
      <c r="DS280" s="2"/>
      <c r="DT280" s="2"/>
      <c r="DU280" s="2"/>
      <c r="DV280" s="2"/>
      <c r="DW280" s="2"/>
      <c r="DX280" s="2"/>
    </row>
    <row r="281" spans="3:128" x14ac:dyDescent="0.2"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L281" s="2"/>
      <c r="AM281" s="2"/>
      <c r="AN281" s="2"/>
      <c r="AO281" s="2"/>
      <c r="AP281" s="2"/>
      <c r="AQ281" s="2"/>
      <c r="AR281" s="2"/>
      <c r="AS281" s="2"/>
      <c r="AT281" s="2"/>
      <c r="AU281" s="2"/>
      <c r="AV281" s="2"/>
      <c r="AW281" s="2"/>
      <c r="AX281" s="2"/>
      <c r="AY281" s="2"/>
      <c r="AZ281" s="2"/>
      <c r="BA281" s="2"/>
      <c r="BB281" s="2"/>
      <c r="BC281" s="2"/>
      <c r="BD281" s="2"/>
      <c r="BE281" s="2"/>
      <c r="BF281" s="2"/>
      <c r="BG281" s="2"/>
      <c r="BH281" s="2"/>
      <c r="BI281" s="2"/>
      <c r="BJ281" s="2"/>
      <c r="BK281" s="2"/>
      <c r="BL281" s="2"/>
      <c r="BM281" s="2"/>
      <c r="BN281" s="2"/>
      <c r="BO281" s="2"/>
      <c r="BP281" s="2"/>
      <c r="BQ281" s="2"/>
      <c r="BR281" s="2"/>
      <c r="BS281" s="2"/>
      <c r="BT281" s="2"/>
      <c r="BU281" s="2"/>
      <c r="BV281" s="2"/>
      <c r="BW281" s="2"/>
      <c r="BX281" s="2"/>
      <c r="BY281" s="2"/>
      <c r="BZ281" s="2"/>
      <c r="CA281" s="2"/>
      <c r="CB281" s="2"/>
      <c r="CC281" s="2"/>
      <c r="CD281" s="2"/>
      <c r="CE281" s="2"/>
      <c r="CF281" s="2"/>
      <c r="CG281" s="2"/>
      <c r="CH281" s="2"/>
      <c r="CI281" s="2"/>
      <c r="CJ281" s="2"/>
      <c r="CK281" s="2"/>
      <c r="CL281" s="2"/>
      <c r="CM281" s="2"/>
      <c r="CN281" s="2"/>
      <c r="CO281" s="2"/>
      <c r="CP281" s="2"/>
      <c r="CQ281" s="2"/>
      <c r="CR281" s="2"/>
      <c r="CS281" s="2"/>
      <c r="CT281" s="2"/>
      <c r="CU281" s="2"/>
      <c r="CV281" s="2"/>
      <c r="CW281" s="2"/>
      <c r="CX281" s="2"/>
      <c r="CY281" s="2"/>
      <c r="CZ281" s="2"/>
      <c r="DA281" s="2"/>
      <c r="DB281" s="2"/>
      <c r="DC281" s="2"/>
      <c r="DD281" s="2"/>
      <c r="DE281" s="2"/>
      <c r="DF281" s="2"/>
      <c r="DG281" s="2"/>
      <c r="DH281" s="2"/>
      <c r="DI281" s="2"/>
      <c r="DJ281" s="2"/>
      <c r="DK281" s="2"/>
      <c r="DL281" s="2"/>
      <c r="DM281" s="2"/>
      <c r="DN281" s="2"/>
      <c r="DO281" s="2"/>
      <c r="DP281" s="2"/>
      <c r="DQ281" s="2"/>
      <c r="DR281" s="2"/>
      <c r="DS281" s="2"/>
      <c r="DT281" s="2"/>
      <c r="DU281" s="2"/>
      <c r="DV281" s="2"/>
      <c r="DW281" s="2"/>
      <c r="DX281" s="2"/>
    </row>
    <row r="282" spans="3:128" x14ac:dyDescent="0.2"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  <c r="AS282" s="2"/>
      <c r="AT282" s="2"/>
      <c r="AU282" s="2"/>
      <c r="AV282" s="2"/>
      <c r="AW282" s="2"/>
      <c r="AX282" s="2"/>
      <c r="AY282" s="2"/>
      <c r="AZ282" s="2"/>
      <c r="BA282" s="2"/>
      <c r="BB282" s="2"/>
      <c r="BC282" s="2"/>
      <c r="BD282" s="2"/>
      <c r="BE282" s="2"/>
      <c r="BF282" s="2"/>
      <c r="BG282" s="2"/>
      <c r="BH282" s="2"/>
      <c r="BI282" s="2"/>
      <c r="BJ282" s="2"/>
      <c r="BK282" s="2"/>
      <c r="BL282" s="2"/>
      <c r="BM282" s="2"/>
      <c r="BN282" s="2"/>
      <c r="BO282" s="2"/>
      <c r="BP282" s="2"/>
      <c r="BQ282" s="2"/>
      <c r="BR282" s="2"/>
      <c r="BS282" s="2"/>
      <c r="BT282" s="2"/>
      <c r="BU282" s="2"/>
      <c r="BV282" s="2"/>
      <c r="BW282" s="2"/>
      <c r="BX282" s="2"/>
      <c r="BY282" s="2"/>
      <c r="BZ282" s="2"/>
      <c r="CA282" s="2"/>
      <c r="CB282" s="2"/>
      <c r="CC282" s="2"/>
      <c r="CD282" s="2"/>
      <c r="CE282" s="2"/>
      <c r="CF282" s="2"/>
      <c r="CG282" s="2"/>
      <c r="CH282" s="2"/>
      <c r="CI282" s="2"/>
      <c r="CJ282" s="2"/>
      <c r="CK282" s="2"/>
      <c r="CL282" s="2"/>
      <c r="CM282" s="2"/>
      <c r="CN282" s="2"/>
      <c r="CO282" s="2"/>
      <c r="CP282" s="2"/>
      <c r="CQ282" s="2"/>
      <c r="CR282" s="2"/>
      <c r="CS282" s="2"/>
      <c r="CT282" s="2"/>
      <c r="CU282" s="2"/>
      <c r="CV282" s="2"/>
      <c r="CW282" s="2"/>
      <c r="CX282" s="2"/>
      <c r="CY282" s="2"/>
      <c r="CZ282" s="2"/>
      <c r="DA282" s="2"/>
      <c r="DB282" s="2"/>
      <c r="DC282" s="2"/>
      <c r="DD282" s="2"/>
      <c r="DE282" s="2"/>
      <c r="DF282" s="2"/>
      <c r="DG282" s="2"/>
      <c r="DH282" s="2"/>
      <c r="DI282" s="2"/>
      <c r="DJ282" s="2"/>
      <c r="DK282" s="2"/>
      <c r="DL282" s="2"/>
      <c r="DM282" s="2"/>
      <c r="DN282" s="2"/>
      <c r="DO282" s="2"/>
      <c r="DP282" s="2"/>
      <c r="DQ282" s="2"/>
      <c r="DR282" s="2"/>
      <c r="DS282" s="2"/>
      <c r="DT282" s="2"/>
      <c r="DU282" s="2"/>
      <c r="DV282" s="2"/>
      <c r="DW282" s="2"/>
      <c r="DX282" s="2"/>
    </row>
    <row r="283" spans="3:128" x14ac:dyDescent="0.2"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2"/>
      <c r="AS283" s="2"/>
      <c r="AT283" s="2"/>
      <c r="AU283" s="2"/>
      <c r="AV283" s="2"/>
      <c r="AW283" s="2"/>
      <c r="AX283" s="2"/>
      <c r="AY283" s="2"/>
      <c r="AZ283" s="2"/>
      <c r="BA283" s="2"/>
      <c r="BB283" s="2"/>
      <c r="BC283" s="2"/>
      <c r="BD283" s="2"/>
      <c r="BE283" s="2"/>
      <c r="BF283" s="2"/>
      <c r="BG283" s="2"/>
      <c r="BH283" s="2"/>
      <c r="BI283" s="2"/>
      <c r="BJ283" s="2"/>
      <c r="BK283" s="2"/>
      <c r="BL283" s="2"/>
      <c r="BM283" s="2"/>
      <c r="BN283" s="2"/>
      <c r="BO283" s="2"/>
      <c r="BP283" s="2"/>
      <c r="BQ283" s="2"/>
      <c r="BR283" s="2"/>
      <c r="BS283" s="2"/>
      <c r="BT283" s="2"/>
      <c r="BU283" s="2"/>
      <c r="BV283" s="2"/>
      <c r="BW283" s="2"/>
      <c r="BX283" s="2"/>
      <c r="BY283" s="2"/>
      <c r="BZ283" s="2"/>
      <c r="CA283" s="2"/>
      <c r="CB283" s="2"/>
      <c r="CC283" s="2"/>
      <c r="CD283" s="2"/>
      <c r="CE283" s="2"/>
      <c r="CF283" s="2"/>
      <c r="CG283" s="2"/>
      <c r="CH283" s="2"/>
      <c r="CI283" s="2"/>
      <c r="CJ283" s="2"/>
      <c r="CK283" s="2"/>
      <c r="CL283" s="2"/>
      <c r="CM283" s="2"/>
      <c r="CN283" s="2"/>
      <c r="CO283" s="2"/>
      <c r="CP283" s="2"/>
      <c r="CQ283" s="2"/>
      <c r="CR283" s="2"/>
      <c r="CS283" s="2"/>
      <c r="CT283" s="2"/>
      <c r="CU283" s="2"/>
      <c r="CV283" s="2"/>
      <c r="CW283" s="2"/>
      <c r="CX283" s="2"/>
      <c r="CY283" s="2"/>
      <c r="CZ283" s="2"/>
      <c r="DA283" s="2"/>
      <c r="DB283" s="2"/>
      <c r="DC283" s="2"/>
      <c r="DD283" s="2"/>
      <c r="DE283" s="2"/>
      <c r="DF283" s="2"/>
      <c r="DG283" s="2"/>
      <c r="DH283" s="2"/>
      <c r="DI283" s="2"/>
      <c r="DJ283" s="2"/>
      <c r="DK283" s="2"/>
      <c r="DL283" s="2"/>
      <c r="DM283" s="2"/>
      <c r="DN283" s="2"/>
      <c r="DO283" s="2"/>
      <c r="DP283" s="2"/>
      <c r="DQ283" s="2"/>
      <c r="DR283" s="2"/>
      <c r="DS283" s="2"/>
      <c r="DT283" s="2"/>
      <c r="DU283" s="2"/>
      <c r="DV283" s="2"/>
      <c r="DW283" s="2"/>
      <c r="DX283" s="2"/>
    </row>
    <row r="284" spans="3:128" x14ac:dyDescent="0.2"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  <c r="AS284" s="2"/>
      <c r="AT284" s="2"/>
      <c r="AU284" s="2"/>
      <c r="AV284" s="2"/>
      <c r="AW284" s="2"/>
      <c r="AX284" s="2"/>
      <c r="AY284" s="2"/>
      <c r="AZ284" s="2"/>
      <c r="BA284" s="2"/>
      <c r="BB284" s="2"/>
      <c r="BC284" s="2"/>
      <c r="BD284" s="2"/>
      <c r="BE284" s="2"/>
      <c r="BF284" s="2"/>
      <c r="BG284" s="2"/>
      <c r="BH284" s="2"/>
      <c r="BI284" s="2"/>
      <c r="BJ284" s="2"/>
      <c r="BK284" s="2"/>
      <c r="BL284" s="2"/>
      <c r="BM284" s="2"/>
      <c r="BN284" s="2"/>
      <c r="BO284" s="2"/>
      <c r="BP284" s="2"/>
      <c r="BQ284" s="2"/>
      <c r="BR284" s="2"/>
      <c r="BS284" s="2"/>
      <c r="BT284" s="2"/>
      <c r="BU284" s="2"/>
      <c r="BV284" s="2"/>
      <c r="BW284" s="2"/>
      <c r="BX284" s="2"/>
      <c r="BY284" s="2"/>
      <c r="BZ284" s="2"/>
      <c r="CA284" s="2"/>
      <c r="CB284" s="2"/>
      <c r="CC284" s="2"/>
      <c r="CD284" s="2"/>
      <c r="CE284" s="2"/>
      <c r="CF284" s="2"/>
      <c r="CG284" s="2"/>
      <c r="CH284" s="2"/>
      <c r="CI284" s="2"/>
      <c r="CJ284" s="2"/>
      <c r="CK284" s="2"/>
      <c r="CL284" s="2"/>
      <c r="CM284" s="2"/>
      <c r="CN284" s="2"/>
      <c r="CO284" s="2"/>
      <c r="CP284" s="2"/>
      <c r="CQ284" s="2"/>
      <c r="CR284" s="2"/>
      <c r="CS284" s="2"/>
      <c r="CT284" s="2"/>
      <c r="CU284" s="2"/>
      <c r="CV284" s="2"/>
      <c r="CW284" s="2"/>
      <c r="CX284" s="2"/>
      <c r="CY284" s="2"/>
      <c r="CZ284" s="2"/>
      <c r="DA284" s="2"/>
      <c r="DB284" s="2"/>
      <c r="DC284" s="2"/>
      <c r="DD284" s="2"/>
      <c r="DE284" s="2"/>
      <c r="DF284" s="2"/>
      <c r="DG284" s="2"/>
      <c r="DH284" s="2"/>
      <c r="DI284" s="2"/>
      <c r="DJ284" s="2"/>
      <c r="DK284" s="2"/>
      <c r="DL284" s="2"/>
      <c r="DM284" s="2"/>
      <c r="DN284" s="2"/>
      <c r="DO284" s="2"/>
      <c r="DP284" s="2"/>
      <c r="DQ284" s="2"/>
      <c r="DR284" s="2"/>
      <c r="DS284" s="2"/>
      <c r="DT284" s="2"/>
      <c r="DU284" s="2"/>
      <c r="DV284" s="2"/>
      <c r="DW284" s="2"/>
      <c r="DX284" s="2"/>
    </row>
    <row r="285" spans="3:128" x14ac:dyDescent="0.2"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2"/>
      <c r="AT285" s="2"/>
      <c r="AU285" s="2"/>
      <c r="AV285" s="2"/>
      <c r="AW285" s="2"/>
      <c r="AX285" s="2"/>
      <c r="AY285" s="2"/>
      <c r="AZ285" s="2"/>
      <c r="BA285" s="2"/>
      <c r="BB285" s="2"/>
      <c r="BC285" s="2"/>
      <c r="BD285" s="2"/>
      <c r="BE285" s="2"/>
      <c r="BF285" s="2"/>
      <c r="BG285" s="2"/>
      <c r="BH285" s="2"/>
      <c r="BI285" s="2"/>
      <c r="BJ285" s="2"/>
      <c r="BK285" s="2"/>
      <c r="BL285" s="2"/>
      <c r="BM285" s="2"/>
      <c r="BN285" s="2"/>
      <c r="BO285" s="2"/>
      <c r="BP285" s="2"/>
      <c r="BQ285" s="2"/>
      <c r="BR285" s="2"/>
      <c r="BS285" s="2"/>
      <c r="BT285" s="2"/>
      <c r="BU285" s="2"/>
      <c r="BV285" s="2"/>
      <c r="BW285" s="2"/>
      <c r="BX285" s="2"/>
      <c r="BY285" s="2"/>
      <c r="BZ285" s="2"/>
      <c r="CA285" s="2"/>
      <c r="CB285" s="2"/>
      <c r="CC285" s="2"/>
      <c r="CD285" s="2"/>
      <c r="CE285" s="2"/>
      <c r="CF285" s="2"/>
      <c r="CG285" s="2"/>
      <c r="CH285" s="2"/>
      <c r="CI285" s="2"/>
      <c r="CJ285" s="2"/>
      <c r="CK285" s="2"/>
      <c r="CL285" s="2"/>
      <c r="CM285" s="2"/>
      <c r="CN285" s="2"/>
      <c r="CO285" s="2"/>
      <c r="CP285" s="2"/>
      <c r="CQ285" s="2"/>
      <c r="CR285" s="2"/>
      <c r="CS285" s="2"/>
      <c r="CT285" s="2"/>
      <c r="CU285" s="2"/>
      <c r="CV285" s="2"/>
      <c r="CW285" s="2"/>
      <c r="CX285" s="2"/>
      <c r="CY285" s="2"/>
      <c r="CZ285" s="2"/>
      <c r="DA285" s="2"/>
      <c r="DB285" s="2"/>
      <c r="DC285" s="2"/>
      <c r="DD285" s="2"/>
      <c r="DE285" s="2"/>
      <c r="DF285" s="2"/>
      <c r="DG285" s="2"/>
      <c r="DH285" s="2"/>
      <c r="DI285" s="2"/>
      <c r="DJ285" s="2"/>
      <c r="DK285" s="2"/>
      <c r="DL285" s="2"/>
      <c r="DM285" s="2"/>
      <c r="DN285" s="2"/>
      <c r="DO285" s="2"/>
      <c r="DP285" s="2"/>
      <c r="DQ285" s="2"/>
      <c r="DR285" s="2"/>
      <c r="DS285" s="2"/>
      <c r="DT285" s="2"/>
      <c r="DU285" s="2"/>
      <c r="DV285" s="2"/>
      <c r="DW285" s="2"/>
      <c r="DX285" s="2"/>
    </row>
    <row r="286" spans="3:128" x14ac:dyDescent="0.2"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  <c r="AS286" s="2"/>
      <c r="AT286" s="2"/>
      <c r="AU286" s="2"/>
      <c r="AV286" s="2"/>
      <c r="AW286" s="2"/>
      <c r="AX286" s="2"/>
      <c r="AY286" s="2"/>
      <c r="AZ286" s="2"/>
      <c r="BA286" s="2"/>
      <c r="BB286" s="2"/>
      <c r="BC286" s="2"/>
      <c r="BD286" s="2"/>
      <c r="BE286" s="2"/>
      <c r="BF286" s="2"/>
      <c r="BG286" s="2"/>
      <c r="BH286" s="2"/>
      <c r="BI286" s="2"/>
      <c r="BJ286" s="2"/>
      <c r="BK286" s="2"/>
      <c r="BL286" s="2"/>
      <c r="BM286" s="2"/>
      <c r="BN286" s="2"/>
      <c r="BO286" s="2"/>
      <c r="BP286" s="2"/>
      <c r="BQ286" s="2"/>
      <c r="BR286" s="2"/>
      <c r="BS286" s="2"/>
      <c r="BT286" s="2"/>
      <c r="BU286" s="2"/>
      <c r="BV286" s="2"/>
      <c r="BW286" s="2"/>
      <c r="BX286" s="2"/>
      <c r="BY286" s="2"/>
      <c r="BZ286" s="2"/>
      <c r="CA286" s="2"/>
      <c r="CB286" s="2"/>
      <c r="CC286" s="2"/>
      <c r="CD286" s="2"/>
      <c r="CE286" s="2"/>
      <c r="CF286" s="2"/>
      <c r="CG286" s="2"/>
      <c r="CH286" s="2"/>
      <c r="CI286" s="2"/>
      <c r="CJ286" s="2"/>
      <c r="CK286" s="2"/>
      <c r="CL286" s="2"/>
      <c r="CM286" s="2"/>
      <c r="CN286" s="2"/>
      <c r="CO286" s="2"/>
      <c r="CP286" s="2"/>
      <c r="CQ286" s="2"/>
      <c r="CR286" s="2"/>
      <c r="CS286" s="2"/>
      <c r="CT286" s="2"/>
      <c r="CU286" s="2"/>
      <c r="CV286" s="2"/>
      <c r="CW286" s="2"/>
      <c r="CX286" s="2"/>
      <c r="CY286" s="2"/>
      <c r="CZ286" s="2"/>
      <c r="DA286" s="2"/>
      <c r="DB286" s="2"/>
      <c r="DC286" s="2"/>
      <c r="DD286" s="2"/>
      <c r="DE286" s="2"/>
      <c r="DF286" s="2"/>
      <c r="DG286" s="2"/>
      <c r="DH286" s="2"/>
      <c r="DI286" s="2"/>
      <c r="DJ286" s="2"/>
      <c r="DK286" s="2"/>
      <c r="DL286" s="2"/>
      <c r="DM286" s="2"/>
      <c r="DN286" s="2"/>
      <c r="DO286" s="2"/>
      <c r="DP286" s="2"/>
      <c r="DQ286" s="2"/>
      <c r="DR286" s="2"/>
      <c r="DS286" s="2"/>
      <c r="DT286" s="2"/>
      <c r="DU286" s="2"/>
      <c r="DV286" s="2"/>
      <c r="DW286" s="2"/>
      <c r="DX286" s="2"/>
    </row>
    <row r="287" spans="3:128" x14ac:dyDescent="0.2"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  <c r="AS287" s="2"/>
      <c r="AT287" s="2"/>
      <c r="AU287" s="2"/>
      <c r="AV287" s="2"/>
      <c r="AW287" s="2"/>
      <c r="AX287" s="2"/>
      <c r="AY287" s="2"/>
      <c r="AZ287" s="2"/>
      <c r="BA287" s="2"/>
      <c r="BB287" s="2"/>
      <c r="BC287" s="2"/>
      <c r="BD287" s="2"/>
      <c r="BE287" s="2"/>
      <c r="BF287" s="2"/>
      <c r="BG287" s="2"/>
      <c r="BH287" s="2"/>
      <c r="BI287" s="2"/>
      <c r="BJ287" s="2"/>
      <c r="BK287" s="2"/>
      <c r="BL287" s="2"/>
      <c r="BM287" s="2"/>
      <c r="BN287" s="2"/>
      <c r="BO287" s="2"/>
      <c r="BP287" s="2"/>
      <c r="BQ287" s="2"/>
      <c r="BR287" s="2"/>
      <c r="BS287" s="2"/>
      <c r="BT287" s="2"/>
      <c r="BU287" s="2"/>
      <c r="BV287" s="2"/>
      <c r="BW287" s="2"/>
      <c r="BX287" s="2"/>
      <c r="BY287" s="2"/>
      <c r="BZ287" s="2"/>
      <c r="CA287" s="2"/>
      <c r="CB287" s="2"/>
      <c r="CC287" s="2"/>
      <c r="CD287" s="2"/>
      <c r="CE287" s="2"/>
      <c r="CF287" s="2"/>
      <c r="CG287" s="2"/>
      <c r="CH287" s="2"/>
      <c r="CI287" s="2"/>
      <c r="CJ287" s="2"/>
      <c r="CK287" s="2"/>
      <c r="CL287" s="2"/>
      <c r="CM287" s="2"/>
      <c r="CN287" s="2"/>
      <c r="CO287" s="2"/>
      <c r="CP287" s="2"/>
      <c r="CQ287" s="2"/>
      <c r="CR287" s="2"/>
      <c r="CS287" s="2"/>
      <c r="CT287" s="2"/>
      <c r="CU287" s="2"/>
      <c r="CV287" s="2"/>
      <c r="CW287" s="2"/>
      <c r="CX287" s="2"/>
      <c r="CY287" s="2"/>
      <c r="CZ287" s="2"/>
      <c r="DA287" s="2"/>
      <c r="DB287" s="2"/>
      <c r="DC287" s="2"/>
      <c r="DD287" s="2"/>
      <c r="DE287" s="2"/>
      <c r="DF287" s="2"/>
      <c r="DG287" s="2"/>
      <c r="DH287" s="2"/>
      <c r="DI287" s="2"/>
      <c r="DJ287" s="2"/>
      <c r="DK287" s="2"/>
      <c r="DL287" s="2"/>
      <c r="DM287" s="2"/>
      <c r="DN287" s="2"/>
      <c r="DO287" s="2"/>
      <c r="DP287" s="2"/>
      <c r="DQ287" s="2"/>
      <c r="DR287" s="2"/>
      <c r="DS287" s="2"/>
      <c r="DT287" s="2"/>
      <c r="DU287" s="2"/>
      <c r="DV287" s="2"/>
      <c r="DW287" s="2"/>
      <c r="DX287" s="2"/>
    </row>
    <row r="288" spans="3:128" x14ac:dyDescent="0.2"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  <c r="AP288" s="2"/>
      <c r="AQ288" s="2"/>
      <c r="AR288" s="2"/>
      <c r="AS288" s="2"/>
      <c r="AT288" s="2"/>
      <c r="AU288" s="2"/>
      <c r="AV288" s="2"/>
      <c r="AW288" s="2"/>
      <c r="AX288" s="2"/>
      <c r="AY288" s="2"/>
      <c r="AZ288" s="2"/>
      <c r="BA288" s="2"/>
      <c r="BB288" s="2"/>
      <c r="BC288" s="2"/>
      <c r="BD288" s="2"/>
      <c r="BE288" s="2"/>
      <c r="BF288" s="2"/>
      <c r="BG288" s="2"/>
      <c r="BH288" s="2"/>
      <c r="BI288" s="2"/>
      <c r="BJ288" s="2"/>
      <c r="BK288" s="2"/>
      <c r="BL288" s="2"/>
      <c r="BM288" s="2"/>
      <c r="BN288" s="2"/>
      <c r="BO288" s="2"/>
      <c r="BP288" s="2"/>
      <c r="BQ288" s="2"/>
      <c r="BR288" s="2"/>
      <c r="BS288" s="2"/>
      <c r="BT288" s="2"/>
      <c r="BU288" s="2"/>
      <c r="BV288" s="2"/>
      <c r="BW288" s="2"/>
      <c r="BX288" s="2"/>
      <c r="BY288" s="2"/>
      <c r="BZ288" s="2"/>
      <c r="CA288" s="2"/>
      <c r="CB288" s="2"/>
      <c r="CC288" s="2"/>
      <c r="CD288" s="2"/>
      <c r="CE288" s="2"/>
      <c r="CF288" s="2"/>
      <c r="CG288" s="2"/>
      <c r="CH288" s="2"/>
      <c r="CI288" s="2"/>
      <c r="CJ288" s="2"/>
      <c r="CK288" s="2"/>
      <c r="CL288" s="2"/>
      <c r="CM288" s="2"/>
      <c r="CN288" s="2"/>
      <c r="CO288" s="2"/>
      <c r="CP288" s="2"/>
      <c r="CQ288" s="2"/>
      <c r="CR288" s="2"/>
      <c r="CS288" s="2"/>
      <c r="CT288" s="2"/>
      <c r="CU288" s="2"/>
      <c r="CV288" s="2"/>
      <c r="CW288" s="2"/>
      <c r="CX288" s="2"/>
      <c r="CY288" s="2"/>
      <c r="CZ288" s="2"/>
      <c r="DA288" s="2"/>
      <c r="DB288" s="2"/>
      <c r="DC288" s="2"/>
      <c r="DD288" s="2"/>
      <c r="DE288" s="2"/>
      <c r="DF288" s="2"/>
      <c r="DG288" s="2"/>
      <c r="DH288" s="2"/>
      <c r="DI288" s="2"/>
      <c r="DJ288" s="2"/>
      <c r="DK288" s="2"/>
      <c r="DL288" s="2"/>
      <c r="DM288" s="2"/>
      <c r="DN288" s="2"/>
      <c r="DO288" s="2"/>
      <c r="DP288" s="2"/>
      <c r="DQ288" s="2"/>
      <c r="DR288" s="2"/>
      <c r="DS288" s="2"/>
      <c r="DT288" s="2"/>
      <c r="DU288" s="2"/>
      <c r="DV288" s="2"/>
      <c r="DW288" s="2"/>
      <c r="DX288" s="2"/>
    </row>
    <row r="289" spans="3:77" x14ac:dyDescent="0.2"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  <c r="AM289" s="2"/>
      <c r="AN289" s="2"/>
      <c r="AO289" s="2"/>
      <c r="AP289" s="2"/>
      <c r="AQ289" s="2"/>
      <c r="AR289" s="2"/>
      <c r="AS289" s="2"/>
      <c r="AT289" s="2"/>
      <c r="AU289" s="2"/>
      <c r="AV289" s="2"/>
      <c r="AW289" s="2"/>
      <c r="AX289" s="2"/>
      <c r="AY289" s="2"/>
      <c r="AZ289" s="2"/>
      <c r="BA289" s="2"/>
      <c r="BB289" s="2"/>
      <c r="BC289" s="2"/>
      <c r="BD289" s="2"/>
      <c r="BE289" s="2"/>
      <c r="BF289" s="2"/>
      <c r="BG289" s="2"/>
      <c r="BH289" s="2"/>
      <c r="BI289" s="2"/>
      <c r="BJ289" s="2"/>
      <c r="BK289" s="2"/>
      <c r="BL289" s="2"/>
      <c r="BM289" s="2"/>
      <c r="BN289" s="2"/>
      <c r="BO289" s="2"/>
      <c r="BP289" s="2"/>
      <c r="BQ289" s="2"/>
      <c r="BR289" s="2"/>
      <c r="BS289" s="2"/>
      <c r="BT289" s="2"/>
      <c r="BU289" s="2"/>
      <c r="BV289" s="2"/>
      <c r="BW289" s="2"/>
      <c r="BX289" s="2"/>
      <c r="BY289" s="2"/>
    </row>
    <row r="290" spans="3:77" x14ac:dyDescent="0.2"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  <c r="AQ290" s="2"/>
      <c r="AR290" s="2"/>
      <c r="AS290" s="2"/>
      <c r="AT290" s="2"/>
      <c r="AU290" s="2"/>
      <c r="AV290" s="2"/>
      <c r="AW290" s="2"/>
      <c r="AX290" s="2"/>
      <c r="AY290" s="2"/>
      <c r="AZ290" s="2"/>
      <c r="BA290" s="2"/>
      <c r="BB290" s="2"/>
      <c r="BC290" s="2"/>
      <c r="BD290" s="2"/>
      <c r="BE290" s="2"/>
      <c r="BF290" s="2"/>
      <c r="BG290" s="2"/>
      <c r="BH290" s="2"/>
      <c r="BI290" s="2"/>
      <c r="BJ290" s="2"/>
      <c r="BK290" s="2"/>
      <c r="BL290" s="2"/>
      <c r="BM290" s="2"/>
      <c r="BN290" s="2"/>
      <c r="BO290" s="2"/>
      <c r="BP290" s="2"/>
      <c r="BQ290" s="2"/>
      <c r="BR290" s="2"/>
      <c r="BS290" s="2"/>
      <c r="BT290" s="2"/>
      <c r="BU290" s="2"/>
      <c r="BV290" s="2"/>
      <c r="BW290" s="2"/>
      <c r="BX290" s="2"/>
      <c r="BY290" s="2"/>
    </row>
    <row r="291" spans="3:77" x14ac:dyDescent="0.2"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2"/>
      <c r="AT291" s="2"/>
      <c r="AU291" s="2"/>
      <c r="AV291" s="2"/>
      <c r="AW291" s="2"/>
      <c r="AX291" s="2"/>
      <c r="AY291" s="2"/>
      <c r="AZ291" s="2"/>
      <c r="BA291" s="2"/>
      <c r="BB291" s="2"/>
      <c r="BC291" s="2"/>
      <c r="BD291" s="2"/>
      <c r="BE291" s="2"/>
      <c r="BF291" s="2"/>
      <c r="BG291" s="2"/>
      <c r="BH291" s="2"/>
      <c r="BI291" s="2"/>
      <c r="BJ291" s="2"/>
      <c r="BK291" s="2"/>
      <c r="BL291" s="2"/>
      <c r="BM291" s="2"/>
      <c r="BN291" s="2"/>
      <c r="BO291" s="2"/>
      <c r="BP291" s="2"/>
      <c r="BQ291" s="2"/>
      <c r="BR291" s="2"/>
      <c r="BS291" s="2"/>
      <c r="BT291" s="2"/>
      <c r="BU291" s="2"/>
      <c r="BV291" s="2"/>
      <c r="BW291" s="2"/>
      <c r="BX291" s="2"/>
      <c r="BY291" s="2"/>
    </row>
    <row r="292" spans="3:77" x14ac:dyDescent="0.2"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2"/>
      <c r="AT292" s="2"/>
      <c r="AU292" s="2"/>
      <c r="AV292" s="2"/>
      <c r="AW292" s="2"/>
      <c r="AX292" s="2"/>
      <c r="AY292" s="2"/>
      <c r="AZ292" s="2"/>
      <c r="BA292" s="2"/>
      <c r="BB292" s="2"/>
      <c r="BC292" s="2"/>
      <c r="BD292" s="2"/>
      <c r="BE292" s="2"/>
      <c r="BF292" s="2"/>
      <c r="BG292" s="2"/>
      <c r="BH292" s="2"/>
      <c r="BI292" s="2"/>
      <c r="BJ292" s="2"/>
      <c r="BK292" s="2"/>
      <c r="BL292" s="2"/>
      <c r="BM292" s="2"/>
      <c r="BN292" s="2"/>
      <c r="BO292" s="2"/>
      <c r="BP292" s="2"/>
      <c r="BQ292" s="2"/>
      <c r="BR292" s="2"/>
      <c r="BS292" s="2"/>
      <c r="BT292" s="2"/>
      <c r="BU292" s="2"/>
      <c r="BV292" s="2"/>
      <c r="BW292" s="2"/>
      <c r="BX292" s="2"/>
      <c r="BY292" s="2"/>
    </row>
    <row r="293" spans="3:77" x14ac:dyDescent="0.2"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2"/>
      <c r="AT293" s="2"/>
      <c r="AU293" s="2"/>
      <c r="AV293" s="2"/>
      <c r="AW293" s="2"/>
      <c r="AX293" s="2"/>
      <c r="AY293" s="2"/>
      <c r="AZ293" s="2"/>
      <c r="BA293" s="2"/>
      <c r="BB293" s="2"/>
      <c r="BC293" s="2"/>
      <c r="BD293" s="2"/>
      <c r="BE293" s="2"/>
      <c r="BF293" s="2"/>
      <c r="BG293" s="2"/>
      <c r="BH293" s="2"/>
      <c r="BI293" s="2"/>
      <c r="BJ293" s="2"/>
      <c r="BK293" s="2"/>
      <c r="BL293" s="2"/>
      <c r="BM293" s="2"/>
      <c r="BN293" s="2"/>
      <c r="BO293" s="2"/>
      <c r="BP293" s="2"/>
      <c r="BQ293" s="2"/>
      <c r="BR293" s="2"/>
      <c r="BS293" s="2"/>
      <c r="BT293" s="2"/>
      <c r="BU293" s="2"/>
      <c r="BV293" s="2"/>
      <c r="BW293" s="2"/>
      <c r="BX293" s="2"/>
      <c r="BY293" s="2"/>
    </row>
    <row r="294" spans="3:77" x14ac:dyDescent="0.2"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  <c r="AN294" s="2"/>
      <c r="AO294" s="2"/>
      <c r="AP294" s="2"/>
      <c r="AQ294" s="2"/>
      <c r="AR294" s="2"/>
      <c r="AS294" s="2"/>
      <c r="AT294" s="2"/>
      <c r="AU294" s="2"/>
      <c r="AV294" s="2"/>
      <c r="AW294" s="2"/>
      <c r="AX294" s="2"/>
      <c r="AY294" s="2"/>
      <c r="AZ294" s="2"/>
      <c r="BA294" s="2"/>
      <c r="BB294" s="2"/>
      <c r="BC294" s="2"/>
      <c r="BD294" s="2"/>
      <c r="BE294" s="2"/>
      <c r="BF294" s="2"/>
      <c r="BG294" s="2"/>
      <c r="BH294" s="2"/>
      <c r="BI294" s="2"/>
      <c r="BJ294" s="2"/>
      <c r="BK294" s="2"/>
      <c r="BL294" s="2"/>
      <c r="BM294" s="2"/>
      <c r="BN294" s="2"/>
      <c r="BO294" s="2"/>
      <c r="BP294" s="2"/>
      <c r="BQ294" s="2"/>
      <c r="BR294" s="2"/>
      <c r="BS294" s="2"/>
      <c r="BT294" s="2"/>
      <c r="BU294" s="2"/>
      <c r="BV294" s="2"/>
      <c r="BW294" s="2"/>
      <c r="BX294" s="2"/>
      <c r="BY294" s="2"/>
    </row>
    <row r="295" spans="3:77" x14ac:dyDescent="0.2"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  <c r="AM295" s="2"/>
      <c r="AN295" s="2"/>
      <c r="AO295" s="2"/>
      <c r="AP295" s="2"/>
      <c r="AQ295" s="2"/>
      <c r="AR295" s="2"/>
      <c r="AS295" s="2"/>
      <c r="AT295" s="2"/>
      <c r="AU295" s="2"/>
      <c r="AV295" s="2"/>
      <c r="AW295" s="2"/>
      <c r="AX295" s="2"/>
      <c r="AY295" s="2"/>
      <c r="AZ295" s="2"/>
      <c r="BA295" s="2"/>
      <c r="BB295" s="2"/>
      <c r="BC295" s="2"/>
      <c r="BD295" s="2"/>
      <c r="BE295" s="2"/>
      <c r="BF295" s="2"/>
      <c r="BG295" s="2"/>
      <c r="BH295" s="2"/>
      <c r="BI295" s="2"/>
      <c r="BJ295" s="2"/>
      <c r="BK295" s="2"/>
      <c r="BL295" s="2"/>
      <c r="BM295" s="2"/>
      <c r="BN295" s="2"/>
      <c r="BO295" s="2"/>
      <c r="BP295" s="2"/>
      <c r="BQ295" s="2"/>
      <c r="BR295" s="2"/>
      <c r="BS295" s="2"/>
      <c r="BT295" s="2"/>
      <c r="BU295" s="2"/>
      <c r="BV295" s="2"/>
      <c r="BW295" s="2"/>
      <c r="BX295" s="2"/>
      <c r="BY295" s="2"/>
    </row>
    <row r="296" spans="3:77" x14ac:dyDescent="0.2"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  <c r="AR296" s="2"/>
      <c r="AS296" s="2"/>
      <c r="AT296" s="2"/>
      <c r="AU296" s="2"/>
      <c r="AV296" s="2"/>
      <c r="AW296" s="2"/>
      <c r="AX296" s="2"/>
      <c r="AY296" s="2"/>
      <c r="AZ296" s="2"/>
      <c r="BA296" s="2"/>
      <c r="BB296" s="2"/>
      <c r="BC296" s="2"/>
      <c r="BD296" s="2"/>
      <c r="BE296" s="2"/>
      <c r="BF296" s="2"/>
      <c r="BG296" s="2"/>
      <c r="BH296" s="2"/>
      <c r="BI296" s="2"/>
      <c r="BJ296" s="2"/>
      <c r="BK296" s="2"/>
      <c r="BL296" s="2"/>
      <c r="BM296" s="2"/>
      <c r="BN296" s="2"/>
      <c r="BO296" s="2"/>
      <c r="BP296" s="2"/>
      <c r="BQ296" s="2"/>
      <c r="BR296" s="2"/>
      <c r="BS296" s="2"/>
      <c r="BT296" s="2"/>
      <c r="BU296" s="2"/>
      <c r="BV296" s="2"/>
      <c r="BW296" s="2"/>
      <c r="BX296" s="2"/>
      <c r="BY296" s="2"/>
    </row>
    <row r="297" spans="3:77" x14ac:dyDescent="0.2"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  <c r="AR297" s="2"/>
      <c r="AS297" s="2"/>
      <c r="AT297" s="2"/>
      <c r="AU297" s="2"/>
      <c r="AV297" s="2"/>
      <c r="AW297" s="2"/>
      <c r="AX297" s="2"/>
      <c r="AY297" s="2"/>
      <c r="AZ297" s="2"/>
      <c r="BA297" s="2"/>
      <c r="BB297" s="2"/>
      <c r="BC297" s="2"/>
      <c r="BD297" s="2"/>
      <c r="BE297" s="2"/>
      <c r="BF297" s="2"/>
      <c r="BG297" s="2"/>
      <c r="BH297" s="2"/>
      <c r="BI297" s="2"/>
      <c r="BJ297" s="2"/>
      <c r="BK297" s="2"/>
      <c r="BL297" s="2"/>
      <c r="BM297" s="2"/>
      <c r="BN297" s="2"/>
      <c r="BO297" s="2"/>
      <c r="BP297" s="2"/>
      <c r="BQ297" s="2"/>
      <c r="BR297" s="2"/>
      <c r="BS297" s="2"/>
      <c r="BT297" s="2"/>
      <c r="BU297" s="2"/>
      <c r="BV297" s="2"/>
      <c r="BW297" s="2"/>
      <c r="BX297" s="2"/>
      <c r="BY297" s="2"/>
    </row>
    <row r="298" spans="3:77" x14ac:dyDescent="0.2"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2"/>
      <c r="AS298" s="2"/>
      <c r="AT298" s="2"/>
      <c r="AU298" s="2"/>
      <c r="AV298" s="2"/>
      <c r="AW298" s="2"/>
      <c r="AX298" s="2"/>
      <c r="AY298" s="2"/>
      <c r="AZ298" s="2"/>
      <c r="BA298" s="2"/>
      <c r="BB298" s="2"/>
      <c r="BC298" s="2"/>
      <c r="BD298" s="2"/>
      <c r="BE298" s="2"/>
      <c r="BF298" s="2"/>
      <c r="BG298" s="2"/>
      <c r="BH298" s="2"/>
      <c r="BI298" s="2"/>
      <c r="BJ298" s="2"/>
      <c r="BK298" s="2"/>
      <c r="BL298" s="2"/>
      <c r="BM298" s="2"/>
      <c r="BN298" s="2"/>
      <c r="BO298" s="2"/>
      <c r="BP298" s="2"/>
      <c r="BQ298" s="2"/>
      <c r="BR298" s="2"/>
      <c r="BS298" s="2"/>
      <c r="BT298" s="2"/>
      <c r="BU298" s="2"/>
      <c r="BV298" s="2"/>
      <c r="BW298" s="2"/>
      <c r="BX298" s="2"/>
      <c r="BY298" s="2"/>
    </row>
    <row r="299" spans="3:77" x14ac:dyDescent="0.2"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  <c r="AS299" s="2"/>
      <c r="AT299" s="2"/>
      <c r="AU299" s="2"/>
      <c r="AV299" s="2"/>
      <c r="AW299" s="2"/>
      <c r="AX299" s="2"/>
      <c r="AY299" s="2"/>
      <c r="AZ299" s="2"/>
      <c r="BA299" s="2"/>
      <c r="BB299" s="2"/>
      <c r="BC299" s="2"/>
      <c r="BD299" s="2"/>
      <c r="BE299" s="2"/>
      <c r="BF299" s="2"/>
      <c r="BG299" s="2"/>
      <c r="BH299" s="2"/>
      <c r="BI299" s="2"/>
      <c r="BJ299" s="2"/>
      <c r="BK299" s="2"/>
      <c r="BL299" s="2"/>
      <c r="BM299" s="2"/>
      <c r="BN299" s="2"/>
      <c r="BO299" s="2"/>
      <c r="BP299" s="2"/>
      <c r="BQ299" s="2"/>
      <c r="BR299" s="2"/>
      <c r="BS299" s="2"/>
      <c r="BT299" s="2"/>
      <c r="BU299" s="2"/>
      <c r="BV299" s="2"/>
      <c r="BW299" s="2"/>
      <c r="BX299" s="2"/>
      <c r="BY299" s="2"/>
    </row>
    <row r="300" spans="3:77" x14ac:dyDescent="0.2"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  <c r="AN300" s="2"/>
      <c r="AO300" s="2"/>
      <c r="AP300" s="2"/>
      <c r="AQ300" s="2"/>
      <c r="AR300" s="2"/>
      <c r="AS300" s="2"/>
      <c r="AT300" s="2"/>
      <c r="AU300" s="2"/>
      <c r="AV300" s="2"/>
      <c r="AW300" s="2"/>
      <c r="AX300" s="2"/>
      <c r="AY300" s="2"/>
      <c r="AZ300" s="2"/>
      <c r="BA300" s="2"/>
      <c r="BB300" s="2"/>
      <c r="BC300" s="2"/>
      <c r="BD300" s="2"/>
      <c r="BE300" s="2"/>
      <c r="BF300" s="2"/>
      <c r="BG300" s="2"/>
      <c r="BH300" s="2"/>
      <c r="BI300" s="2"/>
      <c r="BJ300" s="2"/>
      <c r="BK300" s="2"/>
      <c r="BL300" s="2"/>
      <c r="BM300" s="2"/>
      <c r="BN300" s="2"/>
      <c r="BO300" s="2"/>
      <c r="BP300" s="2"/>
      <c r="BQ300" s="2"/>
      <c r="BR300" s="2"/>
      <c r="BS300" s="2"/>
      <c r="BT300" s="2"/>
      <c r="BU300" s="2"/>
      <c r="BV300" s="2"/>
      <c r="BW300" s="2"/>
      <c r="BX300" s="2"/>
      <c r="BY300" s="2"/>
    </row>
  </sheetData>
  <sheetProtection selectLockedCells="1" selectUnlockedCells="1"/>
  <mergeCells count="155">
    <mergeCell ref="M1:V1"/>
    <mergeCell ref="M2:V2"/>
    <mergeCell ref="W1:AF1"/>
    <mergeCell ref="DR65:DR66"/>
    <mergeCell ref="CE32:CN32"/>
    <mergeCell ref="CE33:CN33"/>
    <mergeCell ref="CO32:CX32"/>
    <mergeCell ref="CO33:CX33"/>
    <mergeCell ref="DM65:DM66"/>
    <mergeCell ref="CN65:CN66"/>
    <mergeCell ref="CE63:CN63"/>
    <mergeCell ref="CE64:CN64"/>
    <mergeCell ref="CO63:CX63"/>
    <mergeCell ref="BA33:BJ33"/>
    <mergeCell ref="BK32:BT32"/>
    <mergeCell ref="BK33:BT33"/>
    <mergeCell ref="BU32:CD32"/>
    <mergeCell ref="BU33:CD33"/>
    <mergeCell ref="BK64:BT64"/>
    <mergeCell ref="BU63:CD63"/>
    <mergeCell ref="BU64:CD64"/>
    <mergeCell ref="BA64:BJ64"/>
    <mergeCell ref="BA63:BJ63"/>
    <mergeCell ref="BK1:BT1"/>
    <mergeCell ref="BK2:BT2"/>
    <mergeCell ref="BU1:CD1"/>
    <mergeCell ref="BU2:CD2"/>
    <mergeCell ref="DY65:DY66"/>
    <mergeCell ref="B95:G95"/>
    <mergeCell ref="BJ65:BJ66"/>
    <mergeCell ref="BO65:BO66"/>
    <mergeCell ref="BT65:BT66"/>
    <mergeCell ref="BY65:BY66"/>
    <mergeCell ref="W2:AF2"/>
    <mergeCell ref="AG1:AP1"/>
    <mergeCell ref="AG2:AP2"/>
    <mergeCell ref="AQ1:AZ1"/>
    <mergeCell ref="AQ2:AZ2"/>
    <mergeCell ref="BA1:BJ1"/>
    <mergeCell ref="BA2:BJ2"/>
    <mergeCell ref="CO64:CX64"/>
    <mergeCell ref="CE1:CN1"/>
    <mergeCell ref="CE2:CN2"/>
    <mergeCell ref="CO1:CX1"/>
    <mergeCell ref="CO2:CX2"/>
    <mergeCell ref="C1:L1"/>
    <mergeCell ref="C2:L2"/>
    <mergeCell ref="Q65:Q66"/>
    <mergeCell ref="V65:V66"/>
    <mergeCell ref="AA65:AA66"/>
    <mergeCell ref="CD65:CD66"/>
    <mergeCell ref="CI65:CI66"/>
    <mergeCell ref="AF65:AF66"/>
    <mergeCell ref="AK65:AK66"/>
    <mergeCell ref="AP65:AP66"/>
    <mergeCell ref="AU65:AU66"/>
    <mergeCell ref="AZ65:AZ66"/>
    <mergeCell ref="BE65:BE66"/>
    <mergeCell ref="CX65:CX66"/>
    <mergeCell ref="DH65:DH66"/>
    <mergeCell ref="CS65:CS66"/>
    <mergeCell ref="DY34:DY35"/>
    <mergeCell ref="BJ34:BJ35"/>
    <mergeCell ref="BO34:BO35"/>
    <mergeCell ref="BT34:BT35"/>
    <mergeCell ref="BY34:BY35"/>
    <mergeCell ref="CD34:CD35"/>
    <mergeCell ref="AQ64:AZ64"/>
    <mergeCell ref="DC34:DC35"/>
    <mergeCell ref="DH34:DH35"/>
    <mergeCell ref="DM34:DM35"/>
    <mergeCell ref="DR34:DR35"/>
    <mergeCell ref="DW34:DW35"/>
    <mergeCell ref="AQ33:AZ33"/>
    <mergeCell ref="BE34:BE35"/>
    <mergeCell ref="CI34:CI35"/>
    <mergeCell ref="CS34:CS35"/>
    <mergeCell ref="AU34:AU35"/>
    <mergeCell ref="CN34:CN35"/>
    <mergeCell ref="CX34:CX35"/>
    <mergeCell ref="AU3:AU4"/>
    <mergeCell ref="AZ3:AZ4"/>
    <mergeCell ref="CS3:CS4"/>
    <mergeCell ref="CX3:CX4"/>
    <mergeCell ref="CN3:CN4"/>
    <mergeCell ref="DR3:DR4"/>
    <mergeCell ref="BK63:BT63"/>
    <mergeCell ref="BA32:BJ32"/>
    <mergeCell ref="DY3:DY4"/>
    <mergeCell ref="BJ3:BJ4"/>
    <mergeCell ref="BO3:BO4"/>
    <mergeCell ref="BT3:BT4"/>
    <mergeCell ref="BY3:BY4"/>
    <mergeCell ref="CD3:CD4"/>
    <mergeCell ref="CI3:CI4"/>
    <mergeCell ref="BE3:BE4"/>
    <mergeCell ref="AQ63:AZ63"/>
    <mergeCell ref="AZ34:AZ35"/>
    <mergeCell ref="DC3:DC4"/>
    <mergeCell ref="DH3:DH4"/>
    <mergeCell ref="AQ32:AZ32"/>
    <mergeCell ref="DM3:DM4"/>
    <mergeCell ref="B98:I98"/>
    <mergeCell ref="B3:B4"/>
    <mergeCell ref="G3:G4"/>
    <mergeCell ref="L3:L4"/>
    <mergeCell ref="Q3:Q4"/>
    <mergeCell ref="V3:V4"/>
    <mergeCell ref="AA3:AA4"/>
    <mergeCell ref="AF3:AF4"/>
    <mergeCell ref="AK3:AK4"/>
    <mergeCell ref="C63:L63"/>
    <mergeCell ref="M63:V63"/>
    <mergeCell ref="W63:AF63"/>
    <mergeCell ref="AG63:AP63"/>
    <mergeCell ref="AF34:AF35"/>
    <mergeCell ref="AK34:AK35"/>
    <mergeCell ref="AP3:AP4"/>
    <mergeCell ref="C64:L64"/>
    <mergeCell ref="M64:V64"/>
    <mergeCell ref="W64:AF64"/>
    <mergeCell ref="AG64:AP64"/>
    <mergeCell ref="AP34:AP35"/>
    <mergeCell ref="B65:B66"/>
    <mergeCell ref="G65:G66"/>
    <mergeCell ref="L65:L66"/>
    <mergeCell ref="C32:L32"/>
    <mergeCell ref="M32:V32"/>
    <mergeCell ref="W32:AF32"/>
    <mergeCell ref="AG32:AP32"/>
    <mergeCell ref="C33:L33"/>
    <mergeCell ref="M33:V33"/>
    <mergeCell ref="W33:AF33"/>
    <mergeCell ref="AG33:AP33"/>
    <mergeCell ref="B34:B35"/>
    <mergeCell ref="G34:G35"/>
    <mergeCell ref="L34:L35"/>
    <mergeCell ref="Q34:Q35"/>
    <mergeCell ref="V34:V35"/>
    <mergeCell ref="AA34:AA35"/>
    <mergeCell ref="CY1:DH1"/>
    <mergeCell ref="CY2:DH2"/>
    <mergeCell ref="CY32:DH32"/>
    <mergeCell ref="CY33:DH33"/>
    <mergeCell ref="CY63:DH63"/>
    <mergeCell ref="CY64:DH64"/>
    <mergeCell ref="DW65:DW66"/>
    <mergeCell ref="DI1:DR1"/>
    <mergeCell ref="DI2:DR2"/>
    <mergeCell ref="DI32:DR32"/>
    <mergeCell ref="DI33:DR33"/>
    <mergeCell ref="DI63:DR63"/>
    <mergeCell ref="DI64:DR64"/>
    <mergeCell ref="DW3:DW4"/>
    <mergeCell ref="DC65:DC66"/>
  </mergeCells>
  <printOptions horizontalCentered="1" headings="1" gridLines="1"/>
  <pageMargins left="0.74803149606299213" right="0.74803149606299213" top="0.59055118110236227" bottom="0.59055118110236227" header="0.51181102362204722" footer="0.51181102362204722"/>
  <pageSetup paperSize="9" scale="10" firstPageNumber="0" pageOrder="overThenDown" orientation="landscape" blackAndWhite="1" draft="1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EE300"/>
  <sheetViews>
    <sheetView topLeftCell="DT19" zoomScaleNormal="100" workbookViewId="0">
      <selection activeCell="DX10" sqref="DX10"/>
    </sheetView>
  </sheetViews>
  <sheetFormatPr defaultColWidth="9.140625" defaultRowHeight="12.75" x14ac:dyDescent="0.2"/>
  <cols>
    <col min="1" max="1" width="9.140625" style="1"/>
    <col min="2" max="2" width="65" style="1" customWidth="1"/>
    <col min="3" max="97" width="14.85546875" style="1" customWidth="1"/>
    <col min="98" max="102" width="12.7109375" style="1" customWidth="1"/>
    <col min="103" max="128" width="13.5703125" style="1" customWidth="1"/>
    <col min="129" max="129" width="48.85546875" style="1" customWidth="1"/>
    <col min="130" max="16384" width="9.140625" style="1"/>
  </cols>
  <sheetData>
    <row r="1" spans="2:135" ht="22.5" customHeight="1" x14ac:dyDescent="0.2">
      <c r="B1" s="43"/>
      <c r="C1" s="106" t="s">
        <v>103</v>
      </c>
      <c r="D1" s="106"/>
      <c r="E1" s="106"/>
      <c r="F1" s="106"/>
      <c r="G1" s="106"/>
      <c r="H1" s="106"/>
      <c r="I1" s="106"/>
      <c r="J1" s="106"/>
      <c r="K1" s="106"/>
      <c r="L1" s="106"/>
      <c r="M1" s="106" t="s">
        <v>103</v>
      </c>
      <c r="N1" s="106"/>
      <c r="O1" s="106"/>
      <c r="P1" s="106"/>
      <c r="Q1" s="106"/>
      <c r="R1" s="106"/>
      <c r="S1" s="106"/>
      <c r="T1" s="106"/>
      <c r="U1" s="106"/>
      <c r="V1" s="106"/>
      <c r="W1" s="106" t="s">
        <v>103</v>
      </c>
      <c r="X1" s="106"/>
      <c r="Y1" s="106"/>
      <c r="Z1" s="106"/>
      <c r="AA1" s="106"/>
      <c r="AB1" s="106"/>
      <c r="AC1" s="106"/>
      <c r="AD1" s="106"/>
      <c r="AE1" s="106"/>
      <c r="AF1" s="106"/>
      <c r="AG1" s="106" t="s">
        <v>103</v>
      </c>
      <c r="AH1" s="106"/>
      <c r="AI1" s="106"/>
      <c r="AJ1" s="106"/>
      <c r="AK1" s="106"/>
      <c r="AL1" s="106"/>
      <c r="AM1" s="106"/>
      <c r="AN1" s="106"/>
      <c r="AO1" s="106"/>
      <c r="AP1" s="106"/>
      <c r="AQ1" s="106" t="s">
        <v>103</v>
      </c>
      <c r="AR1" s="106"/>
      <c r="AS1" s="106"/>
      <c r="AT1" s="106"/>
      <c r="AU1" s="106"/>
      <c r="AV1" s="106"/>
      <c r="AW1" s="106"/>
      <c r="AX1" s="106"/>
      <c r="AY1" s="106"/>
      <c r="AZ1" s="106"/>
      <c r="BA1" s="106" t="s">
        <v>103</v>
      </c>
      <c r="BB1" s="106"/>
      <c r="BC1" s="106"/>
      <c r="BD1" s="106"/>
      <c r="BE1" s="106"/>
      <c r="BF1" s="106"/>
      <c r="BG1" s="106"/>
      <c r="BH1" s="106"/>
      <c r="BI1" s="106"/>
      <c r="BJ1" s="106"/>
      <c r="BK1" s="106" t="s">
        <v>103</v>
      </c>
      <c r="BL1" s="106"/>
      <c r="BM1" s="106"/>
      <c r="BN1" s="106"/>
      <c r="BO1" s="106"/>
      <c r="BP1" s="106"/>
      <c r="BQ1" s="106"/>
      <c r="BR1" s="106"/>
      <c r="BS1" s="106"/>
      <c r="BT1" s="106"/>
      <c r="BU1" s="106" t="s">
        <v>103</v>
      </c>
      <c r="BV1" s="106"/>
      <c r="BW1" s="106"/>
      <c r="BX1" s="106"/>
      <c r="BY1" s="106"/>
      <c r="BZ1" s="106"/>
      <c r="CA1" s="106"/>
      <c r="CB1" s="106"/>
      <c r="CC1" s="106"/>
      <c r="CD1" s="106"/>
      <c r="CE1" s="106" t="s">
        <v>103</v>
      </c>
      <c r="CF1" s="106"/>
      <c r="CG1" s="106"/>
      <c r="CH1" s="106"/>
      <c r="CI1" s="106"/>
      <c r="CJ1" s="106"/>
      <c r="CK1" s="106"/>
      <c r="CL1" s="106"/>
      <c r="CM1" s="106"/>
      <c r="CN1" s="106"/>
      <c r="CO1" s="106" t="s">
        <v>103</v>
      </c>
      <c r="CP1" s="106"/>
      <c r="CQ1" s="106"/>
      <c r="CR1" s="106"/>
      <c r="CS1" s="106"/>
      <c r="CT1" s="106"/>
      <c r="CU1" s="106"/>
      <c r="CV1" s="106"/>
      <c r="CW1" s="106"/>
      <c r="CX1" s="106"/>
      <c r="CY1" s="106" t="s">
        <v>103</v>
      </c>
      <c r="CZ1" s="106"/>
      <c r="DA1" s="106"/>
      <c r="DB1" s="106"/>
      <c r="DC1" s="106"/>
      <c r="DD1" s="106"/>
      <c r="DE1" s="106"/>
      <c r="DF1" s="106"/>
      <c r="DG1" s="106"/>
      <c r="DH1" s="106"/>
      <c r="DI1" s="106" t="s">
        <v>103</v>
      </c>
      <c r="DJ1" s="106"/>
      <c r="DK1" s="106"/>
      <c r="DL1" s="106"/>
      <c r="DM1" s="106"/>
      <c r="DN1" s="106"/>
      <c r="DO1" s="106"/>
      <c r="DP1" s="106"/>
      <c r="DQ1" s="106"/>
      <c r="DR1" s="106"/>
      <c r="DS1" s="47"/>
      <c r="DT1" s="47"/>
      <c r="DU1" s="47"/>
      <c r="DV1" s="47"/>
      <c r="DW1" s="47"/>
      <c r="DX1" s="47"/>
      <c r="DY1" s="47"/>
      <c r="DZ1" s="47"/>
      <c r="EA1" s="47"/>
      <c r="EB1" s="47"/>
      <c r="EC1" s="47"/>
      <c r="ED1" s="47"/>
      <c r="EE1" s="47"/>
    </row>
    <row r="2" spans="2:135" ht="22.5" customHeight="1" x14ac:dyDescent="0.2">
      <c r="B2" s="33"/>
      <c r="C2" s="107" t="s">
        <v>102</v>
      </c>
      <c r="D2" s="107"/>
      <c r="E2" s="107"/>
      <c r="F2" s="107"/>
      <c r="G2" s="107"/>
      <c r="H2" s="107"/>
      <c r="I2" s="107"/>
      <c r="J2" s="107"/>
      <c r="K2" s="107"/>
      <c r="L2" s="107"/>
      <c r="M2" s="107" t="s">
        <v>102</v>
      </c>
      <c r="N2" s="107"/>
      <c r="O2" s="107"/>
      <c r="P2" s="107"/>
      <c r="Q2" s="107"/>
      <c r="R2" s="107"/>
      <c r="S2" s="107"/>
      <c r="T2" s="107"/>
      <c r="U2" s="107"/>
      <c r="V2" s="107"/>
      <c r="W2" s="107" t="s">
        <v>102</v>
      </c>
      <c r="X2" s="107"/>
      <c r="Y2" s="107"/>
      <c r="Z2" s="107"/>
      <c r="AA2" s="107"/>
      <c r="AB2" s="107"/>
      <c r="AC2" s="107"/>
      <c r="AD2" s="107"/>
      <c r="AE2" s="107"/>
      <c r="AF2" s="107"/>
      <c r="AG2" s="107" t="s">
        <v>102</v>
      </c>
      <c r="AH2" s="107"/>
      <c r="AI2" s="107"/>
      <c r="AJ2" s="107"/>
      <c r="AK2" s="107"/>
      <c r="AL2" s="107"/>
      <c r="AM2" s="107"/>
      <c r="AN2" s="107"/>
      <c r="AO2" s="107"/>
      <c r="AP2" s="107"/>
      <c r="AQ2" s="107" t="s">
        <v>102</v>
      </c>
      <c r="AR2" s="107"/>
      <c r="AS2" s="107"/>
      <c r="AT2" s="107"/>
      <c r="AU2" s="107"/>
      <c r="AV2" s="107"/>
      <c r="AW2" s="107"/>
      <c r="AX2" s="107"/>
      <c r="AY2" s="107"/>
      <c r="AZ2" s="107"/>
      <c r="BA2" s="107" t="s">
        <v>102</v>
      </c>
      <c r="BB2" s="107"/>
      <c r="BC2" s="107"/>
      <c r="BD2" s="107"/>
      <c r="BE2" s="107"/>
      <c r="BF2" s="107"/>
      <c r="BG2" s="107"/>
      <c r="BH2" s="107"/>
      <c r="BI2" s="107"/>
      <c r="BJ2" s="107"/>
      <c r="BK2" s="107" t="s">
        <v>102</v>
      </c>
      <c r="BL2" s="107"/>
      <c r="BM2" s="107"/>
      <c r="BN2" s="107"/>
      <c r="BO2" s="107"/>
      <c r="BP2" s="107"/>
      <c r="BQ2" s="107"/>
      <c r="BR2" s="107"/>
      <c r="BS2" s="107"/>
      <c r="BT2" s="107"/>
      <c r="BU2" s="107" t="s">
        <v>102</v>
      </c>
      <c r="BV2" s="107"/>
      <c r="BW2" s="107"/>
      <c r="BX2" s="107"/>
      <c r="BY2" s="107"/>
      <c r="BZ2" s="107"/>
      <c r="CA2" s="107"/>
      <c r="CB2" s="107"/>
      <c r="CC2" s="107"/>
      <c r="CD2" s="107"/>
      <c r="CE2" s="107" t="s">
        <v>102</v>
      </c>
      <c r="CF2" s="107"/>
      <c r="CG2" s="107"/>
      <c r="CH2" s="107"/>
      <c r="CI2" s="107"/>
      <c r="CJ2" s="107"/>
      <c r="CK2" s="107"/>
      <c r="CL2" s="107"/>
      <c r="CM2" s="107"/>
      <c r="CN2" s="107"/>
      <c r="CO2" s="107" t="s">
        <v>102</v>
      </c>
      <c r="CP2" s="107"/>
      <c r="CQ2" s="107"/>
      <c r="CR2" s="107"/>
      <c r="CS2" s="107"/>
      <c r="CT2" s="107"/>
      <c r="CU2" s="107"/>
      <c r="CV2" s="107"/>
      <c r="CW2" s="107"/>
      <c r="CX2" s="107"/>
      <c r="CY2" s="107" t="s">
        <v>102</v>
      </c>
      <c r="CZ2" s="107"/>
      <c r="DA2" s="107"/>
      <c r="DB2" s="107"/>
      <c r="DC2" s="107"/>
      <c r="DD2" s="107"/>
      <c r="DE2" s="107"/>
      <c r="DF2" s="107"/>
      <c r="DG2" s="107"/>
      <c r="DH2" s="107"/>
      <c r="DI2" s="107" t="s">
        <v>102</v>
      </c>
      <c r="DJ2" s="107"/>
      <c r="DK2" s="107"/>
      <c r="DL2" s="107"/>
      <c r="DM2" s="107"/>
      <c r="DN2" s="107"/>
      <c r="DO2" s="107"/>
      <c r="DP2" s="107"/>
      <c r="DQ2" s="107"/>
      <c r="DR2" s="107"/>
      <c r="DS2" s="46"/>
      <c r="DT2" s="46"/>
      <c r="DU2" s="46"/>
      <c r="DV2" s="46"/>
      <c r="DW2" s="46"/>
      <c r="DX2" s="46"/>
      <c r="DY2" s="32"/>
      <c r="DZ2" s="46"/>
      <c r="EA2" s="46"/>
      <c r="EB2" s="46"/>
      <c r="EC2" s="46"/>
      <c r="ED2" s="46"/>
      <c r="EE2" s="46"/>
    </row>
    <row r="3" spans="2:135" ht="15" customHeight="1" x14ac:dyDescent="0.2">
      <c r="B3" s="110" t="s">
        <v>74</v>
      </c>
      <c r="C3" s="31" t="s">
        <v>72</v>
      </c>
      <c r="D3" s="31" t="s">
        <v>71</v>
      </c>
      <c r="E3" s="31" t="s">
        <v>73</v>
      </c>
      <c r="F3" s="31" t="s">
        <v>69</v>
      </c>
      <c r="G3" s="108">
        <v>2000</v>
      </c>
      <c r="H3" s="31" t="s">
        <v>72</v>
      </c>
      <c r="I3" s="31" t="s">
        <v>71</v>
      </c>
      <c r="J3" s="31" t="s">
        <v>73</v>
      </c>
      <c r="K3" s="31" t="s">
        <v>69</v>
      </c>
      <c r="L3" s="112">
        <v>2001</v>
      </c>
      <c r="M3" s="31" t="s">
        <v>72</v>
      </c>
      <c r="N3" s="31" t="s">
        <v>71</v>
      </c>
      <c r="O3" s="31" t="s">
        <v>73</v>
      </c>
      <c r="P3" s="31" t="s">
        <v>69</v>
      </c>
      <c r="Q3" s="114">
        <v>2002</v>
      </c>
      <c r="R3" s="31" t="s">
        <v>72</v>
      </c>
      <c r="S3" s="31" t="s">
        <v>71</v>
      </c>
      <c r="T3" s="31" t="s">
        <v>73</v>
      </c>
      <c r="U3" s="31" t="s">
        <v>69</v>
      </c>
      <c r="V3" s="114">
        <v>2003</v>
      </c>
      <c r="W3" s="31" t="s">
        <v>72</v>
      </c>
      <c r="X3" s="31" t="s">
        <v>71</v>
      </c>
      <c r="Y3" s="31" t="s">
        <v>73</v>
      </c>
      <c r="Z3" s="31" t="s">
        <v>69</v>
      </c>
      <c r="AA3" s="114">
        <v>2004</v>
      </c>
      <c r="AB3" s="31" t="s">
        <v>72</v>
      </c>
      <c r="AC3" s="31" t="s">
        <v>71</v>
      </c>
      <c r="AD3" s="31" t="s">
        <v>73</v>
      </c>
      <c r="AE3" s="31" t="s">
        <v>69</v>
      </c>
      <c r="AF3" s="117">
        <v>2005</v>
      </c>
      <c r="AG3" s="31" t="s">
        <v>72</v>
      </c>
      <c r="AH3" s="31" t="s">
        <v>71</v>
      </c>
      <c r="AI3" s="31" t="s">
        <v>73</v>
      </c>
      <c r="AJ3" s="31" t="s">
        <v>69</v>
      </c>
      <c r="AK3" s="114">
        <v>2006</v>
      </c>
      <c r="AL3" s="31" t="s">
        <v>72</v>
      </c>
      <c r="AM3" s="31" t="s">
        <v>71</v>
      </c>
      <c r="AN3" s="31" t="s">
        <v>73</v>
      </c>
      <c r="AO3" s="31" t="s">
        <v>69</v>
      </c>
      <c r="AP3" s="114">
        <v>2007</v>
      </c>
      <c r="AQ3" s="31" t="s">
        <v>72</v>
      </c>
      <c r="AR3" s="31" t="s">
        <v>71</v>
      </c>
      <c r="AS3" s="31" t="s">
        <v>73</v>
      </c>
      <c r="AT3" s="31" t="s">
        <v>69</v>
      </c>
      <c r="AU3" s="115">
        <v>2008</v>
      </c>
      <c r="AV3" s="31" t="s">
        <v>72</v>
      </c>
      <c r="AW3" s="31" t="s">
        <v>71</v>
      </c>
      <c r="AX3" s="31" t="s">
        <v>73</v>
      </c>
      <c r="AY3" s="31" t="s">
        <v>69</v>
      </c>
      <c r="AZ3" s="115">
        <v>2009</v>
      </c>
      <c r="BA3" s="31" t="s">
        <v>72</v>
      </c>
      <c r="BB3" s="31" t="s">
        <v>71</v>
      </c>
      <c r="BC3" s="31" t="s">
        <v>73</v>
      </c>
      <c r="BD3" s="31" t="s">
        <v>69</v>
      </c>
      <c r="BE3" s="114">
        <v>2010</v>
      </c>
      <c r="BF3" s="31" t="s">
        <v>72</v>
      </c>
      <c r="BG3" s="31" t="s">
        <v>71</v>
      </c>
      <c r="BH3" s="31" t="s">
        <v>73</v>
      </c>
      <c r="BI3" s="31" t="s">
        <v>69</v>
      </c>
      <c r="BJ3" s="115">
        <v>2011</v>
      </c>
      <c r="BK3" s="31" t="s">
        <v>72</v>
      </c>
      <c r="BL3" s="31" t="s">
        <v>71</v>
      </c>
      <c r="BM3" s="31" t="s">
        <v>73</v>
      </c>
      <c r="BN3" s="31" t="s">
        <v>69</v>
      </c>
      <c r="BO3" s="115">
        <v>2012</v>
      </c>
      <c r="BP3" s="31" t="s">
        <v>72</v>
      </c>
      <c r="BQ3" s="31" t="s">
        <v>71</v>
      </c>
      <c r="BR3" s="31" t="s">
        <v>73</v>
      </c>
      <c r="BS3" s="31" t="s">
        <v>69</v>
      </c>
      <c r="BT3" s="115">
        <v>2013</v>
      </c>
      <c r="BU3" s="31" t="s">
        <v>72</v>
      </c>
      <c r="BV3" s="31" t="s">
        <v>71</v>
      </c>
      <c r="BW3" s="31" t="s">
        <v>73</v>
      </c>
      <c r="BX3" s="31" t="s">
        <v>69</v>
      </c>
      <c r="BY3" s="115">
        <v>2014</v>
      </c>
      <c r="BZ3" s="31" t="s">
        <v>72</v>
      </c>
      <c r="CA3" s="31" t="s">
        <v>71</v>
      </c>
      <c r="CB3" s="31" t="s">
        <v>73</v>
      </c>
      <c r="CC3" s="31" t="s">
        <v>69</v>
      </c>
      <c r="CD3" s="115">
        <v>2015</v>
      </c>
      <c r="CE3" s="31" t="s">
        <v>72</v>
      </c>
      <c r="CF3" s="31" t="s">
        <v>71</v>
      </c>
      <c r="CG3" s="31" t="s">
        <v>73</v>
      </c>
      <c r="CH3" s="31" t="s">
        <v>69</v>
      </c>
      <c r="CI3" s="115">
        <v>2016</v>
      </c>
      <c r="CJ3" s="31" t="s">
        <v>72</v>
      </c>
      <c r="CK3" s="31" t="s">
        <v>71</v>
      </c>
      <c r="CL3" s="31" t="s">
        <v>73</v>
      </c>
      <c r="CM3" s="31" t="s">
        <v>69</v>
      </c>
      <c r="CN3" s="115">
        <v>2017</v>
      </c>
      <c r="CO3" s="31" t="s">
        <v>72</v>
      </c>
      <c r="CP3" s="31" t="s">
        <v>71</v>
      </c>
      <c r="CQ3" s="31" t="s">
        <v>73</v>
      </c>
      <c r="CR3" s="31" t="s">
        <v>69</v>
      </c>
      <c r="CS3" s="115">
        <v>2018</v>
      </c>
      <c r="CT3" s="31" t="s">
        <v>72</v>
      </c>
      <c r="CU3" s="31" t="s">
        <v>71</v>
      </c>
      <c r="CV3" s="31" t="s">
        <v>73</v>
      </c>
      <c r="CW3" s="31" t="s">
        <v>69</v>
      </c>
      <c r="CX3" s="115">
        <v>2019</v>
      </c>
      <c r="CY3" s="31" t="s">
        <v>72</v>
      </c>
      <c r="CZ3" s="31" t="s">
        <v>71</v>
      </c>
      <c r="DA3" s="31" t="s">
        <v>70</v>
      </c>
      <c r="DB3" s="31" t="s">
        <v>69</v>
      </c>
      <c r="DC3" s="115">
        <v>2020</v>
      </c>
      <c r="DD3" s="31" t="s">
        <v>72</v>
      </c>
      <c r="DE3" s="31" t="s">
        <v>71</v>
      </c>
      <c r="DF3" s="31" t="s">
        <v>70</v>
      </c>
      <c r="DG3" s="31" t="s">
        <v>69</v>
      </c>
      <c r="DH3" s="115">
        <v>2021</v>
      </c>
      <c r="DI3" s="31" t="s">
        <v>72</v>
      </c>
      <c r="DJ3" s="31" t="s">
        <v>71</v>
      </c>
      <c r="DK3" s="31" t="s">
        <v>70</v>
      </c>
      <c r="DL3" s="31" t="s">
        <v>69</v>
      </c>
      <c r="DM3" s="115">
        <v>2022</v>
      </c>
      <c r="DN3" s="31" t="str">
        <f>'GDP by Production Side'!DN3</f>
        <v>الربع الأول</v>
      </c>
      <c r="DO3" s="31" t="str">
        <f>'GDP by Production Side'!DO3</f>
        <v>الربع الثاني</v>
      </c>
      <c r="DP3" s="31" t="str">
        <f>'GDP by Production Side'!DP3</f>
        <v xml:space="preserve">  الربع الثالث</v>
      </c>
      <c r="DQ3" s="31" t="str">
        <f>'GDP by Production Side'!DQ3</f>
        <v>الربع الرابع</v>
      </c>
      <c r="DR3" s="115">
        <f>'GDP by Production Side'!DR3:DR4</f>
        <v>2023</v>
      </c>
      <c r="DS3" s="31" t="str">
        <f>'GDP by Production Side'!DS3</f>
        <v>الربع الأول**</v>
      </c>
      <c r="DT3" s="31" t="str">
        <f>'GDP by Production Side'!DT3</f>
        <v>الربع الثاني**</v>
      </c>
      <c r="DU3" s="31" t="str">
        <f>'GDP by Production Side'!DU3</f>
        <v>الربع الثالث**</v>
      </c>
      <c r="DV3" s="31" t="str">
        <f>'GDP by Production Side'!DV3</f>
        <v>الربع الرابع**</v>
      </c>
      <c r="DW3" s="115">
        <f>'GDP by Production Side'!DW3:DW4</f>
        <v>2024</v>
      </c>
      <c r="DX3" s="31" t="str">
        <f>'GDP by Production Side'!DX3</f>
        <v xml:space="preserve">الربع الأول ** </v>
      </c>
      <c r="DY3" s="119" t="s">
        <v>68</v>
      </c>
    </row>
    <row r="4" spans="2:135" ht="15" customHeight="1" x14ac:dyDescent="0.2">
      <c r="B4" s="111"/>
      <c r="C4" s="29" t="s">
        <v>67</v>
      </c>
      <c r="D4" s="29" t="s">
        <v>66</v>
      </c>
      <c r="E4" s="30" t="s">
        <v>65</v>
      </c>
      <c r="F4" s="29" t="s">
        <v>64</v>
      </c>
      <c r="G4" s="109"/>
      <c r="H4" s="29" t="s">
        <v>67</v>
      </c>
      <c r="I4" s="29" t="s">
        <v>66</v>
      </c>
      <c r="J4" s="30" t="s">
        <v>65</v>
      </c>
      <c r="K4" s="29" t="s">
        <v>64</v>
      </c>
      <c r="L4" s="113"/>
      <c r="M4" s="29" t="s">
        <v>67</v>
      </c>
      <c r="N4" s="29" t="s">
        <v>66</v>
      </c>
      <c r="O4" s="30" t="s">
        <v>65</v>
      </c>
      <c r="P4" s="29" t="s">
        <v>64</v>
      </c>
      <c r="Q4" s="109"/>
      <c r="R4" s="29" t="s">
        <v>67</v>
      </c>
      <c r="S4" s="29" t="s">
        <v>66</v>
      </c>
      <c r="T4" s="30" t="s">
        <v>65</v>
      </c>
      <c r="U4" s="29" t="s">
        <v>64</v>
      </c>
      <c r="V4" s="109"/>
      <c r="W4" s="29" t="s">
        <v>67</v>
      </c>
      <c r="X4" s="29" t="s">
        <v>66</v>
      </c>
      <c r="Y4" s="30" t="s">
        <v>65</v>
      </c>
      <c r="Z4" s="29" t="s">
        <v>64</v>
      </c>
      <c r="AA4" s="109"/>
      <c r="AB4" s="29" t="s">
        <v>67</v>
      </c>
      <c r="AC4" s="29" t="s">
        <v>66</v>
      </c>
      <c r="AD4" s="30" t="s">
        <v>65</v>
      </c>
      <c r="AE4" s="29" t="s">
        <v>64</v>
      </c>
      <c r="AF4" s="118"/>
      <c r="AG4" s="29" t="s">
        <v>67</v>
      </c>
      <c r="AH4" s="29" t="s">
        <v>66</v>
      </c>
      <c r="AI4" s="30" t="s">
        <v>65</v>
      </c>
      <c r="AJ4" s="29" t="s">
        <v>64</v>
      </c>
      <c r="AK4" s="109"/>
      <c r="AL4" s="29" t="s">
        <v>67</v>
      </c>
      <c r="AM4" s="29" t="s">
        <v>66</v>
      </c>
      <c r="AN4" s="30" t="s">
        <v>65</v>
      </c>
      <c r="AO4" s="29" t="s">
        <v>64</v>
      </c>
      <c r="AP4" s="109"/>
      <c r="AQ4" s="29" t="s">
        <v>67</v>
      </c>
      <c r="AR4" s="29" t="s">
        <v>66</v>
      </c>
      <c r="AS4" s="30" t="s">
        <v>65</v>
      </c>
      <c r="AT4" s="29" t="s">
        <v>64</v>
      </c>
      <c r="AU4" s="109"/>
      <c r="AV4" s="29" t="s">
        <v>67</v>
      </c>
      <c r="AW4" s="29" t="s">
        <v>66</v>
      </c>
      <c r="AX4" s="30" t="s">
        <v>65</v>
      </c>
      <c r="AY4" s="29" t="s">
        <v>64</v>
      </c>
      <c r="AZ4" s="109"/>
      <c r="BA4" s="29" t="s">
        <v>67</v>
      </c>
      <c r="BB4" s="29" t="s">
        <v>66</v>
      </c>
      <c r="BC4" s="30" t="s">
        <v>65</v>
      </c>
      <c r="BD4" s="29" t="s">
        <v>64</v>
      </c>
      <c r="BE4" s="109"/>
      <c r="BF4" s="29" t="s">
        <v>67</v>
      </c>
      <c r="BG4" s="29" t="s">
        <v>66</v>
      </c>
      <c r="BH4" s="30" t="s">
        <v>65</v>
      </c>
      <c r="BI4" s="29" t="s">
        <v>64</v>
      </c>
      <c r="BJ4" s="109"/>
      <c r="BK4" s="29" t="s">
        <v>67</v>
      </c>
      <c r="BL4" s="29" t="s">
        <v>66</v>
      </c>
      <c r="BM4" s="30" t="s">
        <v>65</v>
      </c>
      <c r="BN4" s="29" t="s">
        <v>64</v>
      </c>
      <c r="BO4" s="109"/>
      <c r="BP4" s="29" t="s">
        <v>67</v>
      </c>
      <c r="BQ4" s="29" t="s">
        <v>66</v>
      </c>
      <c r="BR4" s="30" t="s">
        <v>65</v>
      </c>
      <c r="BS4" s="29" t="s">
        <v>64</v>
      </c>
      <c r="BT4" s="109"/>
      <c r="BU4" s="29" t="s">
        <v>67</v>
      </c>
      <c r="BV4" s="29" t="s">
        <v>66</v>
      </c>
      <c r="BW4" s="30" t="s">
        <v>65</v>
      </c>
      <c r="BX4" s="29" t="s">
        <v>64</v>
      </c>
      <c r="BY4" s="109"/>
      <c r="BZ4" s="29" t="s">
        <v>67</v>
      </c>
      <c r="CA4" s="29" t="s">
        <v>66</v>
      </c>
      <c r="CB4" s="30" t="s">
        <v>65</v>
      </c>
      <c r="CC4" s="29" t="s">
        <v>64</v>
      </c>
      <c r="CD4" s="109"/>
      <c r="CE4" s="29" t="s">
        <v>67</v>
      </c>
      <c r="CF4" s="29" t="s">
        <v>66</v>
      </c>
      <c r="CG4" s="30" t="s">
        <v>65</v>
      </c>
      <c r="CH4" s="29" t="s">
        <v>64</v>
      </c>
      <c r="CI4" s="109"/>
      <c r="CJ4" s="29" t="s">
        <v>67</v>
      </c>
      <c r="CK4" s="29" t="s">
        <v>66</v>
      </c>
      <c r="CL4" s="30" t="s">
        <v>65</v>
      </c>
      <c r="CM4" s="29" t="s">
        <v>64</v>
      </c>
      <c r="CN4" s="109"/>
      <c r="CO4" s="29" t="s">
        <v>67</v>
      </c>
      <c r="CP4" s="29" t="s">
        <v>66</v>
      </c>
      <c r="CQ4" s="30" t="s">
        <v>65</v>
      </c>
      <c r="CR4" s="29" t="s">
        <v>64</v>
      </c>
      <c r="CS4" s="109"/>
      <c r="CT4" s="29" t="s">
        <v>67</v>
      </c>
      <c r="CU4" s="29" t="s">
        <v>66</v>
      </c>
      <c r="CV4" s="30" t="s">
        <v>65</v>
      </c>
      <c r="CW4" s="29" t="s">
        <v>64</v>
      </c>
      <c r="CX4" s="109"/>
      <c r="CY4" s="29" t="s">
        <v>67</v>
      </c>
      <c r="CZ4" s="29" t="s">
        <v>66</v>
      </c>
      <c r="DA4" s="29" t="s">
        <v>65</v>
      </c>
      <c r="DB4" s="29" t="s">
        <v>64</v>
      </c>
      <c r="DC4" s="109"/>
      <c r="DD4" s="29" t="s">
        <v>67</v>
      </c>
      <c r="DE4" s="29" t="s">
        <v>66</v>
      </c>
      <c r="DF4" s="29" t="s">
        <v>65</v>
      </c>
      <c r="DG4" s="29" t="s">
        <v>64</v>
      </c>
      <c r="DH4" s="109"/>
      <c r="DI4" s="29" t="s">
        <v>67</v>
      </c>
      <c r="DJ4" s="29" t="s">
        <v>66</v>
      </c>
      <c r="DK4" s="29" t="s">
        <v>65</v>
      </c>
      <c r="DL4" s="29" t="s">
        <v>64</v>
      </c>
      <c r="DM4" s="109"/>
      <c r="DN4" s="29" t="str">
        <f>'GDP by Production Side'!DN4</f>
        <v>Q I</v>
      </c>
      <c r="DO4" s="29" t="str">
        <f>'GDP by Production Side'!DO4</f>
        <v>Q II</v>
      </c>
      <c r="DP4" s="29" t="str">
        <f>'GDP by Production Side'!DP4</f>
        <v>Q III</v>
      </c>
      <c r="DQ4" s="29" t="str">
        <f>'GDP by Production Side'!DQ4</f>
        <v>Q IV</v>
      </c>
      <c r="DR4" s="109"/>
      <c r="DS4" s="29" t="str">
        <f>'GDP by Production Side'!DS4</f>
        <v>**Q I</v>
      </c>
      <c r="DT4" s="29" t="str">
        <f>'GDP by Production Side'!DT4</f>
        <v>**Q II</v>
      </c>
      <c r="DU4" s="29" t="str">
        <f>'GDP by Production Side'!DU4</f>
        <v>**Q III</v>
      </c>
      <c r="DV4" s="29" t="str">
        <f>'GDP by Production Side'!DV4</f>
        <v>**Q IV</v>
      </c>
      <c r="DW4" s="109"/>
      <c r="DX4" s="29" t="str">
        <f>'GDP by Production Side'!DX4</f>
        <v>** Q I</v>
      </c>
      <c r="DY4" s="120"/>
    </row>
    <row r="5" spans="2:135" s="4" customFormat="1" ht="14.25" customHeight="1" x14ac:dyDescent="0.2">
      <c r="B5" s="28" t="s">
        <v>63</v>
      </c>
      <c r="C5" s="27">
        <v>7.2</v>
      </c>
      <c r="D5" s="27">
        <v>7.3</v>
      </c>
      <c r="E5" s="27">
        <v>7.3</v>
      </c>
      <c r="F5" s="27">
        <v>11.3</v>
      </c>
      <c r="G5" s="27">
        <v>8.1999999999999993</v>
      </c>
      <c r="H5" s="27">
        <v>7.7</v>
      </c>
      <c r="I5" s="27">
        <v>9.3000000000000007</v>
      </c>
      <c r="J5" s="27">
        <v>6.1</v>
      </c>
      <c r="K5" s="27">
        <v>7.1</v>
      </c>
      <c r="L5" s="27">
        <v>7.6</v>
      </c>
      <c r="M5" s="27">
        <v>6.2</v>
      </c>
      <c r="N5" s="27">
        <v>7</v>
      </c>
      <c r="O5" s="27">
        <v>5.8</v>
      </c>
      <c r="P5" s="27">
        <v>9</v>
      </c>
      <c r="Q5" s="27">
        <v>7.1</v>
      </c>
      <c r="R5" s="27">
        <v>6</v>
      </c>
      <c r="S5" s="27">
        <v>8.3000000000000007</v>
      </c>
      <c r="T5" s="27">
        <v>6.3</v>
      </c>
      <c r="U5" s="27">
        <v>7.6</v>
      </c>
      <c r="V5" s="27">
        <v>7</v>
      </c>
      <c r="W5" s="27">
        <v>10.8</v>
      </c>
      <c r="X5" s="27">
        <v>10.3</v>
      </c>
      <c r="Y5" s="27">
        <v>9.3000000000000007</v>
      </c>
      <c r="Z5" s="27">
        <v>13.7</v>
      </c>
      <c r="AA5" s="27">
        <v>11.1</v>
      </c>
      <c r="AB5" s="27">
        <v>7.9</v>
      </c>
      <c r="AC5" s="27">
        <v>9.1</v>
      </c>
      <c r="AD5" s="27">
        <v>8.6</v>
      </c>
      <c r="AE5" s="27">
        <v>7.7</v>
      </c>
      <c r="AF5" s="27">
        <v>8.3000000000000007</v>
      </c>
      <c r="AG5" s="27">
        <v>8.6</v>
      </c>
      <c r="AH5" s="27">
        <v>10.199999999999999</v>
      </c>
      <c r="AI5" s="27">
        <v>8.8000000000000007</v>
      </c>
      <c r="AJ5" s="27">
        <v>15.2</v>
      </c>
      <c r="AK5" s="27">
        <v>10.7</v>
      </c>
      <c r="AL5" s="27">
        <v>8</v>
      </c>
      <c r="AM5" s="27">
        <v>9</v>
      </c>
      <c r="AN5" s="27">
        <v>7.6</v>
      </c>
      <c r="AO5" s="27">
        <v>9.1</v>
      </c>
      <c r="AP5" s="27">
        <v>8.4</v>
      </c>
      <c r="AQ5" s="27">
        <v>9.5</v>
      </c>
      <c r="AR5" s="27">
        <v>11.6</v>
      </c>
      <c r="AS5" s="27">
        <v>10</v>
      </c>
      <c r="AT5" s="27">
        <v>10.8</v>
      </c>
      <c r="AU5" s="27">
        <v>10.5</v>
      </c>
      <c r="AV5" s="27">
        <v>10.7</v>
      </c>
      <c r="AW5" s="27">
        <v>10.7</v>
      </c>
      <c r="AX5" s="27">
        <v>8.3000000000000007</v>
      </c>
      <c r="AY5" s="27">
        <v>11.9</v>
      </c>
      <c r="AZ5" s="27">
        <v>10.4</v>
      </c>
      <c r="BA5" s="27">
        <v>9.1999999999999993</v>
      </c>
      <c r="BB5" s="27">
        <v>9.1999999999999993</v>
      </c>
      <c r="BC5" s="27">
        <v>7.2</v>
      </c>
      <c r="BD5" s="27">
        <v>10</v>
      </c>
      <c r="BE5" s="27">
        <v>8.9</v>
      </c>
      <c r="BF5" s="27">
        <v>8.1999999999999993</v>
      </c>
      <c r="BG5" s="27">
        <v>8.3000000000000007</v>
      </c>
      <c r="BH5" s="27">
        <v>6.9</v>
      </c>
      <c r="BI5" s="27">
        <v>10.6</v>
      </c>
      <c r="BJ5" s="27">
        <v>8.5</v>
      </c>
      <c r="BK5" s="27">
        <v>7.4</v>
      </c>
      <c r="BL5" s="27">
        <v>8.9</v>
      </c>
      <c r="BM5" s="27">
        <v>7.4</v>
      </c>
      <c r="BN5" s="27">
        <v>10</v>
      </c>
      <c r="BO5" s="27">
        <v>8.4</v>
      </c>
      <c r="BP5" s="27">
        <v>7.1</v>
      </c>
      <c r="BQ5" s="27">
        <v>8.1</v>
      </c>
      <c r="BR5" s="27">
        <v>7.3</v>
      </c>
      <c r="BS5" s="27">
        <v>8.6</v>
      </c>
      <c r="BT5" s="27">
        <v>7.8</v>
      </c>
      <c r="BU5" s="27">
        <v>7.7</v>
      </c>
      <c r="BV5" s="27">
        <v>8.6</v>
      </c>
      <c r="BW5" s="27">
        <v>6.4</v>
      </c>
      <c r="BX5" s="27">
        <v>9.1999999999999993</v>
      </c>
      <c r="BY5" s="27">
        <v>8</v>
      </c>
      <c r="BZ5" s="27">
        <v>7.4</v>
      </c>
      <c r="CA5" s="27">
        <v>7.9</v>
      </c>
      <c r="CB5" s="27">
        <v>6.8</v>
      </c>
      <c r="CC5" s="27">
        <v>7.6</v>
      </c>
      <c r="CD5" s="27">
        <v>7.4</v>
      </c>
      <c r="CE5" s="27">
        <v>8.1999999999999993</v>
      </c>
      <c r="CF5" s="27">
        <v>7.6</v>
      </c>
      <c r="CG5" s="27">
        <v>6.7</v>
      </c>
      <c r="CH5" s="27">
        <v>7.6</v>
      </c>
      <c r="CI5" s="27">
        <v>7.5</v>
      </c>
      <c r="CJ5" s="27">
        <v>6.8</v>
      </c>
      <c r="CK5" s="27">
        <v>6.9</v>
      </c>
      <c r="CL5" s="27">
        <v>6.6</v>
      </c>
      <c r="CM5" s="27">
        <v>7.5</v>
      </c>
      <c r="CN5" s="27">
        <v>6.9</v>
      </c>
      <c r="CO5" s="27">
        <v>7</v>
      </c>
      <c r="CP5" s="27">
        <v>7.2</v>
      </c>
      <c r="CQ5" s="27">
        <v>6.4</v>
      </c>
      <c r="CR5" s="27">
        <v>7.3</v>
      </c>
      <c r="CS5" s="27">
        <v>7.1</v>
      </c>
      <c r="CT5" s="27">
        <v>6.7</v>
      </c>
      <c r="CU5" s="27">
        <v>6.6</v>
      </c>
      <c r="CV5" s="27">
        <v>6.9</v>
      </c>
      <c r="CW5" s="27">
        <v>7.6</v>
      </c>
      <c r="CX5" s="27">
        <v>7</v>
      </c>
      <c r="CY5" s="27">
        <v>7.2</v>
      </c>
      <c r="CZ5" s="27">
        <v>7.7</v>
      </c>
      <c r="DA5" s="27">
        <v>6.8</v>
      </c>
      <c r="DB5" s="27">
        <v>6.8</v>
      </c>
      <c r="DC5" s="27">
        <v>7.1</v>
      </c>
      <c r="DD5" s="27">
        <v>6.6</v>
      </c>
      <c r="DE5" s="27">
        <v>6.5</v>
      </c>
      <c r="DF5" s="27">
        <v>6.3</v>
      </c>
      <c r="DG5" s="27">
        <v>7.1</v>
      </c>
      <c r="DH5" s="27">
        <v>6.6</v>
      </c>
      <c r="DI5" s="27">
        <v>6.1</v>
      </c>
      <c r="DJ5" s="27">
        <v>6.4</v>
      </c>
      <c r="DK5" s="27">
        <v>5.3</v>
      </c>
      <c r="DL5" s="27">
        <v>6.2</v>
      </c>
      <c r="DM5" s="27">
        <v>6</v>
      </c>
      <c r="DN5" s="27">
        <v>5.0999999999999996</v>
      </c>
      <c r="DO5" s="27">
        <v>6.2</v>
      </c>
      <c r="DP5" s="27">
        <v>5.5</v>
      </c>
      <c r="DQ5" s="27">
        <v>5.4</v>
      </c>
      <c r="DR5" s="27">
        <v>5.6</v>
      </c>
      <c r="DS5" s="27">
        <v>5.3</v>
      </c>
      <c r="DT5" s="27">
        <v>6.5</v>
      </c>
      <c r="DU5" s="27">
        <v>5.9</v>
      </c>
      <c r="DV5" s="27">
        <v>6.3</v>
      </c>
      <c r="DW5" s="27">
        <v>6</v>
      </c>
      <c r="DX5" s="27">
        <v>6.2</v>
      </c>
      <c r="DY5" s="26" t="s">
        <v>62</v>
      </c>
    </row>
    <row r="6" spans="2:135" s="4" customFormat="1" ht="14.25" customHeight="1" x14ac:dyDescent="0.2">
      <c r="B6" s="28" t="s">
        <v>61</v>
      </c>
      <c r="C6" s="27">
        <v>14.9</v>
      </c>
      <c r="D6" s="27">
        <v>13</v>
      </c>
      <c r="E6" s="27">
        <v>12.4</v>
      </c>
      <c r="F6" s="27">
        <v>14.5</v>
      </c>
      <c r="G6" s="27">
        <v>13.6</v>
      </c>
      <c r="H6" s="27">
        <v>16.8</v>
      </c>
      <c r="I6" s="27">
        <v>17.399999999999999</v>
      </c>
      <c r="J6" s="27">
        <v>17.600000000000001</v>
      </c>
      <c r="K6" s="27">
        <v>16.7</v>
      </c>
      <c r="L6" s="27">
        <v>17.100000000000001</v>
      </c>
      <c r="M6" s="27">
        <v>16.7</v>
      </c>
      <c r="N6" s="27">
        <v>17.3</v>
      </c>
      <c r="O6" s="27">
        <v>18</v>
      </c>
      <c r="P6" s="27">
        <v>15</v>
      </c>
      <c r="Q6" s="27">
        <v>16.600000000000001</v>
      </c>
      <c r="R6" s="27">
        <v>18.600000000000001</v>
      </c>
      <c r="S6" s="27">
        <v>18.100000000000001</v>
      </c>
      <c r="T6" s="27">
        <v>17.399999999999999</v>
      </c>
      <c r="U6" s="27">
        <v>17</v>
      </c>
      <c r="V6" s="27">
        <v>17.8</v>
      </c>
      <c r="W6" s="27">
        <v>12.6</v>
      </c>
      <c r="X6" s="27">
        <v>14.200000000000001</v>
      </c>
      <c r="Y6" s="27">
        <v>14</v>
      </c>
      <c r="Z6" s="27">
        <v>15.200000000000001</v>
      </c>
      <c r="AA6" s="27">
        <v>14.000000000000002</v>
      </c>
      <c r="AB6" s="27">
        <v>16.900000000000002</v>
      </c>
      <c r="AC6" s="27">
        <v>15.6</v>
      </c>
      <c r="AD6" s="27">
        <v>15</v>
      </c>
      <c r="AE6" s="27">
        <v>13.8</v>
      </c>
      <c r="AF6" s="27">
        <v>15.3</v>
      </c>
      <c r="AG6" s="27">
        <v>10.199999999999999</v>
      </c>
      <c r="AH6" s="27">
        <v>12.1</v>
      </c>
      <c r="AI6" s="27">
        <v>10.5</v>
      </c>
      <c r="AJ6" s="27">
        <v>11.9</v>
      </c>
      <c r="AK6" s="27">
        <v>11.100000000000001</v>
      </c>
      <c r="AL6" s="27">
        <v>9.8999999999999986</v>
      </c>
      <c r="AM6" s="27">
        <v>10.8</v>
      </c>
      <c r="AN6" s="27">
        <v>9.6</v>
      </c>
      <c r="AO6" s="27">
        <v>12.200000000000001</v>
      </c>
      <c r="AP6" s="27">
        <v>10.6</v>
      </c>
      <c r="AQ6" s="27">
        <v>13.799999999999999</v>
      </c>
      <c r="AR6" s="27">
        <v>13.899999999999999</v>
      </c>
      <c r="AS6" s="27">
        <v>13.299999999999999</v>
      </c>
      <c r="AT6" s="27">
        <v>13.2</v>
      </c>
      <c r="AU6" s="27">
        <v>13.6</v>
      </c>
      <c r="AV6" s="27">
        <v>13.200000000000001</v>
      </c>
      <c r="AW6" s="27">
        <v>12.900000000000002</v>
      </c>
      <c r="AX6" s="27">
        <v>14.1</v>
      </c>
      <c r="AY6" s="27">
        <v>12.599999999999998</v>
      </c>
      <c r="AZ6" s="27">
        <v>13.200000000000001</v>
      </c>
      <c r="BA6" s="27">
        <v>14.6</v>
      </c>
      <c r="BB6" s="27">
        <v>14</v>
      </c>
      <c r="BC6" s="27">
        <v>14</v>
      </c>
      <c r="BD6" s="27">
        <v>13.6</v>
      </c>
      <c r="BE6" s="27">
        <v>14.1</v>
      </c>
      <c r="BF6" s="27">
        <v>13.4</v>
      </c>
      <c r="BG6" s="27">
        <v>13.100000000000001</v>
      </c>
      <c r="BH6" s="27">
        <v>13.1</v>
      </c>
      <c r="BI6" s="27">
        <v>12.7</v>
      </c>
      <c r="BJ6" s="27">
        <v>13.1</v>
      </c>
      <c r="BK6" s="27">
        <v>13</v>
      </c>
      <c r="BL6" s="27">
        <v>13.4</v>
      </c>
      <c r="BM6" s="27">
        <v>14</v>
      </c>
      <c r="BN6" s="27">
        <v>14.1</v>
      </c>
      <c r="BO6" s="27">
        <v>13.7</v>
      </c>
      <c r="BP6" s="27">
        <v>13.5</v>
      </c>
      <c r="BQ6" s="27">
        <v>14.1</v>
      </c>
      <c r="BR6" s="27">
        <v>14.500000000000002</v>
      </c>
      <c r="BS6" s="27">
        <v>12.4</v>
      </c>
      <c r="BT6" s="27">
        <v>13.7</v>
      </c>
      <c r="BU6" s="27">
        <v>12.9</v>
      </c>
      <c r="BV6" s="27">
        <v>12.900000000000002</v>
      </c>
      <c r="BW6" s="27">
        <v>13.100000000000001</v>
      </c>
      <c r="BX6" s="27">
        <v>12.2</v>
      </c>
      <c r="BY6" s="27">
        <v>12.7</v>
      </c>
      <c r="BZ6" s="27">
        <v>11.600000000000001</v>
      </c>
      <c r="CA6" s="27">
        <v>11.700000000000001</v>
      </c>
      <c r="CB6" s="27">
        <v>11.9</v>
      </c>
      <c r="CC6" s="27">
        <v>11.5</v>
      </c>
      <c r="CD6" s="27">
        <v>11.600000000000001</v>
      </c>
      <c r="CE6" s="27">
        <v>11.8</v>
      </c>
      <c r="CF6" s="27">
        <v>11.900000000000002</v>
      </c>
      <c r="CG6" s="27">
        <v>12.4</v>
      </c>
      <c r="CH6" s="27">
        <v>12.1</v>
      </c>
      <c r="CI6" s="27">
        <v>12.000000000000002</v>
      </c>
      <c r="CJ6" s="27">
        <v>14.100000000000001</v>
      </c>
      <c r="CK6" s="27">
        <v>13.4</v>
      </c>
      <c r="CL6" s="27">
        <v>13.600000000000001</v>
      </c>
      <c r="CM6" s="27">
        <v>13.3</v>
      </c>
      <c r="CN6" s="27">
        <v>13.600000000000001</v>
      </c>
      <c r="CO6" s="27">
        <v>13</v>
      </c>
      <c r="CP6" s="27">
        <v>13.3</v>
      </c>
      <c r="CQ6" s="27">
        <v>13.7</v>
      </c>
      <c r="CR6" s="27">
        <v>12.7</v>
      </c>
      <c r="CS6" s="27">
        <v>13.200000000000001</v>
      </c>
      <c r="CT6" s="27">
        <v>12.9</v>
      </c>
      <c r="CU6" s="27">
        <v>13.200000000000001</v>
      </c>
      <c r="CV6" s="27">
        <v>13.100000000000001</v>
      </c>
      <c r="CW6" s="27">
        <v>13.100000000000001</v>
      </c>
      <c r="CX6" s="27">
        <v>13</v>
      </c>
      <c r="CY6" s="27">
        <v>11.9</v>
      </c>
      <c r="CZ6" s="27">
        <v>12.600000000000001</v>
      </c>
      <c r="DA6" s="27">
        <v>12.600000000000001</v>
      </c>
      <c r="DB6" s="27">
        <v>12.600000000000001</v>
      </c>
      <c r="DC6" s="27">
        <v>12.5</v>
      </c>
      <c r="DD6" s="27">
        <v>12.000000000000002</v>
      </c>
      <c r="DE6" s="27">
        <v>11.600000000000001</v>
      </c>
      <c r="DF6" s="27">
        <v>12.4</v>
      </c>
      <c r="DG6" s="27">
        <v>11.600000000000001</v>
      </c>
      <c r="DH6" s="27">
        <v>11.9</v>
      </c>
      <c r="DI6" s="27">
        <v>11.8</v>
      </c>
      <c r="DJ6" s="27">
        <v>12.200000000000001</v>
      </c>
      <c r="DK6" s="27">
        <v>12.3</v>
      </c>
      <c r="DL6" s="27">
        <v>11.900000000000002</v>
      </c>
      <c r="DM6" s="27">
        <v>12.100000000000001</v>
      </c>
      <c r="DN6" s="27">
        <v>11.200000000000001</v>
      </c>
      <c r="DO6" s="27">
        <v>11.600000000000001</v>
      </c>
      <c r="DP6" s="27">
        <v>12.100000000000001</v>
      </c>
      <c r="DQ6" s="27">
        <v>10.9</v>
      </c>
      <c r="DR6" s="27">
        <v>11.500000000000002</v>
      </c>
      <c r="DS6" s="27">
        <v>10.9</v>
      </c>
      <c r="DT6" s="27">
        <v>11.200000000000001</v>
      </c>
      <c r="DU6" s="27">
        <v>11.3</v>
      </c>
      <c r="DV6" s="27">
        <v>11.3</v>
      </c>
      <c r="DW6" s="27">
        <v>11.100000000000001</v>
      </c>
      <c r="DX6" s="27">
        <v>10.8</v>
      </c>
      <c r="DY6" s="26" t="s">
        <v>60</v>
      </c>
    </row>
    <row r="7" spans="2:135" ht="14.25" customHeight="1" x14ac:dyDescent="0.2">
      <c r="B7" s="24" t="s">
        <v>59</v>
      </c>
      <c r="C7" s="23">
        <v>0.3</v>
      </c>
      <c r="D7" s="23">
        <v>0.3</v>
      </c>
      <c r="E7" s="23">
        <v>0.5</v>
      </c>
      <c r="F7" s="23">
        <v>0.3</v>
      </c>
      <c r="G7" s="23">
        <v>0.3</v>
      </c>
      <c r="H7" s="23">
        <v>0.4</v>
      </c>
      <c r="I7" s="23">
        <v>0.4</v>
      </c>
      <c r="J7" s="23">
        <v>0.4</v>
      </c>
      <c r="K7" s="23">
        <v>0.4</v>
      </c>
      <c r="L7" s="23">
        <v>0.4</v>
      </c>
      <c r="M7" s="23">
        <v>0.7</v>
      </c>
      <c r="N7" s="23">
        <v>0.6</v>
      </c>
      <c r="O7" s="23">
        <v>0.5</v>
      </c>
      <c r="P7" s="23">
        <v>0.5</v>
      </c>
      <c r="Q7" s="23">
        <v>0.6</v>
      </c>
      <c r="R7" s="23">
        <v>0.5</v>
      </c>
      <c r="S7" s="23">
        <v>0.5</v>
      </c>
      <c r="T7" s="23">
        <v>0.5</v>
      </c>
      <c r="U7" s="23">
        <v>0.5</v>
      </c>
      <c r="V7" s="23">
        <v>0.5</v>
      </c>
      <c r="W7" s="23">
        <v>0.4</v>
      </c>
      <c r="X7" s="23">
        <v>0.4</v>
      </c>
      <c r="Y7" s="23">
        <v>0.3</v>
      </c>
      <c r="Z7" s="23">
        <v>0.3</v>
      </c>
      <c r="AA7" s="23">
        <v>0.3</v>
      </c>
      <c r="AB7" s="23">
        <v>0.3</v>
      </c>
      <c r="AC7" s="23">
        <v>0.3</v>
      </c>
      <c r="AD7" s="23">
        <v>0.3</v>
      </c>
      <c r="AE7" s="23">
        <v>0.3</v>
      </c>
      <c r="AF7" s="23">
        <v>0.3</v>
      </c>
      <c r="AG7" s="23">
        <v>0.1</v>
      </c>
      <c r="AH7" s="23">
        <v>0.5</v>
      </c>
      <c r="AI7" s="23">
        <v>0.1</v>
      </c>
      <c r="AJ7" s="23">
        <v>0.5</v>
      </c>
      <c r="AK7" s="23">
        <v>0.3</v>
      </c>
      <c r="AL7" s="23">
        <v>0.1</v>
      </c>
      <c r="AM7" s="23">
        <v>0.3</v>
      </c>
      <c r="AN7" s="23">
        <v>0.1</v>
      </c>
      <c r="AO7" s="23">
        <v>0.3</v>
      </c>
      <c r="AP7" s="23">
        <v>0.2</v>
      </c>
      <c r="AQ7" s="23">
        <v>0.1</v>
      </c>
      <c r="AR7" s="23">
        <v>0.5</v>
      </c>
      <c r="AS7" s="23">
        <v>0.1</v>
      </c>
      <c r="AT7" s="23">
        <v>0.5</v>
      </c>
      <c r="AU7" s="23">
        <v>0.3</v>
      </c>
      <c r="AV7" s="23">
        <v>0.4</v>
      </c>
      <c r="AW7" s="23">
        <v>0.4</v>
      </c>
      <c r="AX7" s="23">
        <v>0.2</v>
      </c>
      <c r="AY7" s="23">
        <v>0.2</v>
      </c>
      <c r="AZ7" s="23">
        <v>0.3</v>
      </c>
      <c r="BA7" s="23">
        <v>0.3</v>
      </c>
      <c r="BB7" s="23">
        <v>0.3</v>
      </c>
      <c r="BC7" s="23">
        <v>0.3</v>
      </c>
      <c r="BD7" s="23">
        <v>0.3</v>
      </c>
      <c r="BE7" s="23">
        <v>0.3</v>
      </c>
      <c r="BF7" s="23">
        <v>0.6</v>
      </c>
      <c r="BG7" s="23">
        <v>0.4</v>
      </c>
      <c r="BH7" s="23">
        <v>0.6</v>
      </c>
      <c r="BI7" s="23">
        <v>0.6</v>
      </c>
      <c r="BJ7" s="23">
        <v>0.6</v>
      </c>
      <c r="BK7" s="23">
        <v>0.3</v>
      </c>
      <c r="BL7" s="23">
        <v>0.3</v>
      </c>
      <c r="BM7" s="23">
        <v>0.3</v>
      </c>
      <c r="BN7" s="23">
        <v>0.2</v>
      </c>
      <c r="BO7" s="23">
        <v>0.3</v>
      </c>
      <c r="BP7" s="23">
        <v>0.4</v>
      </c>
      <c r="BQ7" s="23">
        <v>0.5</v>
      </c>
      <c r="BR7" s="23">
        <v>0.5</v>
      </c>
      <c r="BS7" s="23">
        <v>0.5</v>
      </c>
      <c r="BT7" s="23">
        <v>0.5</v>
      </c>
      <c r="BU7" s="23">
        <v>0.4</v>
      </c>
      <c r="BV7" s="23">
        <v>0.4</v>
      </c>
      <c r="BW7" s="23">
        <v>0.5</v>
      </c>
      <c r="BX7" s="23">
        <v>0.4</v>
      </c>
      <c r="BY7" s="23">
        <v>0.4</v>
      </c>
      <c r="BZ7" s="23">
        <v>0.3</v>
      </c>
      <c r="CA7" s="23">
        <v>0.4</v>
      </c>
      <c r="CB7" s="23">
        <v>0.4</v>
      </c>
      <c r="CC7" s="23">
        <v>0.3</v>
      </c>
      <c r="CD7" s="23">
        <v>0.3</v>
      </c>
      <c r="CE7" s="23">
        <v>0.3</v>
      </c>
      <c r="CF7" s="23">
        <v>0.3</v>
      </c>
      <c r="CG7" s="23">
        <v>0.3</v>
      </c>
      <c r="CH7" s="23">
        <v>0.3</v>
      </c>
      <c r="CI7" s="23">
        <v>0.3</v>
      </c>
      <c r="CJ7" s="23">
        <v>0.2</v>
      </c>
      <c r="CK7" s="23">
        <v>0.3</v>
      </c>
      <c r="CL7" s="23">
        <v>0.3</v>
      </c>
      <c r="CM7" s="23">
        <v>0.3</v>
      </c>
      <c r="CN7" s="23">
        <v>0.3</v>
      </c>
      <c r="CO7" s="23">
        <v>0.4</v>
      </c>
      <c r="CP7" s="23">
        <v>0.5</v>
      </c>
      <c r="CQ7" s="23">
        <v>0.4</v>
      </c>
      <c r="CR7" s="23">
        <v>0.4</v>
      </c>
      <c r="CS7" s="23">
        <v>0.4</v>
      </c>
      <c r="CT7" s="23">
        <v>0.4</v>
      </c>
      <c r="CU7" s="23">
        <v>0.5</v>
      </c>
      <c r="CV7" s="23">
        <v>0.4</v>
      </c>
      <c r="CW7" s="23">
        <v>0.4</v>
      </c>
      <c r="CX7" s="23">
        <v>0.4</v>
      </c>
      <c r="CY7" s="23">
        <v>0.3</v>
      </c>
      <c r="CZ7" s="23">
        <v>0.4</v>
      </c>
      <c r="DA7" s="23">
        <v>0.3</v>
      </c>
      <c r="DB7" s="23">
        <v>0.4</v>
      </c>
      <c r="DC7" s="23">
        <v>0.4</v>
      </c>
      <c r="DD7" s="23">
        <v>0.4</v>
      </c>
      <c r="DE7" s="23">
        <v>0.3</v>
      </c>
      <c r="DF7" s="23">
        <v>0.3</v>
      </c>
      <c r="DG7" s="23">
        <v>0.3</v>
      </c>
      <c r="DH7" s="23">
        <v>0.3</v>
      </c>
      <c r="DI7" s="23">
        <v>0.3</v>
      </c>
      <c r="DJ7" s="23">
        <v>0.3</v>
      </c>
      <c r="DK7" s="23">
        <v>0.3</v>
      </c>
      <c r="DL7" s="23">
        <v>0.3</v>
      </c>
      <c r="DM7" s="23">
        <v>0.3</v>
      </c>
      <c r="DN7" s="23">
        <v>0.3</v>
      </c>
      <c r="DO7" s="23">
        <v>0.3</v>
      </c>
      <c r="DP7" s="23">
        <v>0.3</v>
      </c>
      <c r="DQ7" s="23">
        <v>0.4</v>
      </c>
      <c r="DR7" s="23">
        <v>0.3</v>
      </c>
      <c r="DS7" s="23">
        <v>0.4</v>
      </c>
      <c r="DT7" s="23">
        <v>0.4</v>
      </c>
      <c r="DU7" s="23">
        <v>0.4</v>
      </c>
      <c r="DV7" s="23">
        <v>0.4</v>
      </c>
      <c r="DW7" s="23">
        <v>0.4</v>
      </c>
      <c r="DX7" s="23">
        <v>0.4</v>
      </c>
      <c r="DY7" s="25" t="s">
        <v>58</v>
      </c>
      <c r="DZ7" s="4"/>
      <c r="EA7" s="4"/>
      <c r="EB7" s="4"/>
    </row>
    <row r="8" spans="2:135" ht="14.25" customHeight="1" x14ac:dyDescent="0.2">
      <c r="B8" s="24" t="s">
        <v>57</v>
      </c>
      <c r="C8" s="23">
        <v>11.6</v>
      </c>
      <c r="D8" s="23">
        <v>10</v>
      </c>
      <c r="E8" s="23">
        <v>9.4</v>
      </c>
      <c r="F8" s="23">
        <v>12.8</v>
      </c>
      <c r="G8" s="23">
        <v>10.8</v>
      </c>
      <c r="H8" s="23">
        <v>11.4</v>
      </c>
      <c r="I8" s="23">
        <v>11.9</v>
      </c>
      <c r="J8" s="23">
        <v>12</v>
      </c>
      <c r="K8" s="23">
        <v>12</v>
      </c>
      <c r="L8" s="23">
        <v>11.8</v>
      </c>
      <c r="M8" s="23">
        <v>10.3</v>
      </c>
      <c r="N8" s="23">
        <v>10.8</v>
      </c>
      <c r="O8" s="23">
        <v>11.3</v>
      </c>
      <c r="P8" s="23">
        <v>9.1999999999999993</v>
      </c>
      <c r="Q8" s="23">
        <v>10.3</v>
      </c>
      <c r="R8" s="23">
        <v>12.9</v>
      </c>
      <c r="S8" s="23">
        <v>12.6</v>
      </c>
      <c r="T8" s="23">
        <v>12.1</v>
      </c>
      <c r="U8" s="23">
        <v>11.4</v>
      </c>
      <c r="V8" s="23">
        <v>12.3</v>
      </c>
      <c r="W8" s="23">
        <v>9.6999999999999993</v>
      </c>
      <c r="X8" s="23">
        <v>11.3</v>
      </c>
      <c r="Y8" s="23">
        <v>10.5</v>
      </c>
      <c r="Z8" s="23">
        <v>11.4</v>
      </c>
      <c r="AA8" s="23">
        <v>10.8</v>
      </c>
      <c r="AB8" s="23">
        <v>13.6</v>
      </c>
      <c r="AC8" s="23">
        <v>12.7</v>
      </c>
      <c r="AD8" s="23">
        <v>12.1</v>
      </c>
      <c r="AE8" s="23">
        <v>10.9</v>
      </c>
      <c r="AF8" s="23">
        <v>12.3</v>
      </c>
      <c r="AG8" s="23">
        <v>7.6</v>
      </c>
      <c r="AH8" s="23">
        <v>9.1999999999999993</v>
      </c>
      <c r="AI8" s="23">
        <v>7.9</v>
      </c>
      <c r="AJ8" s="23">
        <v>9</v>
      </c>
      <c r="AK8" s="23">
        <v>8.4</v>
      </c>
      <c r="AL8" s="23">
        <v>7.3</v>
      </c>
      <c r="AM8" s="23">
        <v>8.1</v>
      </c>
      <c r="AN8" s="23">
        <v>6.9</v>
      </c>
      <c r="AO8" s="23">
        <v>9</v>
      </c>
      <c r="AP8" s="23">
        <v>7.8</v>
      </c>
      <c r="AQ8" s="23">
        <v>10.8</v>
      </c>
      <c r="AR8" s="23">
        <v>10.7</v>
      </c>
      <c r="AS8" s="23">
        <v>10.7</v>
      </c>
      <c r="AT8" s="23">
        <v>10.199999999999999</v>
      </c>
      <c r="AU8" s="23">
        <v>10.6</v>
      </c>
      <c r="AV8" s="23">
        <v>10.4</v>
      </c>
      <c r="AW8" s="23">
        <v>9.9</v>
      </c>
      <c r="AX8" s="23">
        <v>11.9</v>
      </c>
      <c r="AY8" s="23">
        <v>10.199999999999999</v>
      </c>
      <c r="AZ8" s="23">
        <v>10.6</v>
      </c>
      <c r="BA8" s="23">
        <v>12.6</v>
      </c>
      <c r="BB8" s="23">
        <v>12</v>
      </c>
      <c r="BC8" s="23">
        <v>12.1</v>
      </c>
      <c r="BD8" s="23">
        <v>11.7</v>
      </c>
      <c r="BE8" s="23">
        <v>12.1</v>
      </c>
      <c r="BF8" s="23">
        <v>11.3</v>
      </c>
      <c r="BG8" s="23">
        <v>11.3</v>
      </c>
      <c r="BH8" s="23">
        <v>10.8</v>
      </c>
      <c r="BI8" s="23">
        <v>10.4</v>
      </c>
      <c r="BJ8" s="23">
        <v>10.9</v>
      </c>
      <c r="BK8" s="23">
        <v>11.1</v>
      </c>
      <c r="BL8" s="23">
        <v>11.5</v>
      </c>
      <c r="BM8" s="23">
        <v>11.9</v>
      </c>
      <c r="BN8" s="23">
        <v>12.1</v>
      </c>
      <c r="BO8" s="23">
        <v>11.7</v>
      </c>
      <c r="BP8" s="23">
        <v>11.5</v>
      </c>
      <c r="BQ8" s="23">
        <v>12.3</v>
      </c>
      <c r="BR8" s="23">
        <v>12.3</v>
      </c>
      <c r="BS8" s="23">
        <v>10.8</v>
      </c>
      <c r="BT8" s="23">
        <v>11.7</v>
      </c>
      <c r="BU8" s="23">
        <v>10.9</v>
      </c>
      <c r="BV8" s="23">
        <v>10.8</v>
      </c>
      <c r="BW8" s="23">
        <v>10.8</v>
      </c>
      <c r="BX8" s="23">
        <v>10.199999999999999</v>
      </c>
      <c r="BY8" s="23">
        <v>10.7</v>
      </c>
      <c r="BZ8" s="23">
        <v>9.3000000000000007</v>
      </c>
      <c r="CA8" s="23">
        <v>9.4</v>
      </c>
      <c r="CB8" s="23">
        <v>9.4</v>
      </c>
      <c r="CC8" s="23">
        <v>9.1999999999999993</v>
      </c>
      <c r="CD8" s="23">
        <v>9.3000000000000007</v>
      </c>
      <c r="CE8" s="23">
        <v>9.5</v>
      </c>
      <c r="CF8" s="23">
        <v>9.8000000000000007</v>
      </c>
      <c r="CG8" s="23">
        <v>10</v>
      </c>
      <c r="CH8" s="23">
        <v>10.1</v>
      </c>
      <c r="CI8" s="23">
        <v>9.9</v>
      </c>
      <c r="CJ8" s="23">
        <v>11.8</v>
      </c>
      <c r="CK8" s="23">
        <v>11.2</v>
      </c>
      <c r="CL8" s="23">
        <v>11.4</v>
      </c>
      <c r="CM8" s="23">
        <v>11.2</v>
      </c>
      <c r="CN8" s="23">
        <v>11.4</v>
      </c>
      <c r="CO8" s="23">
        <v>11.1</v>
      </c>
      <c r="CP8" s="23">
        <v>11.4</v>
      </c>
      <c r="CQ8" s="23">
        <v>11.8</v>
      </c>
      <c r="CR8" s="23">
        <v>10.9</v>
      </c>
      <c r="CS8" s="23">
        <v>11.3</v>
      </c>
      <c r="CT8" s="23">
        <v>11</v>
      </c>
      <c r="CU8" s="23">
        <v>11.3</v>
      </c>
      <c r="CV8" s="23">
        <v>11.3</v>
      </c>
      <c r="CW8" s="23">
        <v>11.3</v>
      </c>
      <c r="CX8" s="23">
        <v>11.2</v>
      </c>
      <c r="CY8" s="23">
        <v>10.1</v>
      </c>
      <c r="CZ8" s="23">
        <v>10.8</v>
      </c>
      <c r="DA8" s="23">
        <v>11</v>
      </c>
      <c r="DB8" s="23">
        <v>10.9</v>
      </c>
      <c r="DC8" s="23">
        <v>10.7</v>
      </c>
      <c r="DD8" s="23">
        <v>10.200000000000001</v>
      </c>
      <c r="DE8" s="23">
        <v>10</v>
      </c>
      <c r="DF8" s="23">
        <v>10.6</v>
      </c>
      <c r="DG8" s="23">
        <v>10</v>
      </c>
      <c r="DH8" s="23">
        <v>10.199999999999999</v>
      </c>
      <c r="DI8" s="23">
        <v>10.1</v>
      </c>
      <c r="DJ8" s="23">
        <v>10.5</v>
      </c>
      <c r="DK8" s="23">
        <v>10.6</v>
      </c>
      <c r="DL8" s="23">
        <v>10.3</v>
      </c>
      <c r="DM8" s="23">
        <v>10.4</v>
      </c>
      <c r="DN8" s="23">
        <v>9.6999999999999993</v>
      </c>
      <c r="DO8" s="23">
        <v>10.1</v>
      </c>
      <c r="DP8" s="23">
        <v>10.4</v>
      </c>
      <c r="DQ8" s="23">
        <v>9.6999999999999993</v>
      </c>
      <c r="DR8" s="23">
        <v>10</v>
      </c>
      <c r="DS8" s="23">
        <v>9.5</v>
      </c>
      <c r="DT8" s="23">
        <v>10</v>
      </c>
      <c r="DU8" s="23">
        <v>10</v>
      </c>
      <c r="DV8" s="23">
        <v>10.1</v>
      </c>
      <c r="DW8" s="23">
        <v>9.9</v>
      </c>
      <c r="DX8" s="23">
        <v>9.6</v>
      </c>
      <c r="DY8" s="25" t="s">
        <v>56</v>
      </c>
      <c r="DZ8" s="4"/>
      <c r="EA8" s="4"/>
      <c r="EB8" s="4"/>
    </row>
    <row r="9" spans="2:135" ht="14.25" customHeight="1" x14ac:dyDescent="0.2">
      <c r="B9" s="24" t="s">
        <v>55</v>
      </c>
      <c r="C9" s="23">
        <v>2.2000000000000002</v>
      </c>
      <c r="D9" s="23">
        <v>2</v>
      </c>
      <c r="E9" s="23">
        <v>1.8</v>
      </c>
      <c r="F9" s="23">
        <v>1</v>
      </c>
      <c r="G9" s="23">
        <v>1.8</v>
      </c>
      <c r="H9" s="23">
        <v>3.2</v>
      </c>
      <c r="I9" s="23">
        <v>3.3</v>
      </c>
      <c r="J9" s="23">
        <v>3.4</v>
      </c>
      <c r="K9" s="23">
        <v>2.8</v>
      </c>
      <c r="L9" s="23">
        <v>3.2</v>
      </c>
      <c r="M9" s="23">
        <v>3.9</v>
      </c>
      <c r="N9" s="23">
        <v>4</v>
      </c>
      <c r="O9" s="23">
        <v>4.2</v>
      </c>
      <c r="P9" s="23">
        <v>3.6</v>
      </c>
      <c r="Q9" s="23">
        <v>3.8</v>
      </c>
      <c r="R9" s="23">
        <v>3.6</v>
      </c>
      <c r="S9" s="23">
        <v>3.5</v>
      </c>
      <c r="T9" s="23">
        <v>3.3</v>
      </c>
      <c r="U9" s="23">
        <v>3.5</v>
      </c>
      <c r="V9" s="23">
        <v>3.5</v>
      </c>
      <c r="W9" s="23">
        <v>1.7</v>
      </c>
      <c r="X9" s="23">
        <v>1.7</v>
      </c>
      <c r="Y9" s="23">
        <v>2.2000000000000002</v>
      </c>
      <c r="Z9" s="23">
        <v>2.4</v>
      </c>
      <c r="AA9" s="23">
        <v>2</v>
      </c>
      <c r="AB9" s="23">
        <v>1.9</v>
      </c>
      <c r="AC9" s="23">
        <v>1.7</v>
      </c>
      <c r="AD9" s="23">
        <v>1.7</v>
      </c>
      <c r="AE9" s="23">
        <v>1.7</v>
      </c>
      <c r="AF9" s="23">
        <v>1.7</v>
      </c>
      <c r="AG9" s="23">
        <v>1.4</v>
      </c>
      <c r="AH9" s="23">
        <v>1.3</v>
      </c>
      <c r="AI9" s="23">
        <v>1.4</v>
      </c>
      <c r="AJ9" s="23">
        <v>1.3</v>
      </c>
      <c r="AK9" s="23">
        <v>1.3</v>
      </c>
      <c r="AL9" s="23">
        <v>1.4</v>
      </c>
      <c r="AM9" s="23">
        <v>1.3</v>
      </c>
      <c r="AN9" s="23">
        <v>1.4</v>
      </c>
      <c r="AO9" s="23">
        <v>1.6</v>
      </c>
      <c r="AP9" s="23">
        <v>1.4</v>
      </c>
      <c r="AQ9" s="23">
        <v>1.7</v>
      </c>
      <c r="AR9" s="23">
        <v>1.6</v>
      </c>
      <c r="AS9" s="23">
        <v>1.5</v>
      </c>
      <c r="AT9" s="23">
        <v>1.5</v>
      </c>
      <c r="AU9" s="23">
        <v>1.6</v>
      </c>
      <c r="AV9" s="23">
        <v>1.1000000000000001</v>
      </c>
      <c r="AW9" s="23">
        <v>1.3</v>
      </c>
      <c r="AX9" s="23">
        <v>1.7</v>
      </c>
      <c r="AY9" s="23">
        <v>1.5</v>
      </c>
      <c r="AZ9" s="23">
        <v>1.4</v>
      </c>
      <c r="BA9" s="23">
        <v>1.1000000000000001</v>
      </c>
      <c r="BB9" s="23">
        <v>1.1000000000000001</v>
      </c>
      <c r="BC9" s="23">
        <v>1.1000000000000001</v>
      </c>
      <c r="BD9" s="23">
        <v>1</v>
      </c>
      <c r="BE9" s="23">
        <v>1.1000000000000001</v>
      </c>
      <c r="BF9" s="23">
        <v>0.9</v>
      </c>
      <c r="BG9" s="23">
        <v>0.9</v>
      </c>
      <c r="BH9" s="23">
        <v>1.1000000000000001</v>
      </c>
      <c r="BI9" s="23">
        <v>1.1000000000000001</v>
      </c>
      <c r="BJ9" s="23">
        <v>1</v>
      </c>
      <c r="BK9" s="23">
        <v>0.9</v>
      </c>
      <c r="BL9" s="23">
        <v>1</v>
      </c>
      <c r="BM9" s="23">
        <v>1.1000000000000001</v>
      </c>
      <c r="BN9" s="23">
        <v>0.9</v>
      </c>
      <c r="BO9" s="23">
        <v>1</v>
      </c>
      <c r="BP9" s="23">
        <v>0.7</v>
      </c>
      <c r="BQ9" s="23">
        <v>0.6</v>
      </c>
      <c r="BR9" s="23">
        <v>0.8</v>
      </c>
      <c r="BS9" s="23">
        <v>0.5</v>
      </c>
      <c r="BT9" s="23">
        <v>0.7</v>
      </c>
      <c r="BU9" s="23">
        <v>0.9</v>
      </c>
      <c r="BV9" s="23">
        <v>0.9</v>
      </c>
      <c r="BW9" s="23">
        <v>1</v>
      </c>
      <c r="BX9" s="23">
        <v>0.9</v>
      </c>
      <c r="BY9" s="23">
        <v>0.9</v>
      </c>
      <c r="BZ9" s="23">
        <v>1.1000000000000001</v>
      </c>
      <c r="CA9" s="23">
        <v>1.1000000000000001</v>
      </c>
      <c r="CB9" s="23">
        <v>1.2</v>
      </c>
      <c r="CC9" s="23">
        <v>1.1000000000000001</v>
      </c>
      <c r="CD9" s="23">
        <v>1.1000000000000001</v>
      </c>
      <c r="CE9" s="23">
        <v>1.2</v>
      </c>
      <c r="CF9" s="23">
        <v>1</v>
      </c>
      <c r="CG9" s="23">
        <v>1.1000000000000001</v>
      </c>
      <c r="CH9" s="23">
        <v>1</v>
      </c>
      <c r="CI9" s="23">
        <v>1</v>
      </c>
      <c r="CJ9" s="23">
        <v>1.3</v>
      </c>
      <c r="CK9" s="23">
        <v>1.1000000000000001</v>
      </c>
      <c r="CL9" s="23">
        <v>1.1000000000000001</v>
      </c>
      <c r="CM9" s="23">
        <v>1</v>
      </c>
      <c r="CN9" s="23">
        <v>1.1000000000000001</v>
      </c>
      <c r="CO9" s="23">
        <v>1.1000000000000001</v>
      </c>
      <c r="CP9" s="23">
        <v>1</v>
      </c>
      <c r="CQ9" s="23">
        <v>1.1000000000000001</v>
      </c>
      <c r="CR9" s="23">
        <v>1</v>
      </c>
      <c r="CS9" s="23">
        <v>1.1000000000000001</v>
      </c>
      <c r="CT9" s="23">
        <v>1.1000000000000001</v>
      </c>
      <c r="CU9" s="23">
        <v>1</v>
      </c>
      <c r="CV9" s="23">
        <v>1</v>
      </c>
      <c r="CW9" s="23">
        <v>1</v>
      </c>
      <c r="CX9" s="23">
        <v>1</v>
      </c>
      <c r="CY9" s="23">
        <v>1.1000000000000001</v>
      </c>
      <c r="CZ9" s="23">
        <v>1</v>
      </c>
      <c r="DA9" s="23">
        <v>0.9</v>
      </c>
      <c r="DB9" s="23">
        <v>0.9</v>
      </c>
      <c r="DC9" s="23">
        <v>1</v>
      </c>
      <c r="DD9" s="23">
        <v>1</v>
      </c>
      <c r="DE9" s="23">
        <v>0.9</v>
      </c>
      <c r="DF9" s="23">
        <v>1.1000000000000001</v>
      </c>
      <c r="DG9" s="23">
        <v>0.9</v>
      </c>
      <c r="DH9" s="23">
        <v>1</v>
      </c>
      <c r="DI9" s="23">
        <v>1</v>
      </c>
      <c r="DJ9" s="23">
        <v>1</v>
      </c>
      <c r="DK9" s="23">
        <v>1.1000000000000001</v>
      </c>
      <c r="DL9" s="23">
        <v>1</v>
      </c>
      <c r="DM9" s="23">
        <v>1</v>
      </c>
      <c r="DN9" s="23">
        <v>0.9</v>
      </c>
      <c r="DO9" s="23">
        <v>0.9</v>
      </c>
      <c r="DP9" s="23">
        <v>1.1000000000000001</v>
      </c>
      <c r="DQ9" s="23">
        <v>0.5</v>
      </c>
      <c r="DR9" s="23">
        <v>0.9</v>
      </c>
      <c r="DS9" s="23">
        <v>0.6</v>
      </c>
      <c r="DT9" s="23">
        <v>0.5</v>
      </c>
      <c r="DU9" s="23">
        <v>0.6</v>
      </c>
      <c r="DV9" s="23">
        <v>0.5</v>
      </c>
      <c r="DW9" s="23">
        <v>0.5</v>
      </c>
      <c r="DX9" s="23">
        <v>0.5</v>
      </c>
      <c r="DY9" s="25" t="s">
        <v>54</v>
      </c>
      <c r="DZ9" s="4"/>
      <c r="EA9" s="4"/>
      <c r="EB9" s="4"/>
    </row>
    <row r="10" spans="2:135" ht="14.25" customHeight="1" x14ac:dyDescent="0.2">
      <c r="B10" s="24" t="s">
        <v>53</v>
      </c>
      <c r="C10" s="23">
        <v>0.8</v>
      </c>
      <c r="D10" s="23">
        <v>0.7</v>
      </c>
      <c r="E10" s="23">
        <v>0.7</v>
      </c>
      <c r="F10" s="23">
        <v>0.4</v>
      </c>
      <c r="G10" s="23">
        <v>0.7</v>
      </c>
      <c r="H10" s="23">
        <v>1.8</v>
      </c>
      <c r="I10" s="23">
        <v>1.8</v>
      </c>
      <c r="J10" s="23">
        <v>1.8</v>
      </c>
      <c r="K10" s="23">
        <v>1.5</v>
      </c>
      <c r="L10" s="23">
        <v>1.7</v>
      </c>
      <c r="M10" s="23">
        <v>1.8</v>
      </c>
      <c r="N10" s="23">
        <v>1.9</v>
      </c>
      <c r="O10" s="23">
        <v>2</v>
      </c>
      <c r="P10" s="23">
        <v>1.7</v>
      </c>
      <c r="Q10" s="23">
        <v>1.9</v>
      </c>
      <c r="R10" s="23">
        <v>1.6</v>
      </c>
      <c r="S10" s="23">
        <v>1.5</v>
      </c>
      <c r="T10" s="23">
        <v>1.5</v>
      </c>
      <c r="U10" s="23">
        <v>1.6</v>
      </c>
      <c r="V10" s="23">
        <v>1.5</v>
      </c>
      <c r="W10" s="23">
        <v>0.8</v>
      </c>
      <c r="X10" s="23">
        <v>0.8</v>
      </c>
      <c r="Y10" s="23">
        <v>1</v>
      </c>
      <c r="Z10" s="23">
        <v>1.1000000000000001</v>
      </c>
      <c r="AA10" s="23">
        <v>0.9</v>
      </c>
      <c r="AB10" s="23">
        <v>1.1000000000000001</v>
      </c>
      <c r="AC10" s="23">
        <v>0.9</v>
      </c>
      <c r="AD10" s="23">
        <v>0.9</v>
      </c>
      <c r="AE10" s="23">
        <v>0.9</v>
      </c>
      <c r="AF10" s="23">
        <v>1</v>
      </c>
      <c r="AG10" s="23">
        <v>1.1000000000000001</v>
      </c>
      <c r="AH10" s="23">
        <v>1.1000000000000001</v>
      </c>
      <c r="AI10" s="23">
        <v>1.1000000000000001</v>
      </c>
      <c r="AJ10" s="23">
        <v>1.1000000000000001</v>
      </c>
      <c r="AK10" s="23">
        <v>1.1000000000000001</v>
      </c>
      <c r="AL10" s="23">
        <v>1.1000000000000001</v>
      </c>
      <c r="AM10" s="23">
        <v>1.1000000000000001</v>
      </c>
      <c r="AN10" s="23">
        <v>1.2</v>
      </c>
      <c r="AO10" s="23">
        <v>1.3</v>
      </c>
      <c r="AP10" s="23">
        <v>1.2</v>
      </c>
      <c r="AQ10" s="23">
        <v>1.2</v>
      </c>
      <c r="AR10" s="23">
        <v>1.1000000000000001</v>
      </c>
      <c r="AS10" s="23">
        <v>1</v>
      </c>
      <c r="AT10" s="23">
        <v>1</v>
      </c>
      <c r="AU10" s="23">
        <v>1.1000000000000001</v>
      </c>
      <c r="AV10" s="23">
        <v>1.3</v>
      </c>
      <c r="AW10" s="23">
        <v>1.3</v>
      </c>
      <c r="AX10" s="23">
        <v>0.3</v>
      </c>
      <c r="AY10" s="23">
        <v>0.7</v>
      </c>
      <c r="AZ10" s="23">
        <v>0.9</v>
      </c>
      <c r="BA10" s="23">
        <v>0.6</v>
      </c>
      <c r="BB10" s="23">
        <v>0.6</v>
      </c>
      <c r="BC10" s="23">
        <v>0.5</v>
      </c>
      <c r="BD10" s="23">
        <v>0.6</v>
      </c>
      <c r="BE10" s="23">
        <v>0.6</v>
      </c>
      <c r="BF10" s="23">
        <v>0.6</v>
      </c>
      <c r="BG10" s="23">
        <v>0.5</v>
      </c>
      <c r="BH10" s="23">
        <v>0.6</v>
      </c>
      <c r="BI10" s="23">
        <v>0.6</v>
      </c>
      <c r="BJ10" s="23">
        <v>0.6</v>
      </c>
      <c r="BK10" s="23">
        <v>0.7</v>
      </c>
      <c r="BL10" s="23">
        <v>0.6</v>
      </c>
      <c r="BM10" s="23">
        <v>0.7</v>
      </c>
      <c r="BN10" s="23">
        <v>0.9</v>
      </c>
      <c r="BO10" s="23">
        <v>0.7</v>
      </c>
      <c r="BP10" s="23">
        <v>0.9</v>
      </c>
      <c r="BQ10" s="23">
        <v>0.7</v>
      </c>
      <c r="BR10" s="23">
        <v>0.9</v>
      </c>
      <c r="BS10" s="23">
        <v>0.6</v>
      </c>
      <c r="BT10" s="23">
        <v>0.8</v>
      </c>
      <c r="BU10" s="23">
        <v>0.7</v>
      </c>
      <c r="BV10" s="23">
        <v>0.8</v>
      </c>
      <c r="BW10" s="23">
        <v>0.8</v>
      </c>
      <c r="BX10" s="23">
        <v>0.7</v>
      </c>
      <c r="BY10" s="23">
        <v>0.7</v>
      </c>
      <c r="BZ10" s="23">
        <v>0.9</v>
      </c>
      <c r="CA10" s="23">
        <v>0.8</v>
      </c>
      <c r="CB10" s="23">
        <v>0.9</v>
      </c>
      <c r="CC10" s="23">
        <v>0.9</v>
      </c>
      <c r="CD10" s="23">
        <v>0.9</v>
      </c>
      <c r="CE10" s="23">
        <v>0.8</v>
      </c>
      <c r="CF10" s="23">
        <v>0.8</v>
      </c>
      <c r="CG10" s="23">
        <v>1</v>
      </c>
      <c r="CH10" s="23">
        <v>0.7</v>
      </c>
      <c r="CI10" s="23">
        <v>0.8</v>
      </c>
      <c r="CJ10" s="23">
        <v>0.8</v>
      </c>
      <c r="CK10" s="23">
        <v>0.8</v>
      </c>
      <c r="CL10" s="23">
        <v>0.8</v>
      </c>
      <c r="CM10" s="23">
        <v>0.8</v>
      </c>
      <c r="CN10" s="23">
        <v>0.8</v>
      </c>
      <c r="CO10" s="23">
        <v>0.4</v>
      </c>
      <c r="CP10" s="23">
        <v>0.4</v>
      </c>
      <c r="CQ10" s="23">
        <v>0.4</v>
      </c>
      <c r="CR10" s="23">
        <v>0.4</v>
      </c>
      <c r="CS10" s="23">
        <v>0.4</v>
      </c>
      <c r="CT10" s="23">
        <v>0.4</v>
      </c>
      <c r="CU10" s="23">
        <v>0.4</v>
      </c>
      <c r="CV10" s="23">
        <v>0.4</v>
      </c>
      <c r="CW10" s="23">
        <v>0.4</v>
      </c>
      <c r="CX10" s="23">
        <v>0.4</v>
      </c>
      <c r="CY10" s="23">
        <v>0.4</v>
      </c>
      <c r="CZ10" s="23">
        <v>0.4</v>
      </c>
      <c r="DA10" s="23">
        <v>0.4</v>
      </c>
      <c r="DB10" s="23">
        <v>0.4</v>
      </c>
      <c r="DC10" s="23">
        <v>0.4</v>
      </c>
      <c r="DD10" s="23">
        <v>0.4</v>
      </c>
      <c r="DE10" s="23">
        <v>0.4</v>
      </c>
      <c r="DF10" s="23">
        <v>0.4</v>
      </c>
      <c r="DG10" s="23">
        <v>0.4</v>
      </c>
      <c r="DH10" s="23">
        <v>0.4</v>
      </c>
      <c r="DI10" s="23">
        <v>0.4</v>
      </c>
      <c r="DJ10" s="23">
        <v>0.4</v>
      </c>
      <c r="DK10" s="23">
        <v>0.3</v>
      </c>
      <c r="DL10" s="23">
        <v>0.3</v>
      </c>
      <c r="DM10" s="23">
        <v>0.4</v>
      </c>
      <c r="DN10" s="23">
        <v>0.3</v>
      </c>
      <c r="DO10" s="23">
        <v>0.3</v>
      </c>
      <c r="DP10" s="23">
        <v>0.3</v>
      </c>
      <c r="DQ10" s="23">
        <v>0.3</v>
      </c>
      <c r="DR10" s="23">
        <v>0.3</v>
      </c>
      <c r="DS10" s="23">
        <v>0.4</v>
      </c>
      <c r="DT10" s="23">
        <v>0.3</v>
      </c>
      <c r="DU10" s="23">
        <v>0.3</v>
      </c>
      <c r="DV10" s="23">
        <v>0.3</v>
      </c>
      <c r="DW10" s="23">
        <v>0.3</v>
      </c>
      <c r="DX10" s="23">
        <v>0.3</v>
      </c>
      <c r="DY10" s="25" t="s">
        <v>52</v>
      </c>
      <c r="DZ10" s="4"/>
      <c r="EA10" s="4"/>
      <c r="EB10" s="4"/>
    </row>
    <row r="11" spans="2:135" s="4" customFormat="1" ht="14.25" customHeight="1" x14ac:dyDescent="0.2">
      <c r="B11" s="28" t="s">
        <v>51</v>
      </c>
      <c r="C11" s="27">
        <v>6.3</v>
      </c>
      <c r="D11" s="27">
        <v>7.8</v>
      </c>
      <c r="E11" s="27">
        <v>7.9</v>
      </c>
      <c r="F11" s="27">
        <v>4.4000000000000004</v>
      </c>
      <c r="G11" s="27">
        <v>6.7</v>
      </c>
      <c r="H11" s="27">
        <v>3.4</v>
      </c>
      <c r="I11" s="27">
        <v>4.7</v>
      </c>
      <c r="J11" s="27">
        <v>4.8</v>
      </c>
      <c r="K11" s="27">
        <v>4.0999999999999996</v>
      </c>
      <c r="L11" s="27">
        <v>4.3</v>
      </c>
      <c r="M11" s="27">
        <v>2.6</v>
      </c>
      <c r="N11" s="27">
        <v>2.2000000000000002</v>
      </c>
      <c r="O11" s="27">
        <v>2.8</v>
      </c>
      <c r="P11" s="27">
        <v>3.5</v>
      </c>
      <c r="Q11" s="27">
        <v>2.8</v>
      </c>
      <c r="R11" s="27">
        <v>2.7</v>
      </c>
      <c r="S11" s="27">
        <v>3.7</v>
      </c>
      <c r="T11" s="27">
        <v>4.5</v>
      </c>
      <c r="U11" s="27">
        <v>4.4000000000000004</v>
      </c>
      <c r="V11" s="27">
        <v>3.8</v>
      </c>
      <c r="W11" s="27">
        <v>4</v>
      </c>
      <c r="X11" s="27">
        <v>3.5</v>
      </c>
      <c r="Y11" s="27">
        <v>4.2</v>
      </c>
      <c r="Z11" s="27">
        <v>3.9</v>
      </c>
      <c r="AA11" s="27">
        <v>3.9</v>
      </c>
      <c r="AB11" s="27">
        <v>3.8</v>
      </c>
      <c r="AC11" s="27">
        <v>4.3</v>
      </c>
      <c r="AD11" s="27">
        <v>4.5999999999999996</v>
      </c>
      <c r="AE11" s="27">
        <v>4.0999999999999996</v>
      </c>
      <c r="AF11" s="27">
        <v>4.2</v>
      </c>
      <c r="AG11" s="27">
        <v>4.3</v>
      </c>
      <c r="AH11" s="27">
        <v>4.5999999999999996</v>
      </c>
      <c r="AI11" s="27">
        <v>4.3</v>
      </c>
      <c r="AJ11" s="27">
        <v>3.5</v>
      </c>
      <c r="AK11" s="27">
        <v>4.2</v>
      </c>
      <c r="AL11" s="27">
        <v>3.9</v>
      </c>
      <c r="AM11" s="27">
        <v>4.4000000000000004</v>
      </c>
      <c r="AN11" s="27">
        <v>4.0999999999999996</v>
      </c>
      <c r="AO11" s="27">
        <v>3.6</v>
      </c>
      <c r="AP11" s="27">
        <v>4</v>
      </c>
      <c r="AQ11" s="27">
        <v>3</v>
      </c>
      <c r="AR11" s="27">
        <v>2.6</v>
      </c>
      <c r="AS11" s="27">
        <v>2.5</v>
      </c>
      <c r="AT11" s="27">
        <v>2.5</v>
      </c>
      <c r="AU11" s="27">
        <v>2.7</v>
      </c>
      <c r="AV11" s="27">
        <v>4.9000000000000004</v>
      </c>
      <c r="AW11" s="27">
        <v>5.0999999999999996</v>
      </c>
      <c r="AX11" s="27">
        <v>4.8</v>
      </c>
      <c r="AY11" s="27">
        <v>4.5</v>
      </c>
      <c r="AZ11" s="27">
        <v>4.8</v>
      </c>
      <c r="BA11" s="27">
        <v>5.2</v>
      </c>
      <c r="BB11" s="27">
        <v>6.5</v>
      </c>
      <c r="BC11" s="27">
        <v>6.8</v>
      </c>
      <c r="BD11" s="27">
        <v>6.3</v>
      </c>
      <c r="BE11" s="27">
        <v>6.2</v>
      </c>
      <c r="BF11" s="27">
        <v>7.2</v>
      </c>
      <c r="BG11" s="27">
        <v>8.6</v>
      </c>
      <c r="BH11" s="27">
        <v>7.8</v>
      </c>
      <c r="BI11" s="27">
        <v>7.3</v>
      </c>
      <c r="BJ11" s="27">
        <v>7.7</v>
      </c>
      <c r="BK11" s="27">
        <v>6.5</v>
      </c>
      <c r="BL11" s="27">
        <v>7.9</v>
      </c>
      <c r="BM11" s="27">
        <v>7.5</v>
      </c>
      <c r="BN11" s="27">
        <v>6.8</v>
      </c>
      <c r="BO11" s="27">
        <v>7.2</v>
      </c>
      <c r="BP11" s="27">
        <v>8.5</v>
      </c>
      <c r="BQ11" s="27">
        <v>8.6999999999999993</v>
      </c>
      <c r="BR11" s="27">
        <v>7.4</v>
      </c>
      <c r="BS11" s="27">
        <v>8.3000000000000007</v>
      </c>
      <c r="BT11" s="27">
        <v>8.1999999999999993</v>
      </c>
      <c r="BU11" s="27">
        <v>5.2</v>
      </c>
      <c r="BV11" s="27">
        <v>5.2</v>
      </c>
      <c r="BW11" s="27">
        <v>5</v>
      </c>
      <c r="BX11" s="27">
        <v>5.0999999999999996</v>
      </c>
      <c r="BY11" s="27">
        <v>5.2</v>
      </c>
      <c r="BZ11" s="27">
        <v>4.2</v>
      </c>
      <c r="CA11" s="27">
        <v>4.9000000000000004</v>
      </c>
      <c r="CB11" s="27">
        <v>4.5</v>
      </c>
      <c r="CC11" s="27">
        <v>5.4</v>
      </c>
      <c r="CD11" s="27">
        <v>4.8</v>
      </c>
      <c r="CE11" s="27">
        <v>5.3</v>
      </c>
      <c r="CF11" s="27">
        <v>4.7</v>
      </c>
      <c r="CG11" s="27">
        <v>4.9000000000000004</v>
      </c>
      <c r="CH11" s="27">
        <v>5.7</v>
      </c>
      <c r="CI11" s="27">
        <v>5.0999999999999996</v>
      </c>
      <c r="CJ11" s="27">
        <v>5.0999999999999996</v>
      </c>
      <c r="CK11" s="27">
        <v>5.2</v>
      </c>
      <c r="CL11" s="27">
        <v>5.4</v>
      </c>
      <c r="CM11" s="27">
        <v>5.6</v>
      </c>
      <c r="CN11" s="27">
        <v>5.3</v>
      </c>
      <c r="CO11" s="27">
        <v>5.8</v>
      </c>
      <c r="CP11" s="27">
        <v>5.6</v>
      </c>
      <c r="CQ11" s="27">
        <v>6</v>
      </c>
      <c r="CR11" s="27">
        <v>5.8</v>
      </c>
      <c r="CS11" s="27">
        <v>5.9</v>
      </c>
      <c r="CT11" s="27">
        <v>5.4</v>
      </c>
      <c r="CU11" s="27">
        <v>5.7</v>
      </c>
      <c r="CV11" s="27">
        <v>5.7</v>
      </c>
      <c r="CW11" s="27">
        <v>5.7</v>
      </c>
      <c r="CX11" s="27">
        <v>5.6</v>
      </c>
      <c r="CY11" s="27">
        <v>5.3</v>
      </c>
      <c r="CZ11" s="27">
        <v>4.0999999999999996</v>
      </c>
      <c r="DA11" s="27">
        <v>4.3</v>
      </c>
      <c r="DB11" s="27">
        <v>4.5999999999999996</v>
      </c>
      <c r="DC11" s="27">
        <v>4.5999999999999996</v>
      </c>
      <c r="DD11" s="27">
        <v>4.8</v>
      </c>
      <c r="DE11" s="27">
        <v>4.5</v>
      </c>
      <c r="DF11" s="27">
        <v>4.7</v>
      </c>
      <c r="DG11" s="27">
        <v>4.8</v>
      </c>
      <c r="DH11" s="27">
        <v>4.7</v>
      </c>
      <c r="DI11" s="27">
        <v>4.5999999999999996</v>
      </c>
      <c r="DJ11" s="27">
        <v>4.4000000000000004</v>
      </c>
      <c r="DK11" s="27">
        <v>4.4000000000000004</v>
      </c>
      <c r="DL11" s="27">
        <v>4.5</v>
      </c>
      <c r="DM11" s="27">
        <v>4.5</v>
      </c>
      <c r="DN11" s="27">
        <v>3.6</v>
      </c>
      <c r="DO11" s="27">
        <v>3.3</v>
      </c>
      <c r="DP11" s="27">
        <v>3.4</v>
      </c>
      <c r="DQ11" s="27">
        <v>3</v>
      </c>
      <c r="DR11" s="27">
        <v>3.3</v>
      </c>
      <c r="DS11" s="27">
        <v>2.5</v>
      </c>
      <c r="DT11" s="27">
        <v>2.4</v>
      </c>
      <c r="DU11" s="27">
        <v>2.4</v>
      </c>
      <c r="DV11" s="27">
        <v>2.6</v>
      </c>
      <c r="DW11" s="27">
        <v>2.5</v>
      </c>
      <c r="DX11" s="27">
        <v>2.2000000000000002</v>
      </c>
      <c r="DY11" s="26" t="s">
        <v>50</v>
      </c>
    </row>
    <row r="12" spans="2:135" s="4" customFormat="1" ht="14.25" customHeight="1" x14ac:dyDescent="0.2">
      <c r="B12" s="28" t="s">
        <v>49</v>
      </c>
      <c r="C12" s="27">
        <v>11</v>
      </c>
      <c r="D12" s="27">
        <v>11.2</v>
      </c>
      <c r="E12" s="27">
        <v>13.2</v>
      </c>
      <c r="F12" s="27">
        <v>11.5</v>
      </c>
      <c r="G12" s="27">
        <v>11.7</v>
      </c>
      <c r="H12" s="27">
        <v>10.9</v>
      </c>
      <c r="I12" s="27">
        <v>11.4</v>
      </c>
      <c r="J12" s="27">
        <v>12</v>
      </c>
      <c r="K12" s="27">
        <v>11.6</v>
      </c>
      <c r="L12" s="27">
        <v>11.5</v>
      </c>
      <c r="M12" s="27">
        <v>15.5</v>
      </c>
      <c r="N12" s="27">
        <v>13.3</v>
      </c>
      <c r="O12" s="27">
        <v>14.3</v>
      </c>
      <c r="P12" s="27">
        <v>13.3</v>
      </c>
      <c r="Q12" s="27">
        <v>14.1</v>
      </c>
      <c r="R12" s="27">
        <v>10.6</v>
      </c>
      <c r="S12" s="27">
        <v>11.9</v>
      </c>
      <c r="T12" s="27">
        <v>13</v>
      </c>
      <c r="U12" s="27">
        <v>12.1</v>
      </c>
      <c r="V12" s="27">
        <v>11.9</v>
      </c>
      <c r="W12" s="27">
        <v>10.9</v>
      </c>
      <c r="X12" s="27">
        <v>11</v>
      </c>
      <c r="Y12" s="27">
        <v>10.7</v>
      </c>
      <c r="Z12" s="27">
        <v>9.1</v>
      </c>
      <c r="AA12" s="27">
        <v>10.4</v>
      </c>
      <c r="AB12" s="27">
        <v>9.3000000000000007</v>
      </c>
      <c r="AC12" s="27">
        <v>10.5</v>
      </c>
      <c r="AD12" s="27">
        <v>10.8</v>
      </c>
      <c r="AE12" s="27">
        <v>8.8000000000000007</v>
      </c>
      <c r="AF12" s="27">
        <v>9.8000000000000007</v>
      </c>
      <c r="AG12" s="27">
        <v>9.1</v>
      </c>
      <c r="AH12" s="27">
        <v>9.4</v>
      </c>
      <c r="AI12" s="27">
        <v>10.199999999999999</v>
      </c>
      <c r="AJ12" s="27">
        <v>8.4</v>
      </c>
      <c r="AK12" s="27">
        <v>9.3000000000000007</v>
      </c>
      <c r="AL12" s="27">
        <v>11.3</v>
      </c>
      <c r="AM12" s="27">
        <v>11.1</v>
      </c>
      <c r="AN12" s="27">
        <v>11.5</v>
      </c>
      <c r="AO12" s="27">
        <v>11.5</v>
      </c>
      <c r="AP12" s="27">
        <v>11.4</v>
      </c>
      <c r="AQ12" s="27">
        <v>8.9</v>
      </c>
      <c r="AR12" s="27">
        <v>9</v>
      </c>
      <c r="AS12" s="27">
        <v>9.5</v>
      </c>
      <c r="AT12" s="27">
        <v>8.5</v>
      </c>
      <c r="AU12" s="27">
        <v>8.9</v>
      </c>
      <c r="AV12" s="27">
        <v>10.3</v>
      </c>
      <c r="AW12" s="27">
        <v>10.1</v>
      </c>
      <c r="AX12" s="27">
        <v>11.4</v>
      </c>
      <c r="AY12" s="27">
        <v>11.1</v>
      </c>
      <c r="AZ12" s="27">
        <v>10.7</v>
      </c>
      <c r="BA12" s="27">
        <v>15.7</v>
      </c>
      <c r="BB12" s="27">
        <v>15.8</v>
      </c>
      <c r="BC12" s="27">
        <v>15.7</v>
      </c>
      <c r="BD12" s="27">
        <v>16.399999999999999</v>
      </c>
      <c r="BE12" s="27">
        <v>15.8</v>
      </c>
      <c r="BF12" s="27">
        <v>18.399999999999999</v>
      </c>
      <c r="BG12" s="27">
        <v>18</v>
      </c>
      <c r="BH12" s="27">
        <v>18.7</v>
      </c>
      <c r="BI12" s="27">
        <v>19</v>
      </c>
      <c r="BJ12" s="27">
        <v>18.600000000000001</v>
      </c>
      <c r="BK12" s="27">
        <v>19.5</v>
      </c>
      <c r="BL12" s="27">
        <v>18.100000000000001</v>
      </c>
      <c r="BM12" s="27">
        <v>17.899999999999999</v>
      </c>
      <c r="BN12" s="27">
        <v>18.100000000000001</v>
      </c>
      <c r="BO12" s="27">
        <v>18.3</v>
      </c>
      <c r="BP12" s="27">
        <v>18.2</v>
      </c>
      <c r="BQ12" s="27">
        <v>18.2</v>
      </c>
      <c r="BR12" s="27">
        <v>19.3</v>
      </c>
      <c r="BS12" s="27">
        <v>19</v>
      </c>
      <c r="BT12" s="27">
        <v>18.7</v>
      </c>
      <c r="BU12" s="27">
        <v>21.2</v>
      </c>
      <c r="BV12" s="27">
        <v>19.100000000000001</v>
      </c>
      <c r="BW12" s="27">
        <v>17.2</v>
      </c>
      <c r="BX12" s="27">
        <v>17.899999999999999</v>
      </c>
      <c r="BY12" s="27">
        <v>18.8</v>
      </c>
      <c r="BZ12" s="27">
        <v>20.7</v>
      </c>
      <c r="CA12" s="27">
        <v>19.899999999999999</v>
      </c>
      <c r="CB12" s="27">
        <v>19.100000000000001</v>
      </c>
      <c r="CC12" s="27">
        <v>19.2</v>
      </c>
      <c r="CD12" s="27">
        <v>19.8</v>
      </c>
      <c r="CE12" s="27">
        <v>20</v>
      </c>
      <c r="CF12" s="27">
        <v>19.600000000000001</v>
      </c>
      <c r="CG12" s="27">
        <v>19.3</v>
      </c>
      <c r="CH12" s="27">
        <v>18.399999999999999</v>
      </c>
      <c r="CI12" s="27">
        <v>19.5</v>
      </c>
      <c r="CJ12" s="27">
        <v>19.2</v>
      </c>
      <c r="CK12" s="27">
        <v>19.600000000000001</v>
      </c>
      <c r="CL12" s="27">
        <v>21.7</v>
      </c>
      <c r="CM12" s="27">
        <v>21.2</v>
      </c>
      <c r="CN12" s="27">
        <v>20.399999999999999</v>
      </c>
      <c r="CO12" s="27">
        <v>20.8</v>
      </c>
      <c r="CP12" s="27">
        <v>21.2</v>
      </c>
      <c r="CQ12" s="27">
        <v>21.8</v>
      </c>
      <c r="CR12" s="27">
        <v>21.8</v>
      </c>
      <c r="CS12" s="27">
        <v>21.4</v>
      </c>
      <c r="CT12" s="27">
        <v>21.4</v>
      </c>
      <c r="CU12" s="27">
        <v>21.1</v>
      </c>
      <c r="CV12" s="27">
        <v>21.3</v>
      </c>
      <c r="CW12" s="27">
        <v>21.1</v>
      </c>
      <c r="CX12" s="27">
        <v>21.3</v>
      </c>
      <c r="CY12" s="27">
        <v>20.400000000000002</v>
      </c>
      <c r="CZ12" s="27">
        <v>17.799999999999997</v>
      </c>
      <c r="DA12" s="27">
        <v>19.099999999999998</v>
      </c>
      <c r="DB12" s="27">
        <v>17.8</v>
      </c>
      <c r="DC12" s="27">
        <v>18.8</v>
      </c>
      <c r="DD12" s="27">
        <v>17.399999999999999</v>
      </c>
      <c r="DE12" s="27">
        <v>17.900000000000002</v>
      </c>
      <c r="DF12" s="27">
        <v>17.899999999999999</v>
      </c>
      <c r="DG12" s="27">
        <v>18.299999999999997</v>
      </c>
      <c r="DH12" s="27">
        <v>17.899999999999999</v>
      </c>
      <c r="DI12" s="27">
        <v>18.100000000000001</v>
      </c>
      <c r="DJ12" s="27">
        <v>17.2</v>
      </c>
      <c r="DK12" s="27">
        <v>17.8</v>
      </c>
      <c r="DL12" s="27">
        <v>18</v>
      </c>
      <c r="DM12" s="27">
        <v>17.8</v>
      </c>
      <c r="DN12" s="27">
        <v>18.2</v>
      </c>
      <c r="DO12" s="27">
        <v>17.799999999999997</v>
      </c>
      <c r="DP12" s="27">
        <v>17</v>
      </c>
      <c r="DQ12" s="27">
        <v>18</v>
      </c>
      <c r="DR12" s="27">
        <v>17.7</v>
      </c>
      <c r="DS12" s="27">
        <v>18.100000000000001</v>
      </c>
      <c r="DT12" s="27">
        <v>18.899999999999999</v>
      </c>
      <c r="DU12" s="27">
        <v>19.099999999999998</v>
      </c>
      <c r="DV12" s="27">
        <v>18.899999999999999</v>
      </c>
      <c r="DW12" s="27">
        <v>18.8</v>
      </c>
      <c r="DX12" s="27">
        <v>19.3</v>
      </c>
      <c r="DY12" s="26" t="s">
        <v>48</v>
      </c>
    </row>
    <row r="13" spans="2:135" s="4" customFormat="1" ht="14.25" customHeight="1" x14ac:dyDescent="0.2">
      <c r="B13" s="28" t="s">
        <v>47</v>
      </c>
      <c r="C13" s="27">
        <v>4.5</v>
      </c>
      <c r="D13" s="27">
        <v>4.7</v>
      </c>
      <c r="E13" s="27">
        <v>5.0999999999999996</v>
      </c>
      <c r="F13" s="27">
        <v>3.5</v>
      </c>
      <c r="G13" s="27">
        <v>4.5</v>
      </c>
      <c r="H13" s="27">
        <v>3.3</v>
      </c>
      <c r="I13" s="27">
        <v>4</v>
      </c>
      <c r="J13" s="27">
        <v>4.3</v>
      </c>
      <c r="K13" s="27">
        <v>3.9</v>
      </c>
      <c r="L13" s="27">
        <v>3.9</v>
      </c>
      <c r="M13" s="27">
        <v>3.8</v>
      </c>
      <c r="N13" s="27">
        <v>5.0999999999999996</v>
      </c>
      <c r="O13" s="27">
        <v>3.3</v>
      </c>
      <c r="P13" s="27">
        <v>4.0999999999999996</v>
      </c>
      <c r="Q13" s="27">
        <v>4.0999999999999996</v>
      </c>
      <c r="R13" s="27">
        <v>2.8</v>
      </c>
      <c r="S13" s="27">
        <v>3.6</v>
      </c>
      <c r="T13" s="27">
        <v>3.3</v>
      </c>
      <c r="U13" s="27">
        <v>3.7</v>
      </c>
      <c r="V13" s="27">
        <v>3.4</v>
      </c>
      <c r="W13" s="27">
        <v>2.4</v>
      </c>
      <c r="X13" s="27">
        <v>2.5</v>
      </c>
      <c r="Y13" s="27">
        <v>2.2999999999999998</v>
      </c>
      <c r="Z13" s="27">
        <v>2.2000000000000002</v>
      </c>
      <c r="AA13" s="27">
        <v>2.2999999999999998</v>
      </c>
      <c r="AB13" s="27">
        <v>2.9</v>
      </c>
      <c r="AC13" s="27">
        <v>2.9</v>
      </c>
      <c r="AD13" s="27">
        <v>2.6</v>
      </c>
      <c r="AE13" s="27">
        <v>2.4</v>
      </c>
      <c r="AF13" s="27">
        <v>2.7</v>
      </c>
      <c r="AG13" s="27">
        <v>1.9</v>
      </c>
      <c r="AH13" s="27">
        <v>1.9</v>
      </c>
      <c r="AI13" s="27">
        <v>2</v>
      </c>
      <c r="AJ13" s="27">
        <v>1.7</v>
      </c>
      <c r="AK13" s="27">
        <v>1.9</v>
      </c>
      <c r="AL13" s="27">
        <v>1.6</v>
      </c>
      <c r="AM13" s="27">
        <v>1.6</v>
      </c>
      <c r="AN13" s="27">
        <v>1.7</v>
      </c>
      <c r="AO13" s="27">
        <v>1.6</v>
      </c>
      <c r="AP13" s="27">
        <v>1.7</v>
      </c>
      <c r="AQ13" s="27">
        <v>1</v>
      </c>
      <c r="AR13" s="27">
        <v>1.1000000000000001</v>
      </c>
      <c r="AS13" s="27">
        <v>1.4</v>
      </c>
      <c r="AT13" s="27">
        <v>1.1000000000000001</v>
      </c>
      <c r="AU13" s="27">
        <v>1.2</v>
      </c>
      <c r="AV13" s="27">
        <v>1.5</v>
      </c>
      <c r="AW13" s="27">
        <v>1.6</v>
      </c>
      <c r="AX13" s="27">
        <v>1.7</v>
      </c>
      <c r="AY13" s="27">
        <v>1.6</v>
      </c>
      <c r="AZ13" s="27">
        <v>1.6</v>
      </c>
      <c r="BA13" s="27">
        <v>1.3</v>
      </c>
      <c r="BB13" s="27">
        <v>1.4</v>
      </c>
      <c r="BC13" s="27">
        <v>1.3</v>
      </c>
      <c r="BD13" s="27">
        <v>1.2</v>
      </c>
      <c r="BE13" s="27">
        <v>1.3</v>
      </c>
      <c r="BF13" s="27">
        <v>1.1000000000000001</v>
      </c>
      <c r="BG13" s="27">
        <v>1.2</v>
      </c>
      <c r="BH13" s="27">
        <v>1.3</v>
      </c>
      <c r="BI13" s="27">
        <v>1.3</v>
      </c>
      <c r="BJ13" s="27">
        <v>1.2</v>
      </c>
      <c r="BK13" s="27">
        <v>1.3</v>
      </c>
      <c r="BL13" s="27">
        <v>1.3</v>
      </c>
      <c r="BM13" s="27">
        <v>1.3</v>
      </c>
      <c r="BN13" s="27">
        <v>1.2</v>
      </c>
      <c r="BO13" s="27">
        <v>1.3</v>
      </c>
      <c r="BP13" s="27">
        <v>1.3</v>
      </c>
      <c r="BQ13" s="27">
        <v>1.5</v>
      </c>
      <c r="BR13" s="27">
        <v>1.5</v>
      </c>
      <c r="BS13" s="27">
        <v>1.3</v>
      </c>
      <c r="BT13" s="27">
        <v>1.4</v>
      </c>
      <c r="BU13" s="27">
        <v>1.5</v>
      </c>
      <c r="BV13" s="27">
        <v>1.4</v>
      </c>
      <c r="BW13" s="27">
        <v>1.3</v>
      </c>
      <c r="BX13" s="27">
        <v>1.6</v>
      </c>
      <c r="BY13" s="27">
        <v>1.5</v>
      </c>
      <c r="BZ13" s="27">
        <v>1.9</v>
      </c>
      <c r="CA13" s="27">
        <v>1.8</v>
      </c>
      <c r="CB13" s="27">
        <v>1.7</v>
      </c>
      <c r="CC13" s="27">
        <v>1.9</v>
      </c>
      <c r="CD13" s="27">
        <v>1.8</v>
      </c>
      <c r="CE13" s="27">
        <v>1.8</v>
      </c>
      <c r="CF13" s="27">
        <v>1.8</v>
      </c>
      <c r="CG13" s="27">
        <v>1.7</v>
      </c>
      <c r="CH13" s="27">
        <v>2</v>
      </c>
      <c r="CI13" s="27">
        <v>1.8</v>
      </c>
      <c r="CJ13" s="27">
        <v>1.9</v>
      </c>
      <c r="CK13" s="27">
        <v>1.9</v>
      </c>
      <c r="CL13" s="27">
        <v>1.7</v>
      </c>
      <c r="CM13" s="27">
        <v>1.6</v>
      </c>
      <c r="CN13" s="27">
        <v>1.8</v>
      </c>
      <c r="CO13" s="27">
        <v>1.9</v>
      </c>
      <c r="CP13" s="27">
        <v>1.7</v>
      </c>
      <c r="CQ13" s="27">
        <v>1.8</v>
      </c>
      <c r="CR13" s="27">
        <v>1.8</v>
      </c>
      <c r="CS13" s="27">
        <v>1.8</v>
      </c>
      <c r="CT13" s="27">
        <v>1.9</v>
      </c>
      <c r="CU13" s="27">
        <v>1.6</v>
      </c>
      <c r="CV13" s="27">
        <v>1.6</v>
      </c>
      <c r="CW13" s="27">
        <v>1.7</v>
      </c>
      <c r="CX13" s="27">
        <v>1.7</v>
      </c>
      <c r="CY13" s="27">
        <v>1.7</v>
      </c>
      <c r="CZ13" s="27">
        <v>1.6</v>
      </c>
      <c r="DA13" s="27">
        <v>1.6</v>
      </c>
      <c r="DB13" s="27">
        <v>1.4</v>
      </c>
      <c r="DC13" s="27">
        <v>1.6</v>
      </c>
      <c r="DD13" s="27">
        <v>1.4</v>
      </c>
      <c r="DE13" s="27">
        <v>1.4</v>
      </c>
      <c r="DF13" s="27">
        <v>1.5</v>
      </c>
      <c r="DG13" s="27">
        <v>1.6</v>
      </c>
      <c r="DH13" s="27">
        <v>1.5</v>
      </c>
      <c r="DI13" s="27">
        <v>1.5</v>
      </c>
      <c r="DJ13" s="27">
        <v>1.4</v>
      </c>
      <c r="DK13" s="27">
        <v>1.5</v>
      </c>
      <c r="DL13" s="27">
        <v>1.5</v>
      </c>
      <c r="DM13" s="27">
        <v>1.5</v>
      </c>
      <c r="DN13" s="27">
        <v>1.4</v>
      </c>
      <c r="DO13" s="27">
        <v>1.4</v>
      </c>
      <c r="DP13" s="27">
        <v>1.4</v>
      </c>
      <c r="DQ13" s="27">
        <v>1.3</v>
      </c>
      <c r="DR13" s="27">
        <v>1.4</v>
      </c>
      <c r="DS13" s="27">
        <v>1.3</v>
      </c>
      <c r="DT13" s="27">
        <v>1.4</v>
      </c>
      <c r="DU13" s="27">
        <v>1.4</v>
      </c>
      <c r="DV13" s="27">
        <v>1.3</v>
      </c>
      <c r="DW13" s="27">
        <v>1.3</v>
      </c>
      <c r="DX13" s="27">
        <v>1.1000000000000001</v>
      </c>
      <c r="DY13" s="26" t="s">
        <v>46</v>
      </c>
    </row>
    <row r="14" spans="2:135" s="4" customFormat="1" ht="14.25" customHeight="1" x14ac:dyDescent="0.2">
      <c r="B14" s="28" t="s">
        <v>45</v>
      </c>
      <c r="C14" s="27">
        <v>3.5</v>
      </c>
      <c r="D14" s="27">
        <v>3.6</v>
      </c>
      <c r="E14" s="27">
        <v>4.2</v>
      </c>
      <c r="F14" s="27">
        <v>4.3</v>
      </c>
      <c r="G14" s="27">
        <v>3.9</v>
      </c>
      <c r="H14" s="27">
        <v>3.7</v>
      </c>
      <c r="I14" s="27">
        <v>3.2</v>
      </c>
      <c r="J14" s="27">
        <v>3.3</v>
      </c>
      <c r="K14" s="27">
        <v>3.3</v>
      </c>
      <c r="L14" s="27">
        <v>3.4</v>
      </c>
      <c r="M14" s="27">
        <v>3.9</v>
      </c>
      <c r="N14" s="27">
        <v>4.0999999999999996</v>
      </c>
      <c r="O14" s="27">
        <v>3.9</v>
      </c>
      <c r="P14" s="27">
        <v>3.2</v>
      </c>
      <c r="Q14" s="27">
        <v>3.7</v>
      </c>
      <c r="R14" s="27">
        <v>4</v>
      </c>
      <c r="S14" s="27">
        <v>3.8</v>
      </c>
      <c r="T14" s="27">
        <v>4</v>
      </c>
      <c r="U14" s="27">
        <v>4.0999999999999996</v>
      </c>
      <c r="V14" s="27">
        <v>4</v>
      </c>
      <c r="W14" s="27">
        <v>3</v>
      </c>
      <c r="X14" s="27">
        <v>3.1</v>
      </c>
      <c r="Y14" s="27">
        <v>3</v>
      </c>
      <c r="Z14" s="27">
        <v>2.8</v>
      </c>
      <c r="AA14" s="27">
        <v>3</v>
      </c>
      <c r="AB14" s="27">
        <v>4.0999999999999996</v>
      </c>
      <c r="AC14" s="27">
        <v>4</v>
      </c>
      <c r="AD14" s="27">
        <v>4.2</v>
      </c>
      <c r="AE14" s="27">
        <v>4</v>
      </c>
      <c r="AF14" s="27">
        <v>4</v>
      </c>
      <c r="AG14" s="27">
        <v>4.2</v>
      </c>
      <c r="AH14" s="27">
        <v>3.8</v>
      </c>
      <c r="AI14" s="27">
        <v>3.9</v>
      </c>
      <c r="AJ14" s="27">
        <v>3.7</v>
      </c>
      <c r="AK14" s="27">
        <v>3.9</v>
      </c>
      <c r="AL14" s="27">
        <v>4.5</v>
      </c>
      <c r="AM14" s="27">
        <v>4.0999999999999996</v>
      </c>
      <c r="AN14" s="27">
        <v>4.4000000000000004</v>
      </c>
      <c r="AO14" s="27">
        <v>4.5</v>
      </c>
      <c r="AP14" s="27">
        <v>4.4000000000000004</v>
      </c>
      <c r="AQ14" s="27">
        <v>4.0999999999999996</v>
      </c>
      <c r="AR14" s="27">
        <v>4.2</v>
      </c>
      <c r="AS14" s="27">
        <v>4.0999999999999996</v>
      </c>
      <c r="AT14" s="27">
        <v>4.5</v>
      </c>
      <c r="AU14" s="27">
        <v>4.2</v>
      </c>
      <c r="AV14" s="27">
        <v>4</v>
      </c>
      <c r="AW14" s="27">
        <v>3.9</v>
      </c>
      <c r="AX14" s="27">
        <v>3.5</v>
      </c>
      <c r="AY14" s="27">
        <v>3.6</v>
      </c>
      <c r="AZ14" s="27">
        <v>3.8</v>
      </c>
      <c r="BA14" s="27">
        <v>2.8</v>
      </c>
      <c r="BB14" s="27">
        <v>2.6</v>
      </c>
      <c r="BC14" s="27">
        <v>2.7</v>
      </c>
      <c r="BD14" s="27">
        <v>2.6</v>
      </c>
      <c r="BE14" s="27">
        <v>2.7</v>
      </c>
      <c r="BF14" s="27">
        <v>2.6</v>
      </c>
      <c r="BG14" s="27">
        <v>2.5</v>
      </c>
      <c r="BH14" s="27">
        <v>2.5</v>
      </c>
      <c r="BI14" s="27">
        <v>2.5</v>
      </c>
      <c r="BJ14" s="27">
        <v>2.5</v>
      </c>
      <c r="BK14" s="27">
        <v>2.9</v>
      </c>
      <c r="BL14" s="27">
        <v>2.7</v>
      </c>
      <c r="BM14" s="27">
        <v>2.8</v>
      </c>
      <c r="BN14" s="27">
        <v>2.8</v>
      </c>
      <c r="BO14" s="27">
        <v>2.8</v>
      </c>
      <c r="BP14" s="27">
        <v>2.9</v>
      </c>
      <c r="BQ14" s="27">
        <v>2.7</v>
      </c>
      <c r="BR14" s="27">
        <v>2.8</v>
      </c>
      <c r="BS14" s="27">
        <v>2.7</v>
      </c>
      <c r="BT14" s="27">
        <v>2.8</v>
      </c>
      <c r="BU14" s="27">
        <v>2.8</v>
      </c>
      <c r="BV14" s="27">
        <v>2.8</v>
      </c>
      <c r="BW14" s="27">
        <v>3.2</v>
      </c>
      <c r="BX14" s="27">
        <v>3.2</v>
      </c>
      <c r="BY14" s="27">
        <v>3</v>
      </c>
      <c r="BZ14" s="27">
        <v>3</v>
      </c>
      <c r="CA14" s="27">
        <v>2.9</v>
      </c>
      <c r="CB14" s="27">
        <v>3.1</v>
      </c>
      <c r="CC14" s="27">
        <v>3.1</v>
      </c>
      <c r="CD14" s="27">
        <v>3</v>
      </c>
      <c r="CE14" s="27">
        <v>3.4</v>
      </c>
      <c r="CF14" s="27">
        <v>3.4</v>
      </c>
      <c r="CG14" s="27">
        <v>3.5</v>
      </c>
      <c r="CH14" s="27">
        <v>3.7</v>
      </c>
      <c r="CI14" s="27">
        <v>3.5</v>
      </c>
      <c r="CJ14" s="27">
        <v>3.6</v>
      </c>
      <c r="CK14" s="27">
        <v>3.6</v>
      </c>
      <c r="CL14" s="27">
        <v>3.5</v>
      </c>
      <c r="CM14" s="27">
        <v>3.5</v>
      </c>
      <c r="CN14" s="27">
        <v>3.6</v>
      </c>
      <c r="CO14" s="27">
        <v>4</v>
      </c>
      <c r="CP14" s="27">
        <v>4.0999999999999996</v>
      </c>
      <c r="CQ14" s="27">
        <v>4</v>
      </c>
      <c r="CR14" s="27">
        <v>3.9</v>
      </c>
      <c r="CS14" s="27">
        <v>4</v>
      </c>
      <c r="CT14" s="27">
        <v>4</v>
      </c>
      <c r="CU14" s="27">
        <v>4</v>
      </c>
      <c r="CV14" s="27">
        <v>4</v>
      </c>
      <c r="CW14" s="27">
        <v>4</v>
      </c>
      <c r="CX14" s="27">
        <v>4</v>
      </c>
      <c r="CY14" s="27">
        <v>4.0999999999999996</v>
      </c>
      <c r="CZ14" s="27">
        <v>5.0999999999999996</v>
      </c>
      <c r="DA14" s="27">
        <v>4.5999999999999996</v>
      </c>
      <c r="DB14" s="27">
        <v>4.5</v>
      </c>
      <c r="DC14" s="27">
        <v>4.5999999999999996</v>
      </c>
      <c r="DD14" s="27">
        <v>4.7</v>
      </c>
      <c r="DE14" s="27">
        <v>4.5999999999999996</v>
      </c>
      <c r="DF14" s="27">
        <v>4.8</v>
      </c>
      <c r="DG14" s="27">
        <v>4.5</v>
      </c>
      <c r="DH14" s="27">
        <v>4.7</v>
      </c>
      <c r="DI14" s="27">
        <v>4.5999999999999996</v>
      </c>
      <c r="DJ14" s="27">
        <v>4.7</v>
      </c>
      <c r="DK14" s="27">
        <v>4.7</v>
      </c>
      <c r="DL14" s="27">
        <v>4.7</v>
      </c>
      <c r="DM14" s="27">
        <v>4.7</v>
      </c>
      <c r="DN14" s="27">
        <v>5.0999999999999996</v>
      </c>
      <c r="DO14" s="27">
        <v>5.2</v>
      </c>
      <c r="DP14" s="27">
        <v>5.2</v>
      </c>
      <c r="DQ14" s="27">
        <v>5.7</v>
      </c>
      <c r="DR14" s="27">
        <v>5.3</v>
      </c>
      <c r="DS14" s="27">
        <v>5.9</v>
      </c>
      <c r="DT14" s="27">
        <v>5.8</v>
      </c>
      <c r="DU14" s="27">
        <v>5.6</v>
      </c>
      <c r="DV14" s="27">
        <v>5.5</v>
      </c>
      <c r="DW14" s="27">
        <v>5.7</v>
      </c>
      <c r="DX14" s="27">
        <v>5.7</v>
      </c>
      <c r="DY14" s="26" t="s">
        <v>44</v>
      </c>
    </row>
    <row r="15" spans="2:135" s="4" customFormat="1" ht="14.25" customHeight="1" x14ac:dyDescent="0.2">
      <c r="B15" s="28" t="s">
        <v>43</v>
      </c>
      <c r="C15" s="27">
        <v>4.2</v>
      </c>
      <c r="D15" s="27">
        <v>4</v>
      </c>
      <c r="E15" s="27">
        <v>4.2</v>
      </c>
      <c r="F15" s="27">
        <v>4.3</v>
      </c>
      <c r="G15" s="27">
        <v>4.2</v>
      </c>
      <c r="H15" s="27">
        <v>4.4000000000000004</v>
      </c>
      <c r="I15" s="27">
        <v>4.0999999999999996</v>
      </c>
      <c r="J15" s="27">
        <v>4.3</v>
      </c>
      <c r="K15" s="27">
        <v>4.0999999999999996</v>
      </c>
      <c r="L15" s="27">
        <v>4.2</v>
      </c>
      <c r="M15" s="27">
        <v>4.2</v>
      </c>
      <c r="N15" s="27">
        <v>4.3</v>
      </c>
      <c r="O15" s="27">
        <v>4.5</v>
      </c>
      <c r="P15" s="27">
        <v>3.5</v>
      </c>
      <c r="Q15" s="27">
        <v>4.0999999999999996</v>
      </c>
      <c r="R15" s="27">
        <v>4.2</v>
      </c>
      <c r="S15" s="27">
        <v>4.3</v>
      </c>
      <c r="T15" s="27">
        <v>4.3</v>
      </c>
      <c r="U15" s="27">
        <v>4.0999999999999996</v>
      </c>
      <c r="V15" s="27">
        <v>4.2</v>
      </c>
      <c r="W15" s="27">
        <v>2.6</v>
      </c>
      <c r="X15" s="27">
        <v>2.7</v>
      </c>
      <c r="Y15" s="27">
        <v>2.9</v>
      </c>
      <c r="Z15" s="27">
        <v>2.6</v>
      </c>
      <c r="AA15" s="27">
        <v>2.7</v>
      </c>
      <c r="AB15" s="27">
        <v>1.5</v>
      </c>
      <c r="AC15" s="27">
        <v>1.5</v>
      </c>
      <c r="AD15" s="27">
        <v>1.6</v>
      </c>
      <c r="AE15" s="27">
        <v>1.4</v>
      </c>
      <c r="AF15" s="27">
        <v>1.5</v>
      </c>
      <c r="AG15" s="27">
        <v>3.2</v>
      </c>
      <c r="AH15" s="27">
        <v>3.1</v>
      </c>
      <c r="AI15" s="27">
        <v>3.4</v>
      </c>
      <c r="AJ15" s="27">
        <v>3.2</v>
      </c>
      <c r="AK15" s="27">
        <v>3.2</v>
      </c>
      <c r="AL15" s="27">
        <v>3.2</v>
      </c>
      <c r="AM15" s="27">
        <v>3.2</v>
      </c>
      <c r="AN15" s="27">
        <v>3.5</v>
      </c>
      <c r="AO15" s="27">
        <v>3.7</v>
      </c>
      <c r="AP15" s="27">
        <v>3.4</v>
      </c>
      <c r="AQ15" s="27">
        <v>3.2</v>
      </c>
      <c r="AR15" s="27">
        <v>3.5</v>
      </c>
      <c r="AS15" s="27">
        <v>3.9</v>
      </c>
      <c r="AT15" s="27">
        <v>3.4</v>
      </c>
      <c r="AU15" s="27">
        <v>3.5</v>
      </c>
      <c r="AV15" s="27">
        <v>4.3</v>
      </c>
      <c r="AW15" s="27">
        <v>4.2</v>
      </c>
      <c r="AX15" s="27">
        <v>4.0999999999999996</v>
      </c>
      <c r="AY15" s="27">
        <v>4.3</v>
      </c>
      <c r="AZ15" s="27">
        <v>4.2</v>
      </c>
      <c r="BA15" s="27">
        <v>4.0999999999999996</v>
      </c>
      <c r="BB15" s="27">
        <v>4.2</v>
      </c>
      <c r="BC15" s="27">
        <v>4.5999999999999996</v>
      </c>
      <c r="BD15" s="27">
        <v>4.3</v>
      </c>
      <c r="BE15" s="27">
        <v>4.3</v>
      </c>
      <c r="BF15" s="27">
        <v>4</v>
      </c>
      <c r="BG15" s="27">
        <v>4.2</v>
      </c>
      <c r="BH15" s="27">
        <v>4.5</v>
      </c>
      <c r="BI15" s="27">
        <v>4.0999999999999996</v>
      </c>
      <c r="BJ15" s="27">
        <v>4.2</v>
      </c>
      <c r="BK15" s="27">
        <v>4.2</v>
      </c>
      <c r="BL15" s="27">
        <v>4.0999999999999996</v>
      </c>
      <c r="BM15" s="27">
        <v>4.4000000000000004</v>
      </c>
      <c r="BN15" s="27">
        <v>4.2</v>
      </c>
      <c r="BO15" s="27">
        <v>4.2</v>
      </c>
      <c r="BP15" s="27">
        <v>4</v>
      </c>
      <c r="BQ15" s="27">
        <v>3.9</v>
      </c>
      <c r="BR15" s="27">
        <v>4</v>
      </c>
      <c r="BS15" s="27">
        <v>3.7</v>
      </c>
      <c r="BT15" s="27">
        <v>3.9</v>
      </c>
      <c r="BU15" s="27">
        <v>4</v>
      </c>
      <c r="BV15" s="27">
        <v>3.9</v>
      </c>
      <c r="BW15" s="27">
        <v>4.4000000000000004</v>
      </c>
      <c r="BX15" s="27">
        <v>4.0999999999999996</v>
      </c>
      <c r="BY15" s="27">
        <v>4.0999999999999996</v>
      </c>
      <c r="BZ15" s="27">
        <v>3.9</v>
      </c>
      <c r="CA15" s="27">
        <v>3.9</v>
      </c>
      <c r="CB15" s="27">
        <v>4.2</v>
      </c>
      <c r="CC15" s="27">
        <v>3.8</v>
      </c>
      <c r="CD15" s="27">
        <v>3.9</v>
      </c>
      <c r="CE15" s="27">
        <v>3.4</v>
      </c>
      <c r="CF15" s="27">
        <v>3.4</v>
      </c>
      <c r="CG15" s="27">
        <v>3.6</v>
      </c>
      <c r="CH15" s="27">
        <v>3.4</v>
      </c>
      <c r="CI15" s="27">
        <v>3.4</v>
      </c>
      <c r="CJ15" s="27">
        <v>3.3</v>
      </c>
      <c r="CK15" s="27">
        <v>3.2</v>
      </c>
      <c r="CL15" s="27">
        <v>3.2</v>
      </c>
      <c r="CM15" s="27">
        <v>3</v>
      </c>
      <c r="CN15" s="27">
        <v>3.2</v>
      </c>
      <c r="CO15" s="27">
        <v>3.2</v>
      </c>
      <c r="CP15" s="27">
        <v>3.3</v>
      </c>
      <c r="CQ15" s="27">
        <v>3.2</v>
      </c>
      <c r="CR15" s="27">
        <v>3</v>
      </c>
      <c r="CS15" s="27">
        <v>3.2</v>
      </c>
      <c r="CT15" s="27">
        <v>3.2</v>
      </c>
      <c r="CU15" s="27">
        <v>3.1</v>
      </c>
      <c r="CV15" s="27">
        <v>3.1</v>
      </c>
      <c r="CW15" s="27">
        <v>3.1</v>
      </c>
      <c r="CX15" s="27">
        <v>3.1</v>
      </c>
      <c r="CY15" s="27">
        <v>3.1</v>
      </c>
      <c r="CZ15" s="27">
        <v>3.7</v>
      </c>
      <c r="DA15" s="27">
        <v>3.5</v>
      </c>
      <c r="DB15" s="27">
        <v>3.6</v>
      </c>
      <c r="DC15" s="27">
        <v>3.4</v>
      </c>
      <c r="DD15" s="27">
        <v>3.5</v>
      </c>
      <c r="DE15" s="27">
        <v>3.2</v>
      </c>
      <c r="DF15" s="27">
        <v>3.5</v>
      </c>
      <c r="DG15" s="27">
        <v>3.6</v>
      </c>
      <c r="DH15" s="27">
        <v>3.4</v>
      </c>
      <c r="DI15" s="27">
        <v>3.2</v>
      </c>
      <c r="DJ15" s="27">
        <v>3.1</v>
      </c>
      <c r="DK15" s="27">
        <v>3.1</v>
      </c>
      <c r="DL15" s="27">
        <v>3</v>
      </c>
      <c r="DM15" s="27">
        <v>3.1</v>
      </c>
      <c r="DN15" s="27">
        <v>2.8</v>
      </c>
      <c r="DO15" s="27">
        <v>2.9</v>
      </c>
      <c r="DP15" s="27">
        <v>3</v>
      </c>
      <c r="DQ15" s="27">
        <v>3.3</v>
      </c>
      <c r="DR15" s="27">
        <v>3</v>
      </c>
      <c r="DS15" s="27">
        <v>3.4</v>
      </c>
      <c r="DT15" s="27">
        <v>3.5</v>
      </c>
      <c r="DU15" s="27">
        <v>3.4</v>
      </c>
      <c r="DV15" s="27">
        <v>3.3</v>
      </c>
      <c r="DW15" s="27">
        <v>3.4</v>
      </c>
      <c r="DX15" s="27">
        <v>3.3</v>
      </c>
      <c r="DY15" s="26" t="s">
        <v>42</v>
      </c>
    </row>
    <row r="16" spans="2:135" s="4" customFormat="1" ht="14.25" customHeight="1" x14ac:dyDescent="0.2">
      <c r="B16" s="28" t="s">
        <v>41</v>
      </c>
      <c r="C16" s="27">
        <v>26.4</v>
      </c>
      <c r="D16" s="27">
        <v>25.4</v>
      </c>
      <c r="E16" s="27">
        <v>26.8</v>
      </c>
      <c r="F16" s="27">
        <v>29.7</v>
      </c>
      <c r="G16" s="27">
        <v>27</v>
      </c>
      <c r="H16" s="27">
        <v>25.1</v>
      </c>
      <c r="I16" s="27">
        <v>23.7</v>
      </c>
      <c r="J16" s="27">
        <v>25.5</v>
      </c>
      <c r="K16" s="27">
        <v>27.7</v>
      </c>
      <c r="L16" s="27">
        <v>25.5</v>
      </c>
      <c r="M16" s="27">
        <v>23.5</v>
      </c>
      <c r="N16" s="27">
        <v>28.3</v>
      </c>
      <c r="O16" s="27">
        <v>27.6</v>
      </c>
      <c r="P16" s="27">
        <v>26.1</v>
      </c>
      <c r="Q16" s="27">
        <v>26.3</v>
      </c>
      <c r="R16" s="27">
        <v>25.7</v>
      </c>
      <c r="S16" s="27">
        <v>25</v>
      </c>
      <c r="T16" s="27">
        <v>25.4</v>
      </c>
      <c r="U16" s="27">
        <v>26.1</v>
      </c>
      <c r="V16" s="27">
        <v>25.6</v>
      </c>
      <c r="W16" s="27">
        <v>24.099999999999998</v>
      </c>
      <c r="X16" s="27">
        <v>23</v>
      </c>
      <c r="Y16" s="27">
        <v>22.5</v>
      </c>
      <c r="Z16" s="27">
        <v>21.1</v>
      </c>
      <c r="AA16" s="27">
        <v>22.700000000000003</v>
      </c>
      <c r="AB16" s="27">
        <v>22.9</v>
      </c>
      <c r="AC16" s="27">
        <v>20.900000000000002</v>
      </c>
      <c r="AD16" s="27">
        <v>21.9</v>
      </c>
      <c r="AE16" s="27">
        <v>21.6</v>
      </c>
      <c r="AF16" s="27">
        <v>21.900000000000002</v>
      </c>
      <c r="AG16" s="27">
        <v>19.3</v>
      </c>
      <c r="AH16" s="27">
        <v>18.3</v>
      </c>
      <c r="AI16" s="27">
        <v>19.2</v>
      </c>
      <c r="AJ16" s="27">
        <v>15.999999999999998</v>
      </c>
      <c r="AK16" s="27">
        <v>18.2</v>
      </c>
      <c r="AL16" s="27">
        <v>17.000000000000004</v>
      </c>
      <c r="AM16" s="27">
        <v>18.8</v>
      </c>
      <c r="AN16" s="27">
        <v>20.299999999999997</v>
      </c>
      <c r="AO16" s="27">
        <v>18</v>
      </c>
      <c r="AP16" s="27">
        <v>18.5</v>
      </c>
      <c r="AQ16" s="27">
        <v>19.2</v>
      </c>
      <c r="AR16" s="27">
        <v>19.900000000000002</v>
      </c>
      <c r="AS16" s="27">
        <v>20.6</v>
      </c>
      <c r="AT16" s="27">
        <v>20.299999999999997</v>
      </c>
      <c r="AU16" s="27">
        <v>20</v>
      </c>
      <c r="AV16" s="27">
        <v>19.100000000000001</v>
      </c>
      <c r="AW16" s="27">
        <v>19</v>
      </c>
      <c r="AX16" s="27">
        <v>19</v>
      </c>
      <c r="AY16" s="27">
        <v>17.900000000000002</v>
      </c>
      <c r="AZ16" s="27">
        <v>18.700000000000003</v>
      </c>
      <c r="BA16" s="27">
        <v>16.799999999999997</v>
      </c>
      <c r="BB16" s="27">
        <v>16.2</v>
      </c>
      <c r="BC16" s="27">
        <v>17.499999999999996</v>
      </c>
      <c r="BD16" s="27">
        <v>16.5</v>
      </c>
      <c r="BE16" s="27">
        <v>16.900000000000002</v>
      </c>
      <c r="BF16" s="27">
        <v>17.3</v>
      </c>
      <c r="BG16" s="27">
        <v>16.899999999999999</v>
      </c>
      <c r="BH16" s="27">
        <v>17.100000000000001</v>
      </c>
      <c r="BI16" s="27">
        <v>16.400000000000002</v>
      </c>
      <c r="BJ16" s="27">
        <v>16.8</v>
      </c>
      <c r="BK16" s="27">
        <v>19.2</v>
      </c>
      <c r="BL16" s="27">
        <v>18.099999999999998</v>
      </c>
      <c r="BM16" s="27">
        <v>17.899999999999999</v>
      </c>
      <c r="BN16" s="27">
        <v>18.099999999999998</v>
      </c>
      <c r="BO16" s="27">
        <v>18.299999999999997</v>
      </c>
      <c r="BP16" s="27">
        <v>18.599999999999998</v>
      </c>
      <c r="BQ16" s="27">
        <v>18.7</v>
      </c>
      <c r="BR16" s="27">
        <v>18.299999999999997</v>
      </c>
      <c r="BS16" s="27">
        <v>18.799999999999997</v>
      </c>
      <c r="BT16" s="27">
        <v>18.5</v>
      </c>
      <c r="BU16" s="27">
        <v>19.500000000000004</v>
      </c>
      <c r="BV16" s="27">
        <v>20</v>
      </c>
      <c r="BW16" s="27">
        <v>19.599999999999998</v>
      </c>
      <c r="BX16" s="27">
        <v>18.400000000000002</v>
      </c>
      <c r="BY16" s="27">
        <v>19.399999999999999</v>
      </c>
      <c r="BZ16" s="27">
        <v>19.2</v>
      </c>
      <c r="CA16" s="27">
        <v>19.099999999999998</v>
      </c>
      <c r="CB16" s="27">
        <v>19.600000000000001</v>
      </c>
      <c r="CC16" s="27">
        <v>19.099999999999998</v>
      </c>
      <c r="CD16" s="27">
        <v>19.2</v>
      </c>
      <c r="CE16" s="27">
        <v>19.5</v>
      </c>
      <c r="CF16" s="27">
        <v>19.499999999999996</v>
      </c>
      <c r="CG16" s="27">
        <v>19.899999999999999</v>
      </c>
      <c r="CH16" s="27">
        <v>19.299999999999997</v>
      </c>
      <c r="CI16" s="27">
        <v>19.599999999999998</v>
      </c>
      <c r="CJ16" s="27">
        <v>19.099999999999998</v>
      </c>
      <c r="CK16" s="27">
        <v>18.900000000000002</v>
      </c>
      <c r="CL16" s="27">
        <v>17.999999999999996</v>
      </c>
      <c r="CM16" s="27">
        <v>18</v>
      </c>
      <c r="CN16" s="27">
        <v>18.599999999999998</v>
      </c>
      <c r="CO16" s="27">
        <v>19.100000000000001</v>
      </c>
      <c r="CP16" s="27">
        <v>18.899999999999999</v>
      </c>
      <c r="CQ16" s="27">
        <v>19.399999999999999</v>
      </c>
      <c r="CR16" s="27">
        <v>19.5</v>
      </c>
      <c r="CS16" s="27">
        <v>19.099999999999998</v>
      </c>
      <c r="CT16" s="27">
        <v>19.900000000000002</v>
      </c>
      <c r="CU16" s="27">
        <v>20.2</v>
      </c>
      <c r="CV16" s="27">
        <v>19.5</v>
      </c>
      <c r="CW16" s="27">
        <v>19.100000000000001</v>
      </c>
      <c r="CX16" s="27">
        <v>19.600000000000001</v>
      </c>
      <c r="CY16" s="27">
        <v>21.4</v>
      </c>
      <c r="CZ16" s="27">
        <v>20.3</v>
      </c>
      <c r="DA16" s="27">
        <v>19.900000000000002</v>
      </c>
      <c r="DB16" s="27">
        <v>19.400000000000002</v>
      </c>
      <c r="DC16" s="27">
        <v>20.2</v>
      </c>
      <c r="DD16" s="27">
        <v>21.099999999999998</v>
      </c>
      <c r="DE16" s="27">
        <v>20.799999999999997</v>
      </c>
      <c r="DF16" s="27">
        <v>22.1</v>
      </c>
      <c r="DG16" s="27">
        <v>20.5</v>
      </c>
      <c r="DH16" s="27">
        <v>21.099999999999994</v>
      </c>
      <c r="DI16" s="27">
        <v>20.6</v>
      </c>
      <c r="DJ16" s="27">
        <v>20.8</v>
      </c>
      <c r="DK16" s="27">
        <v>20.900000000000002</v>
      </c>
      <c r="DL16" s="27">
        <v>19.800000000000004</v>
      </c>
      <c r="DM16" s="27">
        <v>20.500000000000004</v>
      </c>
      <c r="DN16" s="27">
        <v>20.399999999999999</v>
      </c>
      <c r="DO16" s="27">
        <v>20.400000000000002</v>
      </c>
      <c r="DP16" s="27">
        <v>20.299999999999997</v>
      </c>
      <c r="DQ16" s="27">
        <v>21.199999999999996</v>
      </c>
      <c r="DR16" s="27">
        <v>20.6</v>
      </c>
      <c r="DS16" s="27">
        <v>20.7</v>
      </c>
      <c r="DT16" s="27">
        <v>20.2</v>
      </c>
      <c r="DU16" s="27">
        <v>19.8</v>
      </c>
      <c r="DV16" s="27">
        <v>19</v>
      </c>
      <c r="DW16" s="27">
        <v>19.999999999999996</v>
      </c>
      <c r="DX16" s="27">
        <v>19.899999999999999</v>
      </c>
      <c r="DY16" s="26" t="s">
        <v>40</v>
      </c>
    </row>
    <row r="17" spans="2:134" ht="14.25" customHeight="1" x14ac:dyDescent="0.2">
      <c r="B17" s="24" t="s">
        <v>39</v>
      </c>
      <c r="C17" s="23">
        <v>1.1000000000000001</v>
      </c>
      <c r="D17" s="23">
        <v>1.3</v>
      </c>
      <c r="E17" s="23">
        <v>1.6</v>
      </c>
      <c r="F17" s="23">
        <v>0.3</v>
      </c>
      <c r="G17" s="23">
        <v>1.1000000000000001</v>
      </c>
      <c r="H17" s="23">
        <v>0.7</v>
      </c>
      <c r="I17" s="23">
        <v>0.6</v>
      </c>
      <c r="J17" s="23">
        <v>0.6</v>
      </c>
      <c r="K17" s="23">
        <v>0.8</v>
      </c>
      <c r="L17" s="23">
        <v>0.7</v>
      </c>
      <c r="M17" s="23">
        <v>0.4</v>
      </c>
      <c r="N17" s="23">
        <v>0.4</v>
      </c>
      <c r="O17" s="23">
        <v>0.3</v>
      </c>
      <c r="P17" s="23">
        <v>0.3</v>
      </c>
      <c r="Q17" s="23">
        <v>0.4</v>
      </c>
      <c r="R17" s="23">
        <v>0.6</v>
      </c>
      <c r="S17" s="23">
        <v>0.6</v>
      </c>
      <c r="T17" s="23">
        <v>0.7</v>
      </c>
      <c r="U17" s="23">
        <v>0.7</v>
      </c>
      <c r="V17" s="23">
        <v>0.7</v>
      </c>
      <c r="W17" s="23">
        <v>0.8</v>
      </c>
      <c r="X17" s="23">
        <v>0.8</v>
      </c>
      <c r="Y17" s="23">
        <v>1</v>
      </c>
      <c r="Z17" s="23">
        <v>0.8</v>
      </c>
      <c r="AA17" s="23">
        <v>0.8</v>
      </c>
      <c r="AB17" s="23">
        <v>1.2</v>
      </c>
      <c r="AC17" s="23">
        <v>1</v>
      </c>
      <c r="AD17" s="23">
        <v>1</v>
      </c>
      <c r="AE17" s="23">
        <v>1</v>
      </c>
      <c r="AF17" s="23">
        <v>1.1000000000000001</v>
      </c>
      <c r="AG17" s="23">
        <v>1.3</v>
      </c>
      <c r="AH17" s="23">
        <v>1.6</v>
      </c>
      <c r="AI17" s="23">
        <v>1.1000000000000001</v>
      </c>
      <c r="AJ17" s="23">
        <v>0.9</v>
      </c>
      <c r="AK17" s="23">
        <v>1.2</v>
      </c>
      <c r="AL17" s="23">
        <v>0.7</v>
      </c>
      <c r="AM17" s="23">
        <v>0.8</v>
      </c>
      <c r="AN17" s="23">
        <v>1.1000000000000001</v>
      </c>
      <c r="AO17" s="23">
        <v>1</v>
      </c>
      <c r="AP17" s="23">
        <v>0.9</v>
      </c>
      <c r="AQ17" s="23">
        <v>1</v>
      </c>
      <c r="AR17" s="23">
        <v>1.2</v>
      </c>
      <c r="AS17" s="23">
        <v>0.9</v>
      </c>
      <c r="AT17" s="23">
        <v>1.1000000000000001</v>
      </c>
      <c r="AU17" s="23">
        <v>1.1000000000000001</v>
      </c>
      <c r="AV17" s="23">
        <v>0.6</v>
      </c>
      <c r="AW17" s="23">
        <v>1</v>
      </c>
      <c r="AX17" s="23">
        <v>0.7</v>
      </c>
      <c r="AY17" s="23">
        <v>0.9</v>
      </c>
      <c r="AZ17" s="23">
        <v>0.8</v>
      </c>
      <c r="BA17" s="23">
        <v>1.6</v>
      </c>
      <c r="BB17" s="23">
        <v>1.7</v>
      </c>
      <c r="BC17" s="23">
        <v>2</v>
      </c>
      <c r="BD17" s="23">
        <v>2</v>
      </c>
      <c r="BE17" s="23">
        <v>1.8</v>
      </c>
      <c r="BF17" s="23">
        <v>0.8</v>
      </c>
      <c r="BG17" s="23">
        <v>0.9</v>
      </c>
      <c r="BH17" s="23">
        <v>0.8</v>
      </c>
      <c r="BI17" s="23">
        <v>1.1000000000000001</v>
      </c>
      <c r="BJ17" s="23">
        <v>0.9</v>
      </c>
      <c r="BK17" s="23">
        <v>1.1000000000000001</v>
      </c>
      <c r="BL17" s="23">
        <v>1.3</v>
      </c>
      <c r="BM17" s="23">
        <v>1.2</v>
      </c>
      <c r="BN17" s="23">
        <v>1.2</v>
      </c>
      <c r="BO17" s="23">
        <v>1.2</v>
      </c>
      <c r="BP17" s="23">
        <v>1.2</v>
      </c>
      <c r="BQ17" s="23">
        <v>1.5</v>
      </c>
      <c r="BR17" s="23">
        <v>1.2</v>
      </c>
      <c r="BS17" s="23">
        <v>1.8</v>
      </c>
      <c r="BT17" s="23">
        <v>1.4</v>
      </c>
      <c r="BU17" s="23">
        <v>1.1000000000000001</v>
      </c>
      <c r="BV17" s="23">
        <v>1.5</v>
      </c>
      <c r="BW17" s="23">
        <v>0.6</v>
      </c>
      <c r="BX17" s="23">
        <v>1.3</v>
      </c>
      <c r="BY17" s="23">
        <v>1.1000000000000001</v>
      </c>
      <c r="BZ17" s="23">
        <v>1</v>
      </c>
      <c r="CA17" s="23">
        <v>1.4</v>
      </c>
      <c r="CB17" s="23">
        <v>1.2</v>
      </c>
      <c r="CC17" s="23">
        <v>1.4</v>
      </c>
      <c r="CD17" s="23">
        <v>1.3</v>
      </c>
      <c r="CE17" s="23">
        <v>1.2</v>
      </c>
      <c r="CF17" s="23">
        <v>1.4</v>
      </c>
      <c r="CG17" s="23">
        <v>1.4</v>
      </c>
      <c r="CH17" s="23">
        <v>1.7</v>
      </c>
      <c r="CI17" s="23">
        <v>1.4</v>
      </c>
      <c r="CJ17" s="23">
        <v>1.6</v>
      </c>
      <c r="CK17" s="23">
        <v>1.7</v>
      </c>
      <c r="CL17" s="23">
        <v>1.5</v>
      </c>
      <c r="CM17" s="23">
        <v>1.9</v>
      </c>
      <c r="CN17" s="23">
        <v>1.7</v>
      </c>
      <c r="CO17" s="23">
        <v>1.6</v>
      </c>
      <c r="CP17" s="23">
        <v>1.7</v>
      </c>
      <c r="CQ17" s="23">
        <v>1.7</v>
      </c>
      <c r="CR17" s="23">
        <v>1.8</v>
      </c>
      <c r="CS17" s="23">
        <v>1.6</v>
      </c>
      <c r="CT17" s="23">
        <v>1.9</v>
      </c>
      <c r="CU17" s="23">
        <v>1.7</v>
      </c>
      <c r="CV17" s="23">
        <v>1.5</v>
      </c>
      <c r="CW17" s="23">
        <v>1.5</v>
      </c>
      <c r="CX17" s="23">
        <v>1.6</v>
      </c>
      <c r="CY17" s="23">
        <v>1.9</v>
      </c>
      <c r="CZ17" s="23">
        <v>1.3</v>
      </c>
      <c r="DA17" s="23">
        <v>1.2</v>
      </c>
      <c r="DB17" s="23">
        <v>1.2</v>
      </c>
      <c r="DC17" s="23">
        <v>1.4</v>
      </c>
      <c r="DD17" s="23">
        <v>1.3</v>
      </c>
      <c r="DE17" s="23">
        <v>1.3</v>
      </c>
      <c r="DF17" s="23">
        <v>1.4</v>
      </c>
      <c r="DG17" s="23">
        <v>1.3</v>
      </c>
      <c r="DH17" s="23">
        <v>1.3</v>
      </c>
      <c r="DI17" s="23">
        <v>1.1000000000000001</v>
      </c>
      <c r="DJ17" s="23">
        <v>1.2</v>
      </c>
      <c r="DK17" s="23">
        <v>1.5</v>
      </c>
      <c r="DL17" s="23">
        <v>1.4</v>
      </c>
      <c r="DM17" s="23">
        <v>1.3</v>
      </c>
      <c r="DN17" s="23">
        <v>1</v>
      </c>
      <c r="DO17" s="23">
        <v>1.2</v>
      </c>
      <c r="DP17" s="23">
        <v>1.1000000000000001</v>
      </c>
      <c r="DQ17" s="23">
        <v>1</v>
      </c>
      <c r="DR17" s="23">
        <v>1.1000000000000001</v>
      </c>
      <c r="DS17" s="23">
        <v>0.9</v>
      </c>
      <c r="DT17" s="23">
        <v>1</v>
      </c>
      <c r="DU17" s="23">
        <v>1</v>
      </c>
      <c r="DV17" s="23">
        <v>1</v>
      </c>
      <c r="DW17" s="23">
        <v>1</v>
      </c>
      <c r="DX17" s="23">
        <v>1.1000000000000001</v>
      </c>
      <c r="DY17" s="25" t="s">
        <v>38</v>
      </c>
      <c r="DZ17" s="4"/>
      <c r="EA17" s="4"/>
      <c r="EB17" s="4"/>
    </row>
    <row r="18" spans="2:134" ht="14.25" customHeight="1" x14ac:dyDescent="0.2">
      <c r="B18" s="24" t="s">
        <v>37</v>
      </c>
      <c r="C18" s="23">
        <v>12.1</v>
      </c>
      <c r="D18" s="23">
        <v>10.9</v>
      </c>
      <c r="E18" s="23">
        <v>12.6</v>
      </c>
      <c r="F18" s="23">
        <v>13.6</v>
      </c>
      <c r="G18" s="23">
        <v>12.3</v>
      </c>
      <c r="H18" s="23">
        <v>11.4</v>
      </c>
      <c r="I18" s="23">
        <v>9.8000000000000007</v>
      </c>
      <c r="J18" s="23">
        <v>11.1</v>
      </c>
      <c r="K18" s="23">
        <v>11.3</v>
      </c>
      <c r="L18" s="23">
        <v>10.8</v>
      </c>
      <c r="M18" s="23">
        <v>10.3</v>
      </c>
      <c r="N18" s="23">
        <v>11</v>
      </c>
      <c r="O18" s="23">
        <v>11.8</v>
      </c>
      <c r="P18" s="23">
        <v>9.4</v>
      </c>
      <c r="Q18" s="23">
        <v>10.6</v>
      </c>
      <c r="R18" s="23">
        <v>10</v>
      </c>
      <c r="S18" s="23">
        <v>9.6</v>
      </c>
      <c r="T18" s="23">
        <v>10.199999999999999</v>
      </c>
      <c r="U18" s="23">
        <v>10.199999999999999</v>
      </c>
      <c r="V18" s="23">
        <v>10</v>
      </c>
      <c r="W18" s="23">
        <v>8.6999999999999993</v>
      </c>
      <c r="X18" s="23">
        <v>8.3000000000000007</v>
      </c>
      <c r="Y18" s="23">
        <v>8.6</v>
      </c>
      <c r="Z18" s="23">
        <v>7.9</v>
      </c>
      <c r="AA18" s="23">
        <v>8.4</v>
      </c>
      <c r="AB18" s="23">
        <v>8.3000000000000007</v>
      </c>
      <c r="AC18" s="23">
        <v>7.4</v>
      </c>
      <c r="AD18" s="23">
        <v>8.1</v>
      </c>
      <c r="AE18" s="23">
        <v>7.6</v>
      </c>
      <c r="AF18" s="23">
        <v>7.8</v>
      </c>
      <c r="AG18" s="23">
        <v>5.0999999999999996</v>
      </c>
      <c r="AH18" s="23">
        <v>4.7</v>
      </c>
      <c r="AI18" s="23">
        <v>5.5</v>
      </c>
      <c r="AJ18" s="23">
        <v>5.3</v>
      </c>
      <c r="AK18" s="23">
        <v>5.2</v>
      </c>
      <c r="AL18" s="23">
        <v>4.9000000000000004</v>
      </c>
      <c r="AM18" s="23">
        <v>5.3</v>
      </c>
      <c r="AN18" s="23">
        <v>6.5</v>
      </c>
      <c r="AO18" s="23">
        <v>5.8</v>
      </c>
      <c r="AP18" s="23">
        <v>5.6</v>
      </c>
      <c r="AQ18" s="23">
        <v>5.0999999999999996</v>
      </c>
      <c r="AR18" s="23">
        <v>6.1</v>
      </c>
      <c r="AS18" s="23">
        <v>7</v>
      </c>
      <c r="AT18" s="23">
        <v>5.8</v>
      </c>
      <c r="AU18" s="23">
        <v>6</v>
      </c>
      <c r="AV18" s="23">
        <v>5.4</v>
      </c>
      <c r="AW18" s="23">
        <v>5.8</v>
      </c>
      <c r="AX18" s="23">
        <v>6.7</v>
      </c>
      <c r="AY18" s="23">
        <v>5.6</v>
      </c>
      <c r="AZ18" s="23">
        <v>5.9</v>
      </c>
      <c r="BA18" s="23">
        <v>3.9</v>
      </c>
      <c r="BB18" s="23">
        <v>3.6</v>
      </c>
      <c r="BC18" s="23">
        <v>4.9000000000000004</v>
      </c>
      <c r="BD18" s="23">
        <v>4.0999999999999996</v>
      </c>
      <c r="BE18" s="23">
        <v>4.0999999999999996</v>
      </c>
      <c r="BF18" s="23">
        <v>3.6</v>
      </c>
      <c r="BG18" s="23">
        <v>3.3</v>
      </c>
      <c r="BH18" s="23">
        <v>3.4</v>
      </c>
      <c r="BI18" s="23">
        <v>2.9</v>
      </c>
      <c r="BJ18" s="23">
        <v>3.3</v>
      </c>
      <c r="BK18" s="23">
        <v>3.9</v>
      </c>
      <c r="BL18" s="23">
        <v>3.5</v>
      </c>
      <c r="BM18" s="23">
        <v>3.6</v>
      </c>
      <c r="BN18" s="23">
        <v>3.3</v>
      </c>
      <c r="BO18" s="23">
        <v>3.5</v>
      </c>
      <c r="BP18" s="23">
        <v>3.6</v>
      </c>
      <c r="BQ18" s="23">
        <v>3.8</v>
      </c>
      <c r="BR18" s="23">
        <v>3.9</v>
      </c>
      <c r="BS18" s="23">
        <v>3.6</v>
      </c>
      <c r="BT18" s="23">
        <v>3.7</v>
      </c>
      <c r="BU18" s="23">
        <v>5.4</v>
      </c>
      <c r="BV18" s="23">
        <v>5.0999999999999996</v>
      </c>
      <c r="BW18" s="23">
        <v>4.0999999999999996</v>
      </c>
      <c r="BX18" s="23">
        <v>3.6</v>
      </c>
      <c r="BY18" s="23">
        <v>4.5999999999999996</v>
      </c>
      <c r="BZ18" s="23">
        <v>5.0999999999999996</v>
      </c>
      <c r="CA18" s="23">
        <v>4.8</v>
      </c>
      <c r="CB18" s="23">
        <v>5</v>
      </c>
      <c r="CC18" s="23">
        <v>4.5999999999999996</v>
      </c>
      <c r="CD18" s="23">
        <v>4.9000000000000004</v>
      </c>
      <c r="CE18" s="23">
        <v>4.9000000000000004</v>
      </c>
      <c r="CF18" s="23">
        <v>4.5999999999999996</v>
      </c>
      <c r="CG18" s="23">
        <v>4.8</v>
      </c>
      <c r="CH18" s="23">
        <v>4.5</v>
      </c>
      <c r="CI18" s="23">
        <v>4.7</v>
      </c>
      <c r="CJ18" s="23">
        <v>4.9000000000000004</v>
      </c>
      <c r="CK18" s="23">
        <v>4.7</v>
      </c>
      <c r="CL18" s="23">
        <v>4.7</v>
      </c>
      <c r="CM18" s="23">
        <v>4.4000000000000004</v>
      </c>
      <c r="CN18" s="23">
        <v>4.7</v>
      </c>
      <c r="CO18" s="23">
        <v>4.5</v>
      </c>
      <c r="CP18" s="23">
        <v>4.4000000000000004</v>
      </c>
      <c r="CQ18" s="23">
        <v>4.7</v>
      </c>
      <c r="CR18" s="23">
        <v>4.5</v>
      </c>
      <c r="CS18" s="23">
        <v>4.5</v>
      </c>
      <c r="CT18" s="23">
        <v>4.4000000000000004</v>
      </c>
      <c r="CU18" s="23">
        <v>4.5999999999999996</v>
      </c>
      <c r="CV18" s="23">
        <v>4.5</v>
      </c>
      <c r="CW18" s="23">
        <v>4.5</v>
      </c>
      <c r="CX18" s="23">
        <v>4.5</v>
      </c>
      <c r="CY18" s="23">
        <v>4.8</v>
      </c>
      <c r="CZ18" s="23">
        <v>4.0999999999999996</v>
      </c>
      <c r="DA18" s="23">
        <v>4.2</v>
      </c>
      <c r="DB18" s="23">
        <v>4.5</v>
      </c>
      <c r="DC18" s="23">
        <v>4.4000000000000004</v>
      </c>
      <c r="DD18" s="23">
        <v>4.7</v>
      </c>
      <c r="DE18" s="23">
        <v>4.4000000000000004</v>
      </c>
      <c r="DF18" s="23">
        <v>4.5</v>
      </c>
      <c r="DG18" s="23">
        <v>4.7</v>
      </c>
      <c r="DH18" s="23">
        <v>4.5999999999999996</v>
      </c>
      <c r="DI18" s="23">
        <v>4.5999999999999996</v>
      </c>
      <c r="DJ18" s="23">
        <v>4.4000000000000004</v>
      </c>
      <c r="DK18" s="23">
        <v>4.3</v>
      </c>
      <c r="DL18" s="23">
        <v>4.4000000000000004</v>
      </c>
      <c r="DM18" s="23">
        <v>4.4000000000000004</v>
      </c>
      <c r="DN18" s="23">
        <v>4.2</v>
      </c>
      <c r="DO18" s="23">
        <v>3.8</v>
      </c>
      <c r="DP18" s="23">
        <v>4</v>
      </c>
      <c r="DQ18" s="23">
        <v>3.3</v>
      </c>
      <c r="DR18" s="23">
        <v>3.9</v>
      </c>
      <c r="DS18" s="23">
        <v>2.7</v>
      </c>
      <c r="DT18" s="23">
        <v>2.6</v>
      </c>
      <c r="DU18" s="23">
        <v>2.6</v>
      </c>
      <c r="DV18" s="23">
        <v>2.8</v>
      </c>
      <c r="DW18" s="23">
        <v>2.7</v>
      </c>
      <c r="DX18" s="23">
        <v>2.4</v>
      </c>
      <c r="DY18" s="25" t="s">
        <v>36</v>
      </c>
      <c r="DZ18" s="4"/>
      <c r="EA18" s="4"/>
      <c r="EB18" s="4"/>
    </row>
    <row r="19" spans="2:134" ht="14.25" customHeight="1" x14ac:dyDescent="0.2">
      <c r="B19" s="24" t="s">
        <v>35</v>
      </c>
      <c r="C19" s="23">
        <v>1.4</v>
      </c>
      <c r="D19" s="23">
        <v>1.3</v>
      </c>
      <c r="E19" s="23">
        <v>1.2</v>
      </c>
      <c r="F19" s="23">
        <v>1.3</v>
      </c>
      <c r="G19" s="23">
        <v>1.3</v>
      </c>
      <c r="H19" s="23">
        <v>1</v>
      </c>
      <c r="I19" s="23">
        <v>1.1000000000000001</v>
      </c>
      <c r="J19" s="23">
        <v>1.2</v>
      </c>
      <c r="K19" s="23">
        <v>1.2</v>
      </c>
      <c r="L19" s="23">
        <v>1.1000000000000001</v>
      </c>
      <c r="M19" s="23">
        <v>0.8</v>
      </c>
      <c r="N19" s="23">
        <v>0.8</v>
      </c>
      <c r="O19" s="23">
        <v>0.9</v>
      </c>
      <c r="P19" s="23">
        <v>1.1000000000000001</v>
      </c>
      <c r="Q19" s="23">
        <v>0.9</v>
      </c>
      <c r="R19" s="23">
        <v>0.4</v>
      </c>
      <c r="S19" s="23">
        <v>0.4</v>
      </c>
      <c r="T19" s="23">
        <v>0.3</v>
      </c>
      <c r="U19" s="23">
        <v>0.4</v>
      </c>
      <c r="V19" s="23">
        <v>0.4</v>
      </c>
      <c r="W19" s="23">
        <v>0.7</v>
      </c>
      <c r="X19" s="23">
        <v>0.7</v>
      </c>
      <c r="Y19" s="23">
        <v>0.6</v>
      </c>
      <c r="Z19" s="23">
        <v>0.7</v>
      </c>
      <c r="AA19" s="23">
        <v>0.7</v>
      </c>
      <c r="AB19" s="23">
        <v>1</v>
      </c>
      <c r="AC19" s="23">
        <v>0.8</v>
      </c>
      <c r="AD19" s="23">
        <v>0.8</v>
      </c>
      <c r="AE19" s="23">
        <v>0.9</v>
      </c>
      <c r="AF19" s="23">
        <v>0.9</v>
      </c>
      <c r="AG19" s="23">
        <v>0.5</v>
      </c>
      <c r="AH19" s="23">
        <v>0.5</v>
      </c>
      <c r="AI19" s="23">
        <v>0.6</v>
      </c>
      <c r="AJ19" s="23">
        <v>0.6</v>
      </c>
      <c r="AK19" s="23">
        <v>0.5</v>
      </c>
      <c r="AL19" s="23">
        <v>0.5</v>
      </c>
      <c r="AM19" s="23">
        <v>0.5</v>
      </c>
      <c r="AN19" s="23">
        <v>0.6</v>
      </c>
      <c r="AO19" s="23">
        <v>0.7</v>
      </c>
      <c r="AP19" s="23">
        <v>0.6</v>
      </c>
      <c r="AQ19" s="23">
        <v>1.1000000000000001</v>
      </c>
      <c r="AR19" s="23">
        <v>1.2</v>
      </c>
      <c r="AS19" s="23">
        <v>1.1000000000000001</v>
      </c>
      <c r="AT19" s="23">
        <v>1.3</v>
      </c>
      <c r="AU19" s="23">
        <v>1.2</v>
      </c>
      <c r="AV19" s="23">
        <v>1.1000000000000001</v>
      </c>
      <c r="AW19" s="23">
        <v>1</v>
      </c>
      <c r="AX19" s="23">
        <v>0.8</v>
      </c>
      <c r="AY19" s="23">
        <v>1</v>
      </c>
      <c r="AZ19" s="23">
        <v>1</v>
      </c>
      <c r="BA19" s="23">
        <v>1</v>
      </c>
      <c r="BB19" s="23">
        <v>1.1000000000000001</v>
      </c>
      <c r="BC19" s="23">
        <v>0.8</v>
      </c>
      <c r="BD19" s="23">
        <v>0.8</v>
      </c>
      <c r="BE19" s="23">
        <v>1</v>
      </c>
      <c r="BF19" s="23">
        <v>1.2</v>
      </c>
      <c r="BG19" s="23">
        <v>1.3</v>
      </c>
      <c r="BH19" s="23">
        <v>0.9</v>
      </c>
      <c r="BI19" s="23">
        <v>1.3</v>
      </c>
      <c r="BJ19" s="23">
        <v>1.2</v>
      </c>
      <c r="BK19" s="23">
        <v>1.2</v>
      </c>
      <c r="BL19" s="23">
        <v>1</v>
      </c>
      <c r="BM19" s="23">
        <v>0.9</v>
      </c>
      <c r="BN19" s="23">
        <v>1.2</v>
      </c>
      <c r="BO19" s="23">
        <v>1.1000000000000001</v>
      </c>
      <c r="BP19" s="23">
        <v>1.2</v>
      </c>
      <c r="BQ19" s="23">
        <v>1.2</v>
      </c>
      <c r="BR19" s="23">
        <v>1</v>
      </c>
      <c r="BS19" s="23">
        <v>1</v>
      </c>
      <c r="BT19" s="23">
        <v>1.1000000000000001</v>
      </c>
      <c r="BU19" s="23">
        <v>1</v>
      </c>
      <c r="BV19" s="23">
        <v>1.1000000000000001</v>
      </c>
      <c r="BW19" s="23">
        <v>1.1000000000000001</v>
      </c>
      <c r="BX19" s="23">
        <v>1.2</v>
      </c>
      <c r="BY19" s="23">
        <v>1.1000000000000001</v>
      </c>
      <c r="BZ19" s="23">
        <v>1.1000000000000001</v>
      </c>
      <c r="CA19" s="23">
        <v>1</v>
      </c>
      <c r="CB19" s="23">
        <v>1.1000000000000001</v>
      </c>
      <c r="CC19" s="23">
        <v>1.2</v>
      </c>
      <c r="CD19" s="23">
        <v>1.1000000000000001</v>
      </c>
      <c r="CE19" s="23">
        <v>1.5</v>
      </c>
      <c r="CF19" s="23">
        <v>1.3</v>
      </c>
      <c r="CG19" s="23">
        <v>1</v>
      </c>
      <c r="CH19" s="23">
        <v>1.3</v>
      </c>
      <c r="CI19" s="23">
        <v>1.3</v>
      </c>
      <c r="CJ19" s="23">
        <v>1.2</v>
      </c>
      <c r="CK19" s="23">
        <v>1.1000000000000001</v>
      </c>
      <c r="CL19" s="23">
        <v>1</v>
      </c>
      <c r="CM19" s="23">
        <v>1.1000000000000001</v>
      </c>
      <c r="CN19" s="23">
        <v>1.1000000000000001</v>
      </c>
      <c r="CO19" s="23">
        <v>1</v>
      </c>
      <c r="CP19" s="23">
        <v>1</v>
      </c>
      <c r="CQ19" s="23">
        <v>1.2</v>
      </c>
      <c r="CR19" s="23">
        <v>1.3</v>
      </c>
      <c r="CS19" s="23">
        <v>1.1000000000000001</v>
      </c>
      <c r="CT19" s="23">
        <v>1.2</v>
      </c>
      <c r="CU19" s="23">
        <v>1.2</v>
      </c>
      <c r="CV19" s="23">
        <v>1.2</v>
      </c>
      <c r="CW19" s="23">
        <v>1.1000000000000001</v>
      </c>
      <c r="CX19" s="23">
        <v>1.2</v>
      </c>
      <c r="CY19" s="23">
        <v>1.4</v>
      </c>
      <c r="CZ19" s="23">
        <v>0.9</v>
      </c>
      <c r="DA19" s="23">
        <v>0.9</v>
      </c>
      <c r="DB19" s="23">
        <v>0.8</v>
      </c>
      <c r="DC19" s="23">
        <v>1</v>
      </c>
      <c r="DD19" s="23">
        <v>0.9</v>
      </c>
      <c r="DE19" s="23">
        <v>0.9</v>
      </c>
      <c r="DF19" s="23">
        <v>1.1000000000000001</v>
      </c>
      <c r="DG19" s="23">
        <v>1.1000000000000001</v>
      </c>
      <c r="DH19" s="23">
        <v>1</v>
      </c>
      <c r="DI19" s="23">
        <v>0.9</v>
      </c>
      <c r="DJ19" s="23">
        <v>0.9</v>
      </c>
      <c r="DK19" s="23">
        <v>1</v>
      </c>
      <c r="DL19" s="23">
        <v>0.9</v>
      </c>
      <c r="DM19" s="23">
        <v>0.9</v>
      </c>
      <c r="DN19" s="23">
        <v>1</v>
      </c>
      <c r="DO19" s="23">
        <v>0.8</v>
      </c>
      <c r="DP19" s="23">
        <v>1</v>
      </c>
      <c r="DQ19" s="23">
        <v>1</v>
      </c>
      <c r="DR19" s="23">
        <v>1</v>
      </c>
      <c r="DS19" s="23">
        <v>1</v>
      </c>
      <c r="DT19" s="23">
        <v>0.9</v>
      </c>
      <c r="DU19" s="23">
        <v>1</v>
      </c>
      <c r="DV19" s="23">
        <v>0.5</v>
      </c>
      <c r="DW19" s="23">
        <v>0.9</v>
      </c>
      <c r="DX19" s="23">
        <v>0.7</v>
      </c>
      <c r="DY19" s="25" t="s">
        <v>34</v>
      </c>
      <c r="DZ19" s="4"/>
      <c r="EA19" s="4"/>
      <c r="EB19" s="4"/>
    </row>
    <row r="20" spans="2:134" ht="14.25" customHeight="1" x14ac:dyDescent="0.2">
      <c r="B20" s="24" t="s">
        <v>33</v>
      </c>
      <c r="C20" s="23">
        <v>0.6</v>
      </c>
      <c r="D20" s="23">
        <v>0.4</v>
      </c>
      <c r="E20" s="23">
        <v>0.5</v>
      </c>
      <c r="F20" s="23">
        <v>0.3</v>
      </c>
      <c r="G20" s="23">
        <v>0.4</v>
      </c>
      <c r="H20" s="23">
        <v>0.3</v>
      </c>
      <c r="I20" s="23">
        <v>0.1</v>
      </c>
      <c r="J20" s="23">
        <v>0.3</v>
      </c>
      <c r="K20" s="23">
        <v>0.4</v>
      </c>
      <c r="L20" s="23">
        <v>0.3</v>
      </c>
      <c r="M20" s="23">
        <v>0.2</v>
      </c>
      <c r="N20" s="23">
        <v>0.2</v>
      </c>
      <c r="O20" s="23">
        <v>0.2</v>
      </c>
      <c r="P20" s="23">
        <v>0.2</v>
      </c>
      <c r="Q20" s="23">
        <v>0.2</v>
      </c>
      <c r="R20" s="23">
        <v>0.2</v>
      </c>
      <c r="S20" s="23">
        <v>0.2</v>
      </c>
      <c r="T20" s="23">
        <v>0.2</v>
      </c>
      <c r="U20" s="23">
        <v>0.4</v>
      </c>
      <c r="V20" s="23">
        <v>0.2</v>
      </c>
      <c r="W20" s="23">
        <v>0.7</v>
      </c>
      <c r="X20" s="23">
        <v>0.4</v>
      </c>
      <c r="Y20" s="23">
        <v>0.6</v>
      </c>
      <c r="Z20" s="23">
        <v>0.5</v>
      </c>
      <c r="AA20" s="23">
        <v>0.6</v>
      </c>
      <c r="AB20" s="23">
        <v>0.5</v>
      </c>
      <c r="AC20" s="23">
        <v>0.4</v>
      </c>
      <c r="AD20" s="23">
        <v>0.4</v>
      </c>
      <c r="AE20" s="23">
        <v>0.4</v>
      </c>
      <c r="AF20" s="23">
        <v>0.4</v>
      </c>
      <c r="AG20" s="23">
        <v>0.2</v>
      </c>
      <c r="AH20" s="23">
        <v>0.1</v>
      </c>
      <c r="AI20" s="23">
        <v>0.2</v>
      </c>
      <c r="AJ20" s="23">
        <v>0.1</v>
      </c>
      <c r="AK20" s="23">
        <v>0.2</v>
      </c>
      <c r="AL20" s="23">
        <v>0.4</v>
      </c>
      <c r="AM20" s="23">
        <v>0.3</v>
      </c>
      <c r="AN20" s="23">
        <v>0.5</v>
      </c>
      <c r="AO20" s="23">
        <v>0.4</v>
      </c>
      <c r="AP20" s="23">
        <v>0.4</v>
      </c>
      <c r="AQ20" s="23">
        <v>0.5</v>
      </c>
      <c r="AR20" s="23">
        <v>0.5</v>
      </c>
      <c r="AS20" s="23">
        <v>0.6</v>
      </c>
      <c r="AT20" s="23">
        <v>0.4</v>
      </c>
      <c r="AU20" s="23">
        <v>0.5</v>
      </c>
      <c r="AV20" s="23">
        <v>0.5</v>
      </c>
      <c r="AW20" s="23">
        <v>0.4</v>
      </c>
      <c r="AX20" s="23">
        <v>0.5</v>
      </c>
      <c r="AY20" s="23">
        <v>0.4</v>
      </c>
      <c r="AZ20" s="23">
        <v>0.4</v>
      </c>
      <c r="BA20" s="23">
        <v>0.5</v>
      </c>
      <c r="BB20" s="23">
        <v>0.3</v>
      </c>
      <c r="BC20" s="23">
        <v>0.4</v>
      </c>
      <c r="BD20" s="23">
        <v>0.3</v>
      </c>
      <c r="BE20" s="23">
        <v>0.4</v>
      </c>
      <c r="BF20" s="23">
        <v>1.1000000000000001</v>
      </c>
      <c r="BG20" s="23">
        <v>0.7</v>
      </c>
      <c r="BH20" s="23">
        <v>0.9</v>
      </c>
      <c r="BI20" s="23">
        <v>0.8</v>
      </c>
      <c r="BJ20" s="23">
        <v>0.8</v>
      </c>
      <c r="BK20" s="23">
        <v>1</v>
      </c>
      <c r="BL20" s="23">
        <v>0.4</v>
      </c>
      <c r="BM20" s="23">
        <v>0.7</v>
      </c>
      <c r="BN20" s="23">
        <v>0.4</v>
      </c>
      <c r="BO20" s="23">
        <v>0.6</v>
      </c>
      <c r="BP20" s="23">
        <v>0.5</v>
      </c>
      <c r="BQ20" s="23">
        <v>0.4</v>
      </c>
      <c r="BR20" s="23">
        <v>0.6</v>
      </c>
      <c r="BS20" s="23">
        <v>0.9</v>
      </c>
      <c r="BT20" s="23">
        <v>0.6</v>
      </c>
      <c r="BU20" s="23">
        <v>0.5</v>
      </c>
      <c r="BV20" s="23">
        <v>0.7</v>
      </c>
      <c r="BW20" s="23">
        <v>0.5</v>
      </c>
      <c r="BX20" s="23">
        <v>0.4</v>
      </c>
      <c r="BY20" s="23">
        <v>0.5</v>
      </c>
      <c r="BZ20" s="23">
        <v>0.4</v>
      </c>
      <c r="CA20" s="23">
        <v>0.5</v>
      </c>
      <c r="CB20" s="23">
        <v>0.6</v>
      </c>
      <c r="CC20" s="23">
        <v>0.6</v>
      </c>
      <c r="CD20" s="23">
        <v>0.5</v>
      </c>
      <c r="CE20" s="23">
        <v>0.4</v>
      </c>
      <c r="CF20" s="23">
        <v>0.5</v>
      </c>
      <c r="CG20" s="23">
        <v>0.5</v>
      </c>
      <c r="CH20" s="23">
        <v>0.4</v>
      </c>
      <c r="CI20" s="23">
        <v>0.5</v>
      </c>
      <c r="CJ20" s="23">
        <v>0.5</v>
      </c>
      <c r="CK20" s="23">
        <v>0.6</v>
      </c>
      <c r="CL20" s="23">
        <v>0.6</v>
      </c>
      <c r="CM20" s="23">
        <v>0.5</v>
      </c>
      <c r="CN20" s="23">
        <v>0.6</v>
      </c>
      <c r="CO20" s="23">
        <v>0.6</v>
      </c>
      <c r="CP20" s="23">
        <v>0.7</v>
      </c>
      <c r="CQ20" s="23">
        <v>0.6</v>
      </c>
      <c r="CR20" s="23">
        <v>0.8</v>
      </c>
      <c r="CS20" s="23">
        <v>0.7</v>
      </c>
      <c r="CT20" s="23">
        <v>0.7</v>
      </c>
      <c r="CU20" s="23">
        <v>0.8</v>
      </c>
      <c r="CV20" s="23">
        <v>0.7</v>
      </c>
      <c r="CW20" s="23">
        <v>0.6</v>
      </c>
      <c r="CX20" s="23">
        <v>0.7</v>
      </c>
      <c r="CY20" s="23">
        <v>0.9</v>
      </c>
      <c r="CZ20" s="23">
        <v>0.7</v>
      </c>
      <c r="DA20" s="23">
        <v>0.6</v>
      </c>
      <c r="DB20" s="23">
        <v>0.6</v>
      </c>
      <c r="DC20" s="23">
        <v>0.7</v>
      </c>
      <c r="DD20" s="23">
        <v>0.6</v>
      </c>
      <c r="DE20" s="23">
        <v>0.6</v>
      </c>
      <c r="DF20" s="23">
        <v>0.8</v>
      </c>
      <c r="DG20" s="23">
        <v>0.7</v>
      </c>
      <c r="DH20" s="23">
        <v>0.7</v>
      </c>
      <c r="DI20" s="23">
        <v>0.6</v>
      </c>
      <c r="DJ20" s="23">
        <v>0.6</v>
      </c>
      <c r="DK20" s="23">
        <v>0.7</v>
      </c>
      <c r="DL20" s="23">
        <v>0.5</v>
      </c>
      <c r="DM20" s="23">
        <v>0.6</v>
      </c>
      <c r="DN20" s="23">
        <v>0.6</v>
      </c>
      <c r="DO20" s="23">
        <v>0.6</v>
      </c>
      <c r="DP20" s="23">
        <v>0.5</v>
      </c>
      <c r="DQ20" s="23">
        <v>0.6</v>
      </c>
      <c r="DR20" s="23">
        <v>0.6</v>
      </c>
      <c r="DS20" s="23">
        <v>0.6</v>
      </c>
      <c r="DT20" s="23">
        <v>0.5</v>
      </c>
      <c r="DU20" s="23">
        <v>0.3</v>
      </c>
      <c r="DV20" s="23">
        <v>0.4</v>
      </c>
      <c r="DW20" s="23">
        <v>0.5</v>
      </c>
      <c r="DX20" s="23">
        <v>0.5</v>
      </c>
      <c r="DY20" s="25" t="s">
        <v>32</v>
      </c>
      <c r="DZ20" s="4"/>
      <c r="EA20" s="4"/>
      <c r="EB20" s="4"/>
    </row>
    <row r="21" spans="2:134" ht="14.25" customHeight="1" x14ac:dyDescent="0.2">
      <c r="B21" s="24" t="s">
        <v>31</v>
      </c>
      <c r="C21" s="23">
        <v>6.6</v>
      </c>
      <c r="D21" s="23">
        <v>6.7</v>
      </c>
      <c r="E21" s="23">
        <v>6.3</v>
      </c>
      <c r="F21" s="23">
        <v>8.6999999999999993</v>
      </c>
      <c r="G21" s="23">
        <v>7</v>
      </c>
      <c r="H21" s="23">
        <v>6.9</v>
      </c>
      <c r="I21" s="23">
        <v>7.1</v>
      </c>
      <c r="J21" s="23">
        <v>7.2</v>
      </c>
      <c r="K21" s="23">
        <v>8.5</v>
      </c>
      <c r="L21" s="23">
        <v>7.5</v>
      </c>
      <c r="M21" s="23">
        <v>6.6</v>
      </c>
      <c r="N21" s="23">
        <v>9.4</v>
      </c>
      <c r="O21" s="23">
        <v>8.6</v>
      </c>
      <c r="P21" s="23">
        <v>8.9</v>
      </c>
      <c r="Q21" s="23">
        <v>8.4</v>
      </c>
      <c r="R21" s="23">
        <v>8.8000000000000007</v>
      </c>
      <c r="S21" s="23">
        <v>8.5</v>
      </c>
      <c r="T21" s="23">
        <v>8.3000000000000007</v>
      </c>
      <c r="U21" s="23">
        <v>8.1</v>
      </c>
      <c r="V21" s="23">
        <v>8.4</v>
      </c>
      <c r="W21" s="23">
        <v>8.4</v>
      </c>
      <c r="X21" s="23">
        <v>8.1999999999999993</v>
      </c>
      <c r="Y21" s="23">
        <v>7.5</v>
      </c>
      <c r="Z21" s="23">
        <v>7.1</v>
      </c>
      <c r="AA21" s="23">
        <v>7.8</v>
      </c>
      <c r="AB21" s="23">
        <v>7.5</v>
      </c>
      <c r="AC21" s="23">
        <v>7.2</v>
      </c>
      <c r="AD21" s="23">
        <v>7.6</v>
      </c>
      <c r="AE21" s="23">
        <v>7.4</v>
      </c>
      <c r="AF21" s="23">
        <v>7.4</v>
      </c>
      <c r="AG21" s="23">
        <v>8.4</v>
      </c>
      <c r="AH21" s="23">
        <v>7.8</v>
      </c>
      <c r="AI21" s="23">
        <v>8</v>
      </c>
      <c r="AJ21" s="23">
        <v>5.5</v>
      </c>
      <c r="AK21" s="23">
        <v>7.4</v>
      </c>
      <c r="AL21" s="23">
        <v>6.4</v>
      </c>
      <c r="AM21" s="23">
        <v>7.8</v>
      </c>
      <c r="AN21" s="23">
        <v>7.7</v>
      </c>
      <c r="AO21" s="23">
        <v>6.4</v>
      </c>
      <c r="AP21" s="23">
        <v>7.1</v>
      </c>
      <c r="AQ21" s="23">
        <v>7.4</v>
      </c>
      <c r="AR21" s="23">
        <v>6.9</v>
      </c>
      <c r="AS21" s="23">
        <v>6.9</v>
      </c>
      <c r="AT21" s="23">
        <v>7.7</v>
      </c>
      <c r="AU21" s="23">
        <v>7.2</v>
      </c>
      <c r="AV21" s="23">
        <v>8.1</v>
      </c>
      <c r="AW21" s="23">
        <v>7.6</v>
      </c>
      <c r="AX21" s="23">
        <v>7.1</v>
      </c>
      <c r="AY21" s="23">
        <v>6.9</v>
      </c>
      <c r="AZ21" s="23">
        <v>7.4</v>
      </c>
      <c r="BA21" s="23">
        <v>5.9</v>
      </c>
      <c r="BB21" s="23">
        <v>5.6</v>
      </c>
      <c r="BC21" s="23">
        <v>5.8</v>
      </c>
      <c r="BD21" s="23">
        <v>5.8</v>
      </c>
      <c r="BE21" s="23">
        <v>5.8</v>
      </c>
      <c r="BF21" s="23">
        <v>6.3</v>
      </c>
      <c r="BG21" s="23">
        <v>6.2</v>
      </c>
      <c r="BH21" s="23">
        <v>6.5</v>
      </c>
      <c r="BI21" s="23">
        <v>6</v>
      </c>
      <c r="BJ21" s="23">
        <v>6.2</v>
      </c>
      <c r="BK21" s="23">
        <v>7.3</v>
      </c>
      <c r="BL21" s="23">
        <v>7.2</v>
      </c>
      <c r="BM21" s="23">
        <v>6.8</v>
      </c>
      <c r="BN21" s="23">
        <v>7.3</v>
      </c>
      <c r="BO21" s="23">
        <v>7.2</v>
      </c>
      <c r="BP21" s="23">
        <v>7.4</v>
      </c>
      <c r="BQ21" s="23">
        <v>7.2</v>
      </c>
      <c r="BR21" s="23">
        <v>7.2</v>
      </c>
      <c r="BS21" s="23">
        <v>7</v>
      </c>
      <c r="BT21" s="23">
        <v>7.2</v>
      </c>
      <c r="BU21" s="23">
        <v>7.3</v>
      </c>
      <c r="BV21" s="23">
        <v>7.3</v>
      </c>
      <c r="BW21" s="23">
        <v>8.4</v>
      </c>
      <c r="BX21" s="23">
        <v>7.4</v>
      </c>
      <c r="BY21" s="23">
        <v>7.6</v>
      </c>
      <c r="BZ21" s="23">
        <v>7.3</v>
      </c>
      <c r="CA21" s="23">
        <v>7</v>
      </c>
      <c r="CB21" s="23">
        <v>7.1</v>
      </c>
      <c r="CC21" s="23">
        <v>6.8</v>
      </c>
      <c r="CD21" s="23">
        <v>7</v>
      </c>
      <c r="CE21" s="23">
        <v>6.7</v>
      </c>
      <c r="CF21" s="23">
        <v>6.9</v>
      </c>
      <c r="CG21" s="23">
        <v>7.1</v>
      </c>
      <c r="CH21" s="23">
        <v>6.8</v>
      </c>
      <c r="CI21" s="23">
        <v>6.9</v>
      </c>
      <c r="CJ21" s="23">
        <v>6.5</v>
      </c>
      <c r="CK21" s="23">
        <v>6.4</v>
      </c>
      <c r="CL21" s="23">
        <v>6.1</v>
      </c>
      <c r="CM21" s="23">
        <v>5.9</v>
      </c>
      <c r="CN21" s="23">
        <v>6.2</v>
      </c>
      <c r="CO21" s="23">
        <v>6</v>
      </c>
      <c r="CP21" s="23">
        <v>5.8</v>
      </c>
      <c r="CQ21" s="23">
        <v>5.7</v>
      </c>
      <c r="CR21" s="23">
        <v>5.5</v>
      </c>
      <c r="CS21" s="23">
        <v>5.7</v>
      </c>
      <c r="CT21" s="23">
        <v>5.9</v>
      </c>
      <c r="CU21" s="23">
        <v>6.1</v>
      </c>
      <c r="CV21" s="23">
        <v>5.9</v>
      </c>
      <c r="CW21" s="23">
        <v>5.8</v>
      </c>
      <c r="CX21" s="23">
        <v>5.9</v>
      </c>
      <c r="CY21" s="23">
        <v>6</v>
      </c>
      <c r="CZ21" s="23">
        <v>7.2</v>
      </c>
      <c r="DA21" s="23">
        <v>6.7</v>
      </c>
      <c r="DB21" s="23">
        <v>6.4</v>
      </c>
      <c r="DC21" s="23">
        <v>6.5</v>
      </c>
      <c r="DD21" s="23">
        <v>6.9</v>
      </c>
      <c r="DE21" s="23">
        <v>6.7</v>
      </c>
      <c r="DF21" s="23">
        <v>6.8</v>
      </c>
      <c r="DG21" s="23">
        <v>6.2</v>
      </c>
      <c r="DH21" s="23">
        <v>6.6</v>
      </c>
      <c r="DI21" s="23">
        <v>6.3</v>
      </c>
      <c r="DJ21" s="23">
        <v>6.6</v>
      </c>
      <c r="DK21" s="23">
        <v>6.4</v>
      </c>
      <c r="DL21" s="23">
        <v>6.2</v>
      </c>
      <c r="DM21" s="23">
        <v>6.4</v>
      </c>
      <c r="DN21" s="23">
        <v>6.3</v>
      </c>
      <c r="DO21" s="23">
        <v>6.6</v>
      </c>
      <c r="DP21" s="23">
        <v>6.3</v>
      </c>
      <c r="DQ21" s="23">
        <v>7.6</v>
      </c>
      <c r="DR21" s="23">
        <v>6.6</v>
      </c>
      <c r="DS21" s="23">
        <v>8.1</v>
      </c>
      <c r="DT21" s="23">
        <v>7.6</v>
      </c>
      <c r="DU21" s="23">
        <v>7.4</v>
      </c>
      <c r="DV21" s="23">
        <v>7.3</v>
      </c>
      <c r="DW21" s="23">
        <v>7.6</v>
      </c>
      <c r="DX21" s="23">
        <v>7.9</v>
      </c>
      <c r="DY21" s="25" t="s">
        <v>30</v>
      </c>
      <c r="DZ21" s="4"/>
      <c r="EA21" s="4"/>
      <c r="EB21" s="4"/>
    </row>
    <row r="22" spans="2:134" ht="14.25" customHeight="1" x14ac:dyDescent="0.2">
      <c r="B22" s="24" t="s">
        <v>29</v>
      </c>
      <c r="C22" s="23">
        <v>3.1</v>
      </c>
      <c r="D22" s="23">
        <v>3.1</v>
      </c>
      <c r="E22" s="23">
        <v>2.8</v>
      </c>
      <c r="F22" s="23">
        <v>4</v>
      </c>
      <c r="G22" s="23">
        <v>3.3</v>
      </c>
      <c r="H22" s="23">
        <v>3.3</v>
      </c>
      <c r="I22" s="23">
        <v>3.5</v>
      </c>
      <c r="J22" s="23">
        <v>3.5</v>
      </c>
      <c r="K22" s="23">
        <v>4</v>
      </c>
      <c r="L22" s="23">
        <v>3.6</v>
      </c>
      <c r="M22" s="23">
        <v>3.3</v>
      </c>
      <c r="N22" s="23">
        <v>4.5999999999999996</v>
      </c>
      <c r="O22" s="23">
        <v>4.2</v>
      </c>
      <c r="P22" s="23">
        <v>4.4000000000000004</v>
      </c>
      <c r="Q22" s="23">
        <v>4.0999999999999996</v>
      </c>
      <c r="R22" s="23">
        <v>4.2</v>
      </c>
      <c r="S22" s="23">
        <v>3.9</v>
      </c>
      <c r="T22" s="23">
        <v>4</v>
      </c>
      <c r="U22" s="23">
        <v>4.7</v>
      </c>
      <c r="V22" s="23">
        <v>4.2</v>
      </c>
      <c r="W22" s="23">
        <v>3.5</v>
      </c>
      <c r="X22" s="23">
        <v>3.3</v>
      </c>
      <c r="Y22" s="23">
        <v>3.1</v>
      </c>
      <c r="Z22" s="23">
        <v>3.2</v>
      </c>
      <c r="AA22" s="23">
        <v>3.3</v>
      </c>
      <c r="AB22" s="23">
        <v>2.9</v>
      </c>
      <c r="AC22" s="23">
        <v>2.6</v>
      </c>
      <c r="AD22" s="23">
        <v>2.6</v>
      </c>
      <c r="AE22" s="23">
        <v>3</v>
      </c>
      <c r="AF22" s="23">
        <v>2.8</v>
      </c>
      <c r="AG22" s="23">
        <v>3</v>
      </c>
      <c r="AH22" s="23">
        <v>2.9</v>
      </c>
      <c r="AI22" s="23">
        <v>2.9</v>
      </c>
      <c r="AJ22" s="23">
        <v>2.9</v>
      </c>
      <c r="AK22" s="23">
        <v>2.9</v>
      </c>
      <c r="AL22" s="23">
        <v>2.8</v>
      </c>
      <c r="AM22" s="23">
        <v>2.6</v>
      </c>
      <c r="AN22" s="23">
        <v>2.4</v>
      </c>
      <c r="AO22" s="23">
        <v>2.2000000000000002</v>
      </c>
      <c r="AP22" s="23">
        <v>2.5</v>
      </c>
      <c r="AQ22" s="23">
        <v>2.2999999999999998</v>
      </c>
      <c r="AR22" s="23">
        <v>2.2000000000000002</v>
      </c>
      <c r="AS22" s="23">
        <v>2.2999999999999998</v>
      </c>
      <c r="AT22" s="23">
        <v>2.4</v>
      </c>
      <c r="AU22" s="23">
        <v>2.2999999999999998</v>
      </c>
      <c r="AV22" s="23">
        <v>2.7</v>
      </c>
      <c r="AW22" s="23">
        <v>2.5</v>
      </c>
      <c r="AX22" s="23">
        <v>2.4</v>
      </c>
      <c r="AY22" s="23">
        <v>2.4</v>
      </c>
      <c r="AZ22" s="23">
        <v>2.5</v>
      </c>
      <c r="BA22" s="23">
        <v>2.2999999999999998</v>
      </c>
      <c r="BB22" s="23">
        <v>2.2999999999999998</v>
      </c>
      <c r="BC22" s="23">
        <v>2.1</v>
      </c>
      <c r="BD22" s="23">
        <v>2</v>
      </c>
      <c r="BE22" s="23">
        <v>2.2000000000000002</v>
      </c>
      <c r="BF22" s="23">
        <v>2.8</v>
      </c>
      <c r="BG22" s="23">
        <v>2.8</v>
      </c>
      <c r="BH22" s="23">
        <v>2.8</v>
      </c>
      <c r="BI22" s="23">
        <v>2.7</v>
      </c>
      <c r="BJ22" s="23">
        <v>2.8</v>
      </c>
      <c r="BK22" s="23">
        <v>3</v>
      </c>
      <c r="BL22" s="23">
        <v>3</v>
      </c>
      <c r="BM22" s="23">
        <v>2.8</v>
      </c>
      <c r="BN22" s="23">
        <v>3</v>
      </c>
      <c r="BO22" s="23">
        <v>2.9</v>
      </c>
      <c r="BP22" s="23">
        <v>3.1</v>
      </c>
      <c r="BQ22" s="23">
        <v>2.9</v>
      </c>
      <c r="BR22" s="23">
        <v>2.9</v>
      </c>
      <c r="BS22" s="23">
        <v>2.9</v>
      </c>
      <c r="BT22" s="23">
        <v>2.9</v>
      </c>
      <c r="BU22" s="23">
        <v>2.6</v>
      </c>
      <c r="BV22" s="23">
        <v>2.7</v>
      </c>
      <c r="BW22" s="23">
        <v>3.2</v>
      </c>
      <c r="BX22" s="23">
        <v>2.9</v>
      </c>
      <c r="BY22" s="23">
        <v>2.9</v>
      </c>
      <c r="BZ22" s="23">
        <v>2.8</v>
      </c>
      <c r="CA22" s="23">
        <v>2.7</v>
      </c>
      <c r="CB22" s="23">
        <v>2.8</v>
      </c>
      <c r="CC22" s="23">
        <v>2.7</v>
      </c>
      <c r="CD22" s="23">
        <v>2.7</v>
      </c>
      <c r="CE22" s="23">
        <v>2.9</v>
      </c>
      <c r="CF22" s="23">
        <v>2.9</v>
      </c>
      <c r="CG22" s="23">
        <v>2.8</v>
      </c>
      <c r="CH22" s="23">
        <v>2.9</v>
      </c>
      <c r="CI22" s="23">
        <v>2.9</v>
      </c>
      <c r="CJ22" s="23">
        <v>3.2</v>
      </c>
      <c r="CK22" s="23">
        <v>3.1</v>
      </c>
      <c r="CL22" s="23">
        <v>2.8</v>
      </c>
      <c r="CM22" s="23">
        <v>2.8</v>
      </c>
      <c r="CN22" s="23">
        <v>3</v>
      </c>
      <c r="CO22" s="23">
        <v>3.4</v>
      </c>
      <c r="CP22" s="23">
        <v>3.3</v>
      </c>
      <c r="CQ22" s="23">
        <v>3.2</v>
      </c>
      <c r="CR22" s="23">
        <v>3.1</v>
      </c>
      <c r="CS22" s="23">
        <v>3.3</v>
      </c>
      <c r="CT22" s="23">
        <v>3.3</v>
      </c>
      <c r="CU22" s="23">
        <v>3.5</v>
      </c>
      <c r="CV22" s="23">
        <v>3.4</v>
      </c>
      <c r="CW22" s="23">
        <v>3.4</v>
      </c>
      <c r="CX22" s="23">
        <v>3.4</v>
      </c>
      <c r="CY22" s="23">
        <v>3.4</v>
      </c>
      <c r="CZ22" s="23">
        <v>4.4000000000000004</v>
      </c>
      <c r="DA22" s="23">
        <v>4.3</v>
      </c>
      <c r="DB22" s="23">
        <v>4.0999999999999996</v>
      </c>
      <c r="DC22" s="23">
        <v>4</v>
      </c>
      <c r="DD22" s="23">
        <v>4.4000000000000004</v>
      </c>
      <c r="DE22" s="23">
        <v>4.5</v>
      </c>
      <c r="DF22" s="23">
        <v>5</v>
      </c>
      <c r="DG22" s="23">
        <v>4.5</v>
      </c>
      <c r="DH22" s="23">
        <v>4.5999999999999996</v>
      </c>
      <c r="DI22" s="23">
        <v>4.5999999999999996</v>
      </c>
      <c r="DJ22" s="23">
        <v>4.5</v>
      </c>
      <c r="DK22" s="23">
        <v>4.7</v>
      </c>
      <c r="DL22" s="23">
        <v>4.4000000000000004</v>
      </c>
      <c r="DM22" s="23">
        <v>4.5999999999999996</v>
      </c>
      <c r="DN22" s="23">
        <v>4.9000000000000004</v>
      </c>
      <c r="DO22" s="23">
        <v>4.7</v>
      </c>
      <c r="DP22" s="23">
        <v>4.7</v>
      </c>
      <c r="DQ22" s="23">
        <v>5.4</v>
      </c>
      <c r="DR22" s="23">
        <v>4.9000000000000004</v>
      </c>
      <c r="DS22" s="23">
        <v>5.6</v>
      </c>
      <c r="DT22" s="23">
        <v>5.2</v>
      </c>
      <c r="DU22" s="23">
        <v>5.2</v>
      </c>
      <c r="DV22" s="23">
        <v>5</v>
      </c>
      <c r="DW22" s="23">
        <v>5.2</v>
      </c>
      <c r="DX22" s="23">
        <v>4.9000000000000004</v>
      </c>
      <c r="DY22" s="25" t="s">
        <v>28</v>
      </c>
      <c r="DZ22" s="4"/>
      <c r="EA22" s="4"/>
      <c r="EB22" s="4"/>
    </row>
    <row r="23" spans="2:134" ht="14.25" customHeight="1" x14ac:dyDescent="0.2">
      <c r="B23" s="24" t="s">
        <v>27</v>
      </c>
      <c r="C23" s="23">
        <v>0.1</v>
      </c>
      <c r="D23" s="23">
        <v>0.1</v>
      </c>
      <c r="E23" s="23">
        <v>0.2</v>
      </c>
      <c r="F23" s="23">
        <v>0.2</v>
      </c>
      <c r="G23" s="23">
        <v>0.1</v>
      </c>
      <c r="H23" s="23">
        <v>0.1</v>
      </c>
      <c r="I23" s="23">
        <v>0.1</v>
      </c>
      <c r="J23" s="23">
        <v>0.1</v>
      </c>
      <c r="K23" s="23">
        <v>0.1</v>
      </c>
      <c r="L23" s="23">
        <v>0.1</v>
      </c>
      <c r="M23" s="23">
        <v>0.1</v>
      </c>
      <c r="N23" s="23">
        <v>0.1</v>
      </c>
      <c r="O23" s="23">
        <v>0.2</v>
      </c>
      <c r="P23" s="23">
        <v>0.2</v>
      </c>
      <c r="Q23" s="23">
        <v>0.1</v>
      </c>
      <c r="R23" s="23">
        <v>0.1</v>
      </c>
      <c r="S23" s="23">
        <v>0.1</v>
      </c>
      <c r="T23" s="23">
        <v>0.1</v>
      </c>
      <c r="U23" s="23">
        <v>0.1</v>
      </c>
      <c r="V23" s="23">
        <v>0.1</v>
      </c>
      <c r="W23" s="23">
        <v>0.1</v>
      </c>
      <c r="X23" s="23">
        <v>0.1</v>
      </c>
      <c r="Y23" s="23">
        <v>0.1</v>
      </c>
      <c r="Z23" s="23">
        <v>0.1</v>
      </c>
      <c r="AA23" s="23">
        <v>0.1</v>
      </c>
      <c r="AB23" s="23">
        <v>0.2</v>
      </c>
      <c r="AC23" s="23">
        <v>0.1</v>
      </c>
      <c r="AD23" s="23">
        <v>0.2</v>
      </c>
      <c r="AE23" s="23">
        <v>0.2</v>
      </c>
      <c r="AF23" s="23">
        <v>0.2</v>
      </c>
      <c r="AG23" s="23">
        <v>0.1</v>
      </c>
      <c r="AH23" s="23">
        <v>0.1</v>
      </c>
      <c r="AI23" s="23">
        <v>0.1</v>
      </c>
      <c r="AJ23" s="23">
        <v>0.1</v>
      </c>
      <c r="AK23" s="23">
        <v>0.1</v>
      </c>
      <c r="AL23" s="23">
        <v>0.2</v>
      </c>
      <c r="AM23" s="23">
        <v>0.2</v>
      </c>
      <c r="AN23" s="23">
        <v>0.3</v>
      </c>
      <c r="AO23" s="23">
        <v>0.3</v>
      </c>
      <c r="AP23" s="23">
        <v>0.2</v>
      </c>
      <c r="AQ23" s="23">
        <v>0.2</v>
      </c>
      <c r="AR23" s="23">
        <v>0.2</v>
      </c>
      <c r="AS23" s="23">
        <v>0.3</v>
      </c>
      <c r="AT23" s="23">
        <v>0.2</v>
      </c>
      <c r="AU23" s="23">
        <v>0.2</v>
      </c>
      <c r="AV23" s="23">
        <v>0.1</v>
      </c>
      <c r="AW23" s="23">
        <v>0.1</v>
      </c>
      <c r="AX23" s="23">
        <v>0.2</v>
      </c>
      <c r="AY23" s="23">
        <v>0.1</v>
      </c>
      <c r="AZ23" s="23">
        <v>0.1</v>
      </c>
      <c r="BA23" s="23">
        <v>0.2</v>
      </c>
      <c r="BB23" s="23">
        <v>0.2</v>
      </c>
      <c r="BC23" s="23">
        <v>0.3</v>
      </c>
      <c r="BD23" s="23">
        <v>0.3</v>
      </c>
      <c r="BE23" s="23">
        <v>0.3</v>
      </c>
      <c r="BF23" s="23">
        <v>0.2</v>
      </c>
      <c r="BG23" s="23">
        <v>0.3</v>
      </c>
      <c r="BH23" s="23">
        <v>0.5</v>
      </c>
      <c r="BI23" s="23">
        <v>0.3</v>
      </c>
      <c r="BJ23" s="23">
        <v>0.3</v>
      </c>
      <c r="BK23" s="23">
        <v>0.3</v>
      </c>
      <c r="BL23" s="23">
        <v>0.3</v>
      </c>
      <c r="BM23" s="23">
        <v>0.5</v>
      </c>
      <c r="BN23" s="23">
        <v>0.4</v>
      </c>
      <c r="BO23" s="23">
        <v>0.4</v>
      </c>
      <c r="BP23" s="23">
        <v>0.2</v>
      </c>
      <c r="BQ23" s="23">
        <v>0.3</v>
      </c>
      <c r="BR23" s="23">
        <v>0.3</v>
      </c>
      <c r="BS23" s="23">
        <v>0.4</v>
      </c>
      <c r="BT23" s="23">
        <v>0.3</v>
      </c>
      <c r="BU23" s="23">
        <v>0.3</v>
      </c>
      <c r="BV23" s="23">
        <v>0.3</v>
      </c>
      <c r="BW23" s="23">
        <v>0.3</v>
      </c>
      <c r="BX23" s="23">
        <v>0.3</v>
      </c>
      <c r="BY23" s="23">
        <v>0.3</v>
      </c>
      <c r="BZ23" s="23">
        <v>0.2</v>
      </c>
      <c r="CA23" s="23">
        <v>0.3</v>
      </c>
      <c r="CB23" s="23">
        <v>0.3</v>
      </c>
      <c r="CC23" s="23">
        <v>0.4</v>
      </c>
      <c r="CD23" s="23">
        <v>0.3</v>
      </c>
      <c r="CE23" s="23">
        <v>0.3</v>
      </c>
      <c r="CF23" s="23">
        <v>0.4</v>
      </c>
      <c r="CG23" s="23">
        <v>0.5</v>
      </c>
      <c r="CH23" s="23">
        <v>0.4</v>
      </c>
      <c r="CI23" s="23">
        <v>0.4</v>
      </c>
      <c r="CJ23" s="23">
        <v>0.4</v>
      </c>
      <c r="CK23" s="23">
        <v>0.5</v>
      </c>
      <c r="CL23" s="23">
        <v>0.4</v>
      </c>
      <c r="CM23" s="23">
        <v>0.4</v>
      </c>
      <c r="CN23" s="23">
        <v>0.4</v>
      </c>
      <c r="CO23" s="23">
        <v>0.5</v>
      </c>
      <c r="CP23" s="23">
        <v>0.5</v>
      </c>
      <c r="CQ23" s="23">
        <v>0.6</v>
      </c>
      <c r="CR23" s="23">
        <v>0.6</v>
      </c>
      <c r="CS23" s="23">
        <v>0.5</v>
      </c>
      <c r="CT23" s="23">
        <v>0.5</v>
      </c>
      <c r="CU23" s="23">
        <v>0.5</v>
      </c>
      <c r="CV23" s="23">
        <v>0.5</v>
      </c>
      <c r="CW23" s="23">
        <v>0.6</v>
      </c>
      <c r="CX23" s="23">
        <v>0.5</v>
      </c>
      <c r="CY23" s="23">
        <v>0.6</v>
      </c>
      <c r="CZ23" s="23">
        <v>0.3</v>
      </c>
      <c r="DA23" s="23">
        <v>0.4</v>
      </c>
      <c r="DB23" s="23">
        <v>0.3</v>
      </c>
      <c r="DC23" s="23">
        <v>0.4</v>
      </c>
      <c r="DD23" s="23">
        <v>0.4</v>
      </c>
      <c r="DE23" s="23">
        <v>0.4</v>
      </c>
      <c r="DF23" s="23">
        <v>0.5</v>
      </c>
      <c r="DG23" s="23">
        <v>0.4</v>
      </c>
      <c r="DH23" s="23">
        <v>0.4</v>
      </c>
      <c r="DI23" s="23">
        <v>0.5</v>
      </c>
      <c r="DJ23" s="23">
        <v>0.5</v>
      </c>
      <c r="DK23" s="23">
        <v>0.6</v>
      </c>
      <c r="DL23" s="23">
        <v>0.5</v>
      </c>
      <c r="DM23" s="23">
        <v>0.5</v>
      </c>
      <c r="DN23" s="23">
        <v>0.4</v>
      </c>
      <c r="DO23" s="23">
        <v>0.6</v>
      </c>
      <c r="DP23" s="23">
        <v>0.4</v>
      </c>
      <c r="DQ23" s="23">
        <v>0.4</v>
      </c>
      <c r="DR23" s="23">
        <v>0.4</v>
      </c>
      <c r="DS23" s="23">
        <v>0.3</v>
      </c>
      <c r="DT23" s="23">
        <v>0.4</v>
      </c>
      <c r="DU23" s="23">
        <v>0.5</v>
      </c>
      <c r="DV23" s="23">
        <v>0.3</v>
      </c>
      <c r="DW23" s="23">
        <v>0.4</v>
      </c>
      <c r="DX23" s="23">
        <v>0.2</v>
      </c>
      <c r="DY23" s="25" t="s">
        <v>26</v>
      </c>
      <c r="DZ23" s="4"/>
      <c r="EA23" s="4"/>
      <c r="EB23" s="4"/>
    </row>
    <row r="24" spans="2:134" ht="14.25" customHeight="1" x14ac:dyDescent="0.2">
      <c r="B24" s="24" t="s">
        <v>25</v>
      </c>
      <c r="C24" s="23">
        <v>1.4</v>
      </c>
      <c r="D24" s="23">
        <v>1.6</v>
      </c>
      <c r="E24" s="23">
        <v>1.6</v>
      </c>
      <c r="F24" s="23">
        <v>1.3</v>
      </c>
      <c r="G24" s="23">
        <v>1.5</v>
      </c>
      <c r="H24" s="23">
        <v>1.4</v>
      </c>
      <c r="I24" s="23">
        <v>1.4</v>
      </c>
      <c r="J24" s="23">
        <v>1.5</v>
      </c>
      <c r="K24" s="23">
        <v>1.4</v>
      </c>
      <c r="L24" s="23">
        <v>1.4</v>
      </c>
      <c r="M24" s="23">
        <v>1.8</v>
      </c>
      <c r="N24" s="23">
        <v>1.8</v>
      </c>
      <c r="O24" s="23">
        <v>1.4</v>
      </c>
      <c r="P24" s="23">
        <v>1.6</v>
      </c>
      <c r="Q24" s="23">
        <v>1.6</v>
      </c>
      <c r="R24" s="23">
        <v>1.4</v>
      </c>
      <c r="S24" s="23">
        <v>1.7</v>
      </c>
      <c r="T24" s="23">
        <v>1.6</v>
      </c>
      <c r="U24" s="23">
        <v>1.5</v>
      </c>
      <c r="V24" s="23">
        <v>1.6</v>
      </c>
      <c r="W24" s="23">
        <v>1.2</v>
      </c>
      <c r="X24" s="23">
        <v>1.2</v>
      </c>
      <c r="Y24" s="23">
        <v>1</v>
      </c>
      <c r="Z24" s="23">
        <v>0.8</v>
      </c>
      <c r="AA24" s="23">
        <v>1</v>
      </c>
      <c r="AB24" s="23">
        <v>1.3</v>
      </c>
      <c r="AC24" s="23">
        <v>1.4</v>
      </c>
      <c r="AD24" s="23">
        <v>1.2</v>
      </c>
      <c r="AE24" s="23">
        <v>1.1000000000000001</v>
      </c>
      <c r="AF24" s="23">
        <v>1.3</v>
      </c>
      <c r="AG24" s="23">
        <v>0.7</v>
      </c>
      <c r="AH24" s="23">
        <v>0.6</v>
      </c>
      <c r="AI24" s="23">
        <v>0.8</v>
      </c>
      <c r="AJ24" s="23">
        <v>0.6</v>
      </c>
      <c r="AK24" s="23">
        <v>0.7</v>
      </c>
      <c r="AL24" s="23">
        <v>1.1000000000000001</v>
      </c>
      <c r="AM24" s="23">
        <v>1.3</v>
      </c>
      <c r="AN24" s="23">
        <v>1.2</v>
      </c>
      <c r="AO24" s="23">
        <v>1.2</v>
      </c>
      <c r="AP24" s="23">
        <v>1.2</v>
      </c>
      <c r="AQ24" s="23">
        <v>1.6</v>
      </c>
      <c r="AR24" s="23">
        <v>1.6</v>
      </c>
      <c r="AS24" s="23">
        <v>1.5</v>
      </c>
      <c r="AT24" s="23">
        <v>1.4</v>
      </c>
      <c r="AU24" s="23">
        <v>1.5</v>
      </c>
      <c r="AV24" s="23">
        <v>0.6</v>
      </c>
      <c r="AW24" s="23">
        <v>0.6</v>
      </c>
      <c r="AX24" s="23">
        <v>0.6</v>
      </c>
      <c r="AY24" s="23">
        <v>0.6</v>
      </c>
      <c r="AZ24" s="23">
        <v>0.6</v>
      </c>
      <c r="BA24" s="23">
        <v>1.4</v>
      </c>
      <c r="BB24" s="23">
        <v>1.4</v>
      </c>
      <c r="BC24" s="23">
        <v>1.2</v>
      </c>
      <c r="BD24" s="23">
        <v>1.2</v>
      </c>
      <c r="BE24" s="23">
        <v>1.3</v>
      </c>
      <c r="BF24" s="23">
        <v>1.3</v>
      </c>
      <c r="BG24" s="23">
        <v>1.4</v>
      </c>
      <c r="BH24" s="23">
        <v>1.3</v>
      </c>
      <c r="BI24" s="23">
        <v>1.3</v>
      </c>
      <c r="BJ24" s="23">
        <v>1.3</v>
      </c>
      <c r="BK24" s="23">
        <v>1.4</v>
      </c>
      <c r="BL24" s="23">
        <v>1.4</v>
      </c>
      <c r="BM24" s="23">
        <v>1.4</v>
      </c>
      <c r="BN24" s="23">
        <v>1.3</v>
      </c>
      <c r="BO24" s="23">
        <v>1.4</v>
      </c>
      <c r="BP24" s="23">
        <v>1.4</v>
      </c>
      <c r="BQ24" s="23">
        <v>1.4</v>
      </c>
      <c r="BR24" s="23">
        <v>1.2</v>
      </c>
      <c r="BS24" s="23">
        <v>1.2</v>
      </c>
      <c r="BT24" s="23">
        <v>1.3</v>
      </c>
      <c r="BU24" s="23">
        <v>1.3</v>
      </c>
      <c r="BV24" s="23">
        <v>1.3</v>
      </c>
      <c r="BW24" s="23">
        <v>1.4</v>
      </c>
      <c r="BX24" s="23">
        <v>1.3</v>
      </c>
      <c r="BY24" s="23">
        <v>1.3</v>
      </c>
      <c r="BZ24" s="23">
        <v>1.3</v>
      </c>
      <c r="CA24" s="23">
        <v>1.4</v>
      </c>
      <c r="CB24" s="23">
        <v>1.5</v>
      </c>
      <c r="CC24" s="23">
        <v>1.4</v>
      </c>
      <c r="CD24" s="23">
        <v>1.4</v>
      </c>
      <c r="CE24" s="23">
        <v>1.6</v>
      </c>
      <c r="CF24" s="23">
        <v>1.5</v>
      </c>
      <c r="CG24" s="23">
        <v>1.8</v>
      </c>
      <c r="CH24" s="23">
        <v>1.3</v>
      </c>
      <c r="CI24" s="23">
        <v>1.5</v>
      </c>
      <c r="CJ24" s="23">
        <v>0.8</v>
      </c>
      <c r="CK24" s="23">
        <v>0.8</v>
      </c>
      <c r="CL24" s="23">
        <v>0.9</v>
      </c>
      <c r="CM24" s="23">
        <v>1</v>
      </c>
      <c r="CN24" s="23">
        <v>0.9</v>
      </c>
      <c r="CO24" s="23">
        <v>1.5</v>
      </c>
      <c r="CP24" s="23">
        <v>1.5</v>
      </c>
      <c r="CQ24" s="23">
        <v>1.7</v>
      </c>
      <c r="CR24" s="23">
        <v>1.9</v>
      </c>
      <c r="CS24" s="23">
        <v>1.7</v>
      </c>
      <c r="CT24" s="23">
        <v>2</v>
      </c>
      <c r="CU24" s="23">
        <v>1.8</v>
      </c>
      <c r="CV24" s="23">
        <v>1.8</v>
      </c>
      <c r="CW24" s="23">
        <v>1.6</v>
      </c>
      <c r="CX24" s="23">
        <v>1.8</v>
      </c>
      <c r="CY24" s="23">
        <v>2.4</v>
      </c>
      <c r="CZ24" s="23">
        <v>1.4</v>
      </c>
      <c r="DA24" s="23">
        <v>1.6</v>
      </c>
      <c r="DB24" s="23">
        <v>1.5</v>
      </c>
      <c r="DC24" s="23">
        <v>1.8</v>
      </c>
      <c r="DD24" s="23">
        <v>1.9</v>
      </c>
      <c r="DE24" s="23">
        <v>2</v>
      </c>
      <c r="DF24" s="23">
        <v>2</v>
      </c>
      <c r="DG24" s="23">
        <v>1.6</v>
      </c>
      <c r="DH24" s="23">
        <v>1.9</v>
      </c>
      <c r="DI24" s="23">
        <v>2</v>
      </c>
      <c r="DJ24" s="23">
        <v>2.1</v>
      </c>
      <c r="DK24" s="23">
        <v>1.7</v>
      </c>
      <c r="DL24" s="23">
        <v>1.5</v>
      </c>
      <c r="DM24" s="23">
        <v>1.8</v>
      </c>
      <c r="DN24" s="23">
        <v>2</v>
      </c>
      <c r="DO24" s="23">
        <v>2.1</v>
      </c>
      <c r="DP24" s="23">
        <v>2.2999999999999998</v>
      </c>
      <c r="DQ24" s="23">
        <v>1.9</v>
      </c>
      <c r="DR24" s="23">
        <v>2.1</v>
      </c>
      <c r="DS24" s="23">
        <v>1.5</v>
      </c>
      <c r="DT24" s="23">
        <v>2</v>
      </c>
      <c r="DU24" s="23">
        <v>1.8</v>
      </c>
      <c r="DV24" s="23">
        <v>1.7</v>
      </c>
      <c r="DW24" s="23">
        <v>1.7</v>
      </c>
      <c r="DX24" s="23">
        <v>2.2000000000000002</v>
      </c>
      <c r="DY24" s="25" t="s">
        <v>24</v>
      </c>
      <c r="DZ24" s="4"/>
      <c r="EA24" s="4"/>
      <c r="EB24" s="4"/>
    </row>
    <row r="25" spans="2:134" s="4" customFormat="1" ht="14.25" customHeight="1" x14ac:dyDescent="0.2">
      <c r="B25" s="28" t="s">
        <v>23</v>
      </c>
      <c r="C25" s="27">
        <v>8.1</v>
      </c>
      <c r="D25" s="27">
        <v>8.1</v>
      </c>
      <c r="E25" s="27">
        <v>7.2</v>
      </c>
      <c r="F25" s="27">
        <v>10.8</v>
      </c>
      <c r="G25" s="27">
        <v>8.5</v>
      </c>
      <c r="H25" s="27">
        <v>12.8</v>
      </c>
      <c r="I25" s="27">
        <v>13.4</v>
      </c>
      <c r="J25" s="27">
        <v>13.5</v>
      </c>
      <c r="K25" s="27">
        <v>15.9</v>
      </c>
      <c r="L25" s="27">
        <v>13.9</v>
      </c>
      <c r="M25" s="27">
        <v>9.8000000000000007</v>
      </c>
      <c r="N25" s="27">
        <v>16.3</v>
      </c>
      <c r="O25" s="27">
        <v>15.5</v>
      </c>
      <c r="P25" s="27">
        <v>17</v>
      </c>
      <c r="Q25" s="27">
        <v>14.7</v>
      </c>
      <c r="R25" s="27">
        <v>14.2</v>
      </c>
      <c r="S25" s="27">
        <v>14.4</v>
      </c>
      <c r="T25" s="27">
        <v>14.7</v>
      </c>
      <c r="U25" s="27">
        <v>15.4</v>
      </c>
      <c r="V25" s="27">
        <v>14.7</v>
      </c>
      <c r="W25" s="27">
        <v>18.100000000000001</v>
      </c>
      <c r="X25" s="27">
        <v>18.600000000000001</v>
      </c>
      <c r="Y25" s="27">
        <v>17.3</v>
      </c>
      <c r="Z25" s="27">
        <v>16</v>
      </c>
      <c r="AA25" s="27">
        <v>17.399999999999999</v>
      </c>
      <c r="AB25" s="27">
        <v>19.100000000000001</v>
      </c>
      <c r="AC25" s="27">
        <v>17.7</v>
      </c>
      <c r="AD25" s="27">
        <v>18.899999999999999</v>
      </c>
      <c r="AE25" s="27">
        <v>20.2</v>
      </c>
      <c r="AF25" s="27">
        <v>19</v>
      </c>
      <c r="AG25" s="27">
        <v>24.3</v>
      </c>
      <c r="AH25" s="27">
        <v>23.5</v>
      </c>
      <c r="AI25" s="27">
        <v>24.6</v>
      </c>
      <c r="AJ25" s="27">
        <v>24</v>
      </c>
      <c r="AK25" s="27">
        <v>24.2</v>
      </c>
      <c r="AL25" s="27">
        <v>25.8</v>
      </c>
      <c r="AM25" s="27">
        <v>23.6</v>
      </c>
      <c r="AN25" s="27">
        <v>21.2</v>
      </c>
      <c r="AO25" s="27">
        <v>20.2</v>
      </c>
      <c r="AP25" s="27">
        <v>22.7</v>
      </c>
      <c r="AQ25" s="27">
        <v>22.7</v>
      </c>
      <c r="AR25" s="27">
        <v>18.5</v>
      </c>
      <c r="AS25" s="27">
        <v>17</v>
      </c>
      <c r="AT25" s="27">
        <v>17.3</v>
      </c>
      <c r="AU25" s="27">
        <v>18.8</v>
      </c>
      <c r="AV25" s="27">
        <v>17.600000000000001</v>
      </c>
      <c r="AW25" s="27">
        <v>16.600000000000001</v>
      </c>
      <c r="AX25" s="27">
        <v>16.2</v>
      </c>
      <c r="AY25" s="27">
        <v>16.5</v>
      </c>
      <c r="AZ25" s="27">
        <v>16.7</v>
      </c>
      <c r="BA25" s="27">
        <v>15.9</v>
      </c>
      <c r="BB25" s="27">
        <v>15.4</v>
      </c>
      <c r="BC25" s="27">
        <v>15.1</v>
      </c>
      <c r="BD25" s="27">
        <v>14.5</v>
      </c>
      <c r="BE25" s="27">
        <v>15.1</v>
      </c>
      <c r="BF25" s="27">
        <v>15.8</v>
      </c>
      <c r="BG25" s="27">
        <v>15.5</v>
      </c>
      <c r="BH25" s="27">
        <v>15.6</v>
      </c>
      <c r="BI25" s="27">
        <v>14.4</v>
      </c>
      <c r="BJ25" s="27">
        <v>15.4</v>
      </c>
      <c r="BK25" s="27">
        <v>14.2</v>
      </c>
      <c r="BL25" s="27">
        <v>13.9</v>
      </c>
      <c r="BM25" s="27">
        <v>14.5</v>
      </c>
      <c r="BN25" s="27">
        <v>13.5</v>
      </c>
      <c r="BO25" s="27">
        <v>14</v>
      </c>
      <c r="BP25" s="27">
        <v>14.5</v>
      </c>
      <c r="BQ25" s="27">
        <v>13.7</v>
      </c>
      <c r="BR25" s="27">
        <v>13.5</v>
      </c>
      <c r="BS25" s="27">
        <v>13.2</v>
      </c>
      <c r="BT25" s="27">
        <v>13.7</v>
      </c>
      <c r="BU25" s="27">
        <v>13.6</v>
      </c>
      <c r="BV25" s="27">
        <v>13.5</v>
      </c>
      <c r="BW25" s="27">
        <v>15.6</v>
      </c>
      <c r="BX25" s="27">
        <v>14</v>
      </c>
      <c r="BY25" s="27">
        <v>14.1</v>
      </c>
      <c r="BZ25" s="27">
        <v>13.9</v>
      </c>
      <c r="CA25" s="27">
        <v>13.9</v>
      </c>
      <c r="CB25" s="27">
        <v>13.8</v>
      </c>
      <c r="CC25" s="27">
        <v>13.7</v>
      </c>
      <c r="CD25" s="27">
        <v>13.9</v>
      </c>
      <c r="CE25" s="27">
        <v>12.9</v>
      </c>
      <c r="CF25" s="27">
        <v>13.4</v>
      </c>
      <c r="CG25" s="27">
        <v>13.3</v>
      </c>
      <c r="CH25" s="27">
        <v>13.6</v>
      </c>
      <c r="CI25" s="27">
        <v>13.3</v>
      </c>
      <c r="CJ25" s="27">
        <v>12</v>
      </c>
      <c r="CK25" s="27">
        <v>11.5</v>
      </c>
      <c r="CL25" s="27">
        <v>11.1</v>
      </c>
      <c r="CM25" s="27">
        <v>10.8</v>
      </c>
      <c r="CN25" s="27">
        <v>11.3</v>
      </c>
      <c r="CO25" s="27">
        <v>10.3</v>
      </c>
      <c r="CP25" s="27">
        <v>9.4</v>
      </c>
      <c r="CQ25" s="27">
        <v>9.5</v>
      </c>
      <c r="CR25" s="27">
        <v>9.3000000000000007</v>
      </c>
      <c r="CS25" s="27">
        <v>9.6</v>
      </c>
      <c r="CT25" s="27">
        <v>9.6</v>
      </c>
      <c r="CU25" s="27">
        <v>9.4</v>
      </c>
      <c r="CV25" s="27">
        <v>10</v>
      </c>
      <c r="CW25" s="27">
        <v>10.199999999999999</v>
      </c>
      <c r="CX25" s="27">
        <v>9.9</v>
      </c>
      <c r="CY25" s="27">
        <v>10</v>
      </c>
      <c r="CZ25" s="27">
        <v>12.3</v>
      </c>
      <c r="DA25" s="27">
        <v>11.6</v>
      </c>
      <c r="DB25" s="27">
        <v>13.1</v>
      </c>
      <c r="DC25" s="27">
        <v>11.7</v>
      </c>
      <c r="DD25" s="27">
        <v>12.200000000000001</v>
      </c>
      <c r="DE25" s="27">
        <v>11.9</v>
      </c>
      <c r="DF25" s="27">
        <v>12.3</v>
      </c>
      <c r="DG25" s="27">
        <v>11.9</v>
      </c>
      <c r="DH25" s="27">
        <v>12.1</v>
      </c>
      <c r="DI25" s="27">
        <v>11.7</v>
      </c>
      <c r="DJ25" s="27">
        <v>11.8</v>
      </c>
      <c r="DK25" s="27">
        <v>11.5</v>
      </c>
      <c r="DL25" s="27">
        <v>11.6</v>
      </c>
      <c r="DM25" s="27">
        <v>11.7</v>
      </c>
      <c r="DN25" s="27">
        <v>11.3</v>
      </c>
      <c r="DO25" s="27">
        <v>11.700000000000001</v>
      </c>
      <c r="DP25" s="27">
        <v>10.9</v>
      </c>
      <c r="DQ25" s="27">
        <v>10.6</v>
      </c>
      <c r="DR25" s="27">
        <v>11.2</v>
      </c>
      <c r="DS25" s="27">
        <v>10.799999999999999</v>
      </c>
      <c r="DT25" s="27">
        <v>10.7</v>
      </c>
      <c r="DU25" s="27">
        <v>10.299999999999999</v>
      </c>
      <c r="DV25" s="27">
        <v>11</v>
      </c>
      <c r="DW25" s="27">
        <v>10.7</v>
      </c>
      <c r="DX25" s="27">
        <v>10</v>
      </c>
      <c r="DY25" s="26" t="s">
        <v>22</v>
      </c>
    </row>
    <row r="26" spans="2:134" s="4" customFormat="1" ht="14.25" customHeight="1" x14ac:dyDescent="0.2">
      <c r="B26" s="28" t="s">
        <v>21</v>
      </c>
      <c r="C26" s="27">
        <v>0.2</v>
      </c>
      <c r="D26" s="27">
        <v>0.2</v>
      </c>
      <c r="E26" s="27">
        <v>0.2</v>
      </c>
      <c r="F26" s="27">
        <v>0.2</v>
      </c>
      <c r="G26" s="27">
        <v>0.2</v>
      </c>
      <c r="H26" s="27">
        <v>0.2</v>
      </c>
      <c r="I26" s="27">
        <v>0.1</v>
      </c>
      <c r="J26" s="27">
        <v>0.1</v>
      </c>
      <c r="K26" s="27">
        <v>0.2</v>
      </c>
      <c r="L26" s="27">
        <v>0.2</v>
      </c>
      <c r="M26" s="27">
        <v>0.2</v>
      </c>
      <c r="N26" s="27">
        <v>0.2</v>
      </c>
      <c r="O26" s="27">
        <v>0.2</v>
      </c>
      <c r="P26" s="27">
        <v>0.1</v>
      </c>
      <c r="Q26" s="27">
        <v>0.2</v>
      </c>
      <c r="R26" s="27">
        <v>0.2</v>
      </c>
      <c r="S26" s="27">
        <v>0.2</v>
      </c>
      <c r="T26" s="27">
        <v>0.2</v>
      </c>
      <c r="U26" s="27">
        <v>0.2</v>
      </c>
      <c r="V26" s="27">
        <v>0.2</v>
      </c>
      <c r="W26" s="27">
        <v>0.1</v>
      </c>
      <c r="X26" s="27">
        <v>0.1</v>
      </c>
      <c r="Y26" s="27">
        <v>0.1</v>
      </c>
      <c r="Z26" s="27">
        <v>0.1</v>
      </c>
      <c r="AA26" s="27">
        <v>0.1</v>
      </c>
      <c r="AB26" s="27">
        <v>0.1</v>
      </c>
      <c r="AC26" s="27">
        <v>0.1</v>
      </c>
      <c r="AD26" s="27">
        <v>0.1</v>
      </c>
      <c r="AE26" s="27">
        <v>0.1</v>
      </c>
      <c r="AF26" s="27">
        <v>0.1</v>
      </c>
      <c r="AG26" s="27">
        <v>0.1</v>
      </c>
      <c r="AH26" s="27">
        <v>0.1</v>
      </c>
      <c r="AI26" s="27">
        <v>0.1</v>
      </c>
      <c r="AJ26" s="27">
        <v>0.1</v>
      </c>
      <c r="AK26" s="27">
        <v>0.1</v>
      </c>
      <c r="AL26" s="27">
        <v>0.1</v>
      </c>
      <c r="AM26" s="27">
        <v>0.1</v>
      </c>
      <c r="AN26" s="27">
        <v>0.1</v>
      </c>
      <c r="AO26" s="27">
        <v>0.1</v>
      </c>
      <c r="AP26" s="27">
        <v>0.1</v>
      </c>
      <c r="AQ26" s="27">
        <v>0.1</v>
      </c>
      <c r="AR26" s="27">
        <v>0.1</v>
      </c>
      <c r="AS26" s="27">
        <v>0.1</v>
      </c>
      <c r="AT26" s="27">
        <v>0.1</v>
      </c>
      <c r="AU26" s="27">
        <v>0.1</v>
      </c>
      <c r="AV26" s="27">
        <v>0.1</v>
      </c>
      <c r="AW26" s="27">
        <v>0.1</v>
      </c>
      <c r="AX26" s="27">
        <v>0.1</v>
      </c>
      <c r="AY26" s="27">
        <v>0.1</v>
      </c>
      <c r="AZ26" s="27">
        <v>0.1</v>
      </c>
      <c r="BA26" s="27">
        <v>0.1</v>
      </c>
      <c r="BB26" s="27">
        <v>0.1</v>
      </c>
      <c r="BC26" s="27">
        <v>0.1</v>
      </c>
      <c r="BD26" s="27">
        <v>0.1</v>
      </c>
      <c r="BE26" s="27">
        <v>0.1</v>
      </c>
      <c r="BF26" s="27">
        <v>0.1</v>
      </c>
      <c r="BG26" s="27">
        <v>0.1</v>
      </c>
      <c r="BH26" s="27">
        <v>0.1</v>
      </c>
      <c r="BI26" s="27">
        <v>0.1</v>
      </c>
      <c r="BJ26" s="27">
        <v>0.1</v>
      </c>
      <c r="BK26" s="27">
        <v>0.1</v>
      </c>
      <c r="BL26" s="27">
        <v>0.1</v>
      </c>
      <c r="BM26" s="27">
        <v>0.1</v>
      </c>
      <c r="BN26" s="27">
        <v>0.1</v>
      </c>
      <c r="BO26" s="27">
        <v>0.1</v>
      </c>
      <c r="BP26" s="27">
        <v>0.1</v>
      </c>
      <c r="BQ26" s="27">
        <v>0.1</v>
      </c>
      <c r="BR26" s="27">
        <v>0.1</v>
      </c>
      <c r="BS26" s="27">
        <v>0.1</v>
      </c>
      <c r="BT26" s="27">
        <v>0.1</v>
      </c>
      <c r="BU26" s="27">
        <v>0.1</v>
      </c>
      <c r="BV26" s="27">
        <v>0.1</v>
      </c>
      <c r="BW26" s="27">
        <v>0.1</v>
      </c>
      <c r="BX26" s="27">
        <v>0.1</v>
      </c>
      <c r="BY26" s="27">
        <v>0.1</v>
      </c>
      <c r="BZ26" s="27">
        <v>0.1</v>
      </c>
      <c r="CA26" s="27">
        <v>0.1</v>
      </c>
      <c r="CB26" s="27">
        <v>0.1</v>
      </c>
      <c r="CC26" s="27">
        <v>0.1</v>
      </c>
      <c r="CD26" s="27">
        <v>0.1</v>
      </c>
      <c r="CE26" s="27">
        <v>0.1</v>
      </c>
      <c r="CF26" s="27">
        <v>0.1</v>
      </c>
      <c r="CG26" s="27">
        <v>0.1</v>
      </c>
      <c r="CH26" s="27">
        <v>0.1</v>
      </c>
      <c r="CI26" s="27">
        <v>0.1</v>
      </c>
      <c r="CJ26" s="27">
        <v>0.1</v>
      </c>
      <c r="CK26" s="27">
        <v>0.1</v>
      </c>
      <c r="CL26" s="27">
        <v>0.1</v>
      </c>
      <c r="CM26" s="27">
        <v>0.1</v>
      </c>
      <c r="CN26" s="27">
        <v>0.1</v>
      </c>
      <c r="CO26" s="27">
        <v>0.1</v>
      </c>
      <c r="CP26" s="27">
        <v>0.1</v>
      </c>
      <c r="CQ26" s="27">
        <v>0.1</v>
      </c>
      <c r="CR26" s="27">
        <v>0.1</v>
      </c>
      <c r="CS26" s="27">
        <v>0.1</v>
      </c>
      <c r="CT26" s="27">
        <v>0.1</v>
      </c>
      <c r="CU26" s="27">
        <v>0.1</v>
      </c>
      <c r="CV26" s="27">
        <v>0.1</v>
      </c>
      <c r="CW26" s="27">
        <v>0.1</v>
      </c>
      <c r="CX26" s="27">
        <v>0.1</v>
      </c>
      <c r="CY26" s="27">
        <v>0.1</v>
      </c>
      <c r="CZ26" s="27">
        <v>0.1</v>
      </c>
      <c r="DA26" s="27">
        <v>0.1</v>
      </c>
      <c r="DB26" s="27">
        <v>0.1</v>
      </c>
      <c r="DC26" s="27">
        <v>0.1</v>
      </c>
      <c r="DD26" s="27">
        <v>0.1</v>
      </c>
      <c r="DE26" s="27">
        <v>0.1</v>
      </c>
      <c r="DF26" s="27">
        <v>0.1</v>
      </c>
      <c r="DG26" s="27">
        <v>0.2</v>
      </c>
      <c r="DH26" s="27">
        <v>0.1</v>
      </c>
      <c r="DI26" s="27">
        <v>0.1</v>
      </c>
      <c r="DJ26" s="27">
        <v>0.1</v>
      </c>
      <c r="DK26" s="27">
        <v>0.1</v>
      </c>
      <c r="DL26" s="27">
        <v>0.1</v>
      </c>
      <c r="DM26" s="27">
        <v>0.1</v>
      </c>
      <c r="DN26" s="27">
        <v>0.1</v>
      </c>
      <c r="DO26" s="27">
        <v>0.1</v>
      </c>
      <c r="DP26" s="27">
        <v>0.1</v>
      </c>
      <c r="DQ26" s="27">
        <v>0.1</v>
      </c>
      <c r="DR26" s="27">
        <v>0</v>
      </c>
      <c r="DS26" s="27">
        <v>0.1</v>
      </c>
      <c r="DT26" s="27">
        <v>0.1</v>
      </c>
      <c r="DU26" s="27">
        <v>0.1</v>
      </c>
      <c r="DV26" s="27">
        <v>0.1</v>
      </c>
      <c r="DW26" s="27">
        <v>0.1</v>
      </c>
      <c r="DX26" s="27">
        <v>0.1</v>
      </c>
      <c r="DY26" s="26" t="s">
        <v>20</v>
      </c>
    </row>
    <row r="27" spans="2:134" ht="14.25" customHeight="1" x14ac:dyDescent="0.2">
      <c r="B27" s="24" t="s">
        <v>19</v>
      </c>
      <c r="C27" s="23">
        <v>-3.1</v>
      </c>
      <c r="D27" s="23">
        <v>-3.1</v>
      </c>
      <c r="E27" s="23">
        <v>-3.8</v>
      </c>
      <c r="F27" s="23">
        <v>-3.8</v>
      </c>
      <c r="G27" s="23">
        <v>-3.5</v>
      </c>
      <c r="H27" s="23">
        <v>-3.1</v>
      </c>
      <c r="I27" s="23">
        <v>-2.7</v>
      </c>
      <c r="J27" s="23">
        <v>-2.7</v>
      </c>
      <c r="K27" s="23">
        <v>-2.8</v>
      </c>
      <c r="L27" s="23">
        <v>-2.8</v>
      </c>
      <c r="M27" s="23">
        <v>-2.9</v>
      </c>
      <c r="N27" s="23">
        <v>-3.2</v>
      </c>
      <c r="O27" s="23">
        <v>-2.9</v>
      </c>
      <c r="P27" s="23">
        <v>-2.4</v>
      </c>
      <c r="Q27" s="23">
        <v>-2.8</v>
      </c>
      <c r="R27" s="23">
        <v>-3</v>
      </c>
      <c r="S27" s="23">
        <v>-2.8</v>
      </c>
      <c r="T27" s="23">
        <v>-2.7</v>
      </c>
      <c r="U27" s="23">
        <v>-2.8</v>
      </c>
      <c r="V27" s="23">
        <v>-2.8</v>
      </c>
      <c r="W27" s="23">
        <v>0</v>
      </c>
      <c r="X27" s="23">
        <v>0</v>
      </c>
      <c r="Y27" s="23">
        <v>0</v>
      </c>
      <c r="Z27" s="23">
        <v>0</v>
      </c>
      <c r="AA27" s="23">
        <v>0</v>
      </c>
      <c r="AB27" s="23">
        <v>0</v>
      </c>
      <c r="AC27" s="23">
        <v>0</v>
      </c>
      <c r="AD27" s="23">
        <v>0</v>
      </c>
      <c r="AE27" s="23">
        <v>0</v>
      </c>
      <c r="AF27" s="23">
        <v>0</v>
      </c>
      <c r="AG27" s="23">
        <v>0</v>
      </c>
      <c r="AH27" s="23">
        <v>0</v>
      </c>
      <c r="AI27" s="23">
        <v>0</v>
      </c>
      <c r="AJ27" s="23">
        <v>0</v>
      </c>
      <c r="AK27" s="23">
        <v>0</v>
      </c>
      <c r="AL27" s="23">
        <v>0</v>
      </c>
      <c r="AM27" s="23">
        <v>0</v>
      </c>
      <c r="AN27" s="23">
        <v>0</v>
      </c>
      <c r="AO27" s="23">
        <v>0</v>
      </c>
      <c r="AP27" s="23">
        <v>0</v>
      </c>
      <c r="AQ27" s="23">
        <v>0</v>
      </c>
      <c r="AR27" s="23">
        <v>0</v>
      </c>
      <c r="AS27" s="23">
        <v>0</v>
      </c>
      <c r="AT27" s="23">
        <v>0</v>
      </c>
      <c r="AU27" s="23">
        <v>0</v>
      </c>
      <c r="AV27" s="23">
        <v>0</v>
      </c>
      <c r="AW27" s="23">
        <v>0</v>
      </c>
      <c r="AX27" s="23">
        <v>0</v>
      </c>
      <c r="AY27" s="23">
        <v>0</v>
      </c>
      <c r="AZ27" s="23">
        <v>0</v>
      </c>
      <c r="BA27" s="23">
        <v>0</v>
      </c>
      <c r="BB27" s="23">
        <v>0</v>
      </c>
      <c r="BC27" s="23">
        <v>0</v>
      </c>
      <c r="BD27" s="23">
        <v>0</v>
      </c>
      <c r="BE27" s="23">
        <v>0</v>
      </c>
      <c r="BF27" s="23">
        <v>0</v>
      </c>
      <c r="BG27" s="23">
        <v>0</v>
      </c>
      <c r="BH27" s="23">
        <v>0</v>
      </c>
      <c r="BI27" s="23">
        <v>0</v>
      </c>
      <c r="BJ27" s="23">
        <v>0</v>
      </c>
      <c r="BK27" s="23">
        <v>0</v>
      </c>
      <c r="BL27" s="23">
        <v>0</v>
      </c>
      <c r="BM27" s="23">
        <v>0</v>
      </c>
      <c r="BN27" s="23">
        <v>0</v>
      </c>
      <c r="BO27" s="23">
        <v>0</v>
      </c>
      <c r="BP27" s="23">
        <v>0</v>
      </c>
      <c r="BQ27" s="23">
        <v>0</v>
      </c>
      <c r="BR27" s="23">
        <v>0</v>
      </c>
      <c r="BS27" s="23">
        <v>0</v>
      </c>
      <c r="BT27" s="23">
        <v>0</v>
      </c>
      <c r="BU27" s="23">
        <v>0</v>
      </c>
      <c r="BV27" s="23">
        <v>0</v>
      </c>
      <c r="BW27" s="23">
        <v>0</v>
      </c>
      <c r="BX27" s="23">
        <v>0</v>
      </c>
      <c r="BY27" s="23">
        <v>0</v>
      </c>
      <c r="BZ27" s="23">
        <v>0</v>
      </c>
      <c r="CA27" s="23">
        <v>0</v>
      </c>
      <c r="CB27" s="23">
        <v>0</v>
      </c>
      <c r="CC27" s="23">
        <v>0</v>
      </c>
      <c r="CD27" s="23">
        <v>0</v>
      </c>
      <c r="CE27" s="23">
        <v>0</v>
      </c>
      <c r="CF27" s="23">
        <v>0</v>
      </c>
      <c r="CG27" s="23">
        <v>0</v>
      </c>
      <c r="CH27" s="23">
        <v>0</v>
      </c>
      <c r="CI27" s="23">
        <v>0</v>
      </c>
      <c r="CJ27" s="23">
        <v>0</v>
      </c>
      <c r="CK27" s="23">
        <v>0</v>
      </c>
      <c r="CL27" s="23">
        <v>0</v>
      </c>
      <c r="CM27" s="23">
        <v>0</v>
      </c>
      <c r="CN27" s="23">
        <v>0</v>
      </c>
      <c r="CO27" s="23">
        <v>0</v>
      </c>
      <c r="CP27" s="23">
        <v>0</v>
      </c>
      <c r="CQ27" s="23">
        <v>0</v>
      </c>
      <c r="CR27" s="23">
        <v>0</v>
      </c>
      <c r="CS27" s="23">
        <v>0</v>
      </c>
      <c r="CT27" s="23">
        <v>0</v>
      </c>
      <c r="CU27" s="23">
        <v>0</v>
      </c>
      <c r="CV27" s="23">
        <v>0</v>
      </c>
      <c r="CW27" s="23">
        <v>0</v>
      </c>
      <c r="CX27" s="23">
        <v>0</v>
      </c>
      <c r="CY27" s="23">
        <v>0</v>
      </c>
      <c r="CZ27" s="23">
        <v>0</v>
      </c>
      <c r="DA27" s="23">
        <v>0</v>
      </c>
      <c r="DB27" s="23">
        <v>0</v>
      </c>
      <c r="DC27" s="23">
        <v>0</v>
      </c>
      <c r="DD27" s="23">
        <v>0</v>
      </c>
      <c r="DE27" s="23">
        <v>0</v>
      </c>
      <c r="DF27" s="23">
        <v>0</v>
      </c>
      <c r="DG27" s="23">
        <v>0</v>
      </c>
      <c r="DH27" s="23">
        <v>0</v>
      </c>
      <c r="DI27" s="23">
        <v>0</v>
      </c>
      <c r="DJ27" s="23">
        <v>0</v>
      </c>
      <c r="DK27" s="23">
        <v>0</v>
      </c>
      <c r="DL27" s="23">
        <v>0</v>
      </c>
      <c r="DM27" s="23">
        <v>0</v>
      </c>
      <c r="DN27" s="23">
        <v>0</v>
      </c>
      <c r="DO27" s="23">
        <v>0</v>
      </c>
      <c r="DP27" s="23">
        <v>0</v>
      </c>
      <c r="DQ27" s="23">
        <v>0</v>
      </c>
      <c r="DR27" s="23">
        <v>0</v>
      </c>
      <c r="DS27" s="23">
        <v>0</v>
      </c>
      <c r="DT27" s="23">
        <v>0</v>
      </c>
      <c r="DU27" s="23">
        <v>0</v>
      </c>
      <c r="DV27" s="23">
        <v>0</v>
      </c>
      <c r="DW27" s="23">
        <v>0</v>
      </c>
      <c r="DX27" s="23">
        <v>0</v>
      </c>
      <c r="DY27" s="25" t="s">
        <v>18</v>
      </c>
      <c r="DZ27" s="4"/>
      <c r="EA27" s="4"/>
      <c r="EB27" s="4"/>
    </row>
    <row r="28" spans="2:134" ht="14.25" customHeight="1" x14ac:dyDescent="0.2">
      <c r="B28" s="24" t="s">
        <v>17</v>
      </c>
      <c r="C28" s="23">
        <v>8.3000000000000007</v>
      </c>
      <c r="D28" s="23">
        <v>8.8000000000000007</v>
      </c>
      <c r="E28" s="23">
        <v>7.6</v>
      </c>
      <c r="F28" s="23">
        <v>4.5999999999999996</v>
      </c>
      <c r="G28" s="23">
        <v>7.5</v>
      </c>
      <c r="H28" s="23">
        <v>6.6</v>
      </c>
      <c r="I28" s="23">
        <v>5.0999999999999996</v>
      </c>
      <c r="J28" s="23">
        <v>5.0999999999999996</v>
      </c>
      <c r="K28" s="23">
        <v>3.6</v>
      </c>
      <c r="L28" s="23">
        <v>5</v>
      </c>
      <c r="M28" s="23">
        <v>5.4</v>
      </c>
      <c r="N28" s="23">
        <v>1.7</v>
      </c>
      <c r="O28" s="23">
        <v>2.2999999999999998</v>
      </c>
      <c r="P28" s="23">
        <v>2.5</v>
      </c>
      <c r="Q28" s="23">
        <v>3</v>
      </c>
      <c r="R28" s="23">
        <v>5</v>
      </c>
      <c r="S28" s="23">
        <v>4.3</v>
      </c>
      <c r="T28" s="23">
        <v>5.0999999999999996</v>
      </c>
      <c r="U28" s="23">
        <v>5.4</v>
      </c>
      <c r="V28" s="23">
        <v>5</v>
      </c>
      <c r="W28" s="23">
        <v>4.7</v>
      </c>
      <c r="X28" s="23">
        <v>4.0999999999999996</v>
      </c>
      <c r="Y28" s="23">
        <v>6</v>
      </c>
      <c r="Z28" s="23">
        <v>3</v>
      </c>
      <c r="AA28" s="23">
        <v>4.4000000000000004</v>
      </c>
      <c r="AB28" s="23">
        <v>4.8</v>
      </c>
      <c r="AC28" s="23">
        <v>4.5999999999999996</v>
      </c>
      <c r="AD28" s="23">
        <v>5.0999999999999996</v>
      </c>
      <c r="AE28" s="23">
        <v>5.9</v>
      </c>
      <c r="AF28" s="23">
        <v>5.0999999999999996</v>
      </c>
      <c r="AG28" s="23">
        <v>6.1</v>
      </c>
      <c r="AH28" s="23">
        <v>5.3</v>
      </c>
      <c r="AI28" s="23">
        <v>5.3</v>
      </c>
      <c r="AJ28" s="23">
        <v>5.5</v>
      </c>
      <c r="AK28" s="23">
        <v>5.5</v>
      </c>
      <c r="AL28" s="23">
        <v>5.2</v>
      </c>
      <c r="AM28" s="23">
        <v>5.2</v>
      </c>
      <c r="AN28" s="23">
        <v>5.8</v>
      </c>
      <c r="AO28" s="23">
        <v>5</v>
      </c>
      <c r="AP28" s="23">
        <v>5.3</v>
      </c>
      <c r="AQ28" s="23">
        <v>4.8</v>
      </c>
      <c r="AR28" s="23">
        <v>5.4</v>
      </c>
      <c r="AS28" s="23">
        <v>6.3</v>
      </c>
      <c r="AT28" s="23">
        <v>6.2</v>
      </c>
      <c r="AU28" s="23">
        <v>5.7</v>
      </c>
      <c r="AV28" s="23">
        <v>5</v>
      </c>
      <c r="AW28" s="23">
        <v>5.6</v>
      </c>
      <c r="AX28" s="23">
        <v>5.7</v>
      </c>
      <c r="AY28" s="23">
        <v>5.4</v>
      </c>
      <c r="AZ28" s="23">
        <v>5.5</v>
      </c>
      <c r="BA28" s="23">
        <v>5.2</v>
      </c>
      <c r="BB28" s="23">
        <v>5.6</v>
      </c>
      <c r="BC28" s="23">
        <v>5.9</v>
      </c>
      <c r="BD28" s="23">
        <v>6</v>
      </c>
      <c r="BE28" s="23">
        <v>5.7</v>
      </c>
      <c r="BF28" s="23">
        <v>4.8</v>
      </c>
      <c r="BG28" s="23">
        <v>4.7</v>
      </c>
      <c r="BH28" s="23">
        <v>4.9000000000000004</v>
      </c>
      <c r="BI28" s="23">
        <v>4.7</v>
      </c>
      <c r="BJ28" s="23">
        <v>4.8</v>
      </c>
      <c r="BK28" s="23">
        <v>4.7</v>
      </c>
      <c r="BL28" s="23">
        <v>4.2</v>
      </c>
      <c r="BM28" s="23">
        <v>4.9000000000000004</v>
      </c>
      <c r="BN28" s="23">
        <v>4.8</v>
      </c>
      <c r="BO28" s="23">
        <v>4.7</v>
      </c>
      <c r="BP28" s="23">
        <v>4.7</v>
      </c>
      <c r="BQ28" s="23">
        <v>4.4000000000000004</v>
      </c>
      <c r="BR28" s="23">
        <v>5</v>
      </c>
      <c r="BS28" s="23">
        <v>4.5</v>
      </c>
      <c r="BT28" s="23">
        <v>4.5999999999999996</v>
      </c>
      <c r="BU28" s="23">
        <v>4.5</v>
      </c>
      <c r="BV28" s="23">
        <v>4.9000000000000004</v>
      </c>
      <c r="BW28" s="23">
        <v>5.7</v>
      </c>
      <c r="BX28" s="23">
        <v>5.6</v>
      </c>
      <c r="BY28" s="23">
        <v>5.2</v>
      </c>
      <c r="BZ28" s="23">
        <v>5.0999999999999996</v>
      </c>
      <c r="CA28" s="23">
        <v>5.5</v>
      </c>
      <c r="CB28" s="23">
        <v>6.1</v>
      </c>
      <c r="CC28" s="23">
        <v>5.7</v>
      </c>
      <c r="CD28" s="23">
        <v>5.6</v>
      </c>
      <c r="CE28" s="23">
        <v>5.0999999999999996</v>
      </c>
      <c r="CF28" s="23">
        <v>5.9</v>
      </c>
      <c r="CG28" s="23">
        <v>5.8</v>
      </c>
      <c r="CH28" s="23">
        <v>5.7</v>
      </c>
      <c r="CI28" s="23">
        <v>5.6</v>
      </c>
      <c r="CJ28" s="23">
        <v>6.8</v>
      </c>
      <c r="CK28" s="23">
        <v>7</v>
      </c>
      <c r="CL28" s="23">
        <v>7.1</v>
      </c>
      <c r="CM28" s="23">
        <v>7</v>
      </c>
      <c r="CN28" s="23">
        <v>7</v>
      </c>
      <c r="CO28" s="23">
        <v>6.6</v>
      </c>
      <c r="CP28" s="23">
        <v>6.9</v>
      </c>
      <c r="CQ28" s="23">
        <v>7.1</v>
      </c>
      <c r="CR28" s="23">
        <v>7.6</v>
      </c>
      <c r="CS28" s="23">
        <v>7</v>
      </c>
      <c r="CT28" s="23">
        <v>6.8</v>
      </c>
      <c r="CU28" s="23">
        <v>7</v>
      </c>
      <c r="CV28" s="23">
        <v>7.2</v>
      </c>
      <c r="CW28" s="23">
        <v>7</v>
      </c>
      <c r="CX28" s="23">
        <v>7</v>
      </c>
      <c r="CY28" s="23">
        <v>7.4</v>
      </c>
      <c r="CZ28" s="23">
        <v>7.7</v>
      </c>
      <c r="DA28" s="23">
        <v>8.4</v>
      </c>
      <c r="DB28" s="23">
        <v>8.9</v>
      </c>
      <c r="DC28" s="23">
        <v>8.1</v>
      </c>
      <c r="DD28" s="23">
        <v>9.5</v>
      </c>
      <c r="DE28" s="23">
        <v>11.4</v>
      </c>
      <c r="DF28" s="23">
        <v>7.4</v>
      </c>
      <c r="DG28" s="23">
        <v>9.1</v>
      </c>
      <c r="DH28" s="23">
        <v>9.3000000000000007</v>
      </c>
      <c r="DI28" s="23">
        <v>10.7</v>
      </c>
      <c r="DJ28" s="23">
        <v>9.6</v>
      </c>
      <c r="DK28" s="23">
        <v>10.1</v>
      </c>
      <c r="DL28" s="23">
        <v>9.9</v>
      </c>
      <c r="DM28" s="23">
        <v>10</v>
      </c>
      <c r="DN28" s="23">
        <v>10.7</v>
      </c>
      <c r="DO28" s="23">
        <v>9.4</v>
      </c>
      <c r="DP28" s="23">
        <v>10.8</v>
      </c>
      <c r="DQ28" s="23">
        <v>9.6999999999999993</v>
      </c>
      <c r="DR28" s="23">
        <v>10.199999999999999</v>
      </c>
      <c r="DS28" s="23">
        <v>9.6999999999999993</v>
      </c>
      <c r="DT28" s="23">
        <v>8.5</v>
      </c>
      <c r="DU28" s="23">
        <v>8.8000000000000007</v>
      </c>
      <c r="DV28" s="23">
        <v>9.5</v>
      </c>
      <c r="DW28" s="23">
        <v>9.1</v>
      </c>
      <c r="DX28" s="23">
        <v>9.6</v>
      </c>
      <c r="DY28" s="25" t="s">
        <v>16</v>
      </c>
      <c r="DZ28" s="4"/>
      <c r="EA28" s="4"/>
      <c r="EB28" s="4"/>
    </row>
    <row r="29" spans="2:134" ht="14.25" customHeight="1" x14ac:dyDescent="0.2">
      <c r="B29" s="24" t="s">
        <v>15</v>
      </c>
      <c r="C29" s="23">
        <v>8.5</v>
      </c>
      <c r="D29" s="23">
        <v>9</v>
      </c>
      <c r="E29" s="23">
        <v>7.7</v>
      </c>
      <c r="F29" s="23">
        <v>4.7</v>
      </c>
      <c r="G29" s="23">
        <v>7.5</v>
      </c>
      <c r="H29" s="23">
        <v>8.1999999999999993</v>
      </c>
      <c r="I29" s="23">
        <v>6.3</v>
      </c>
      <c r="J29" s="23">
        <v>6.1</v>
      </c>
      <c r="K29" s="23">
        <v>4.5999999999999996</v>
      </c>
      <c r="L29" s="23">
        <v>6.2</v>
      </c>
      <c r="M29" s="23">
        <v>11.1</v>
      </c>
      <c r="N29" s="23">
        <v>3.4</v>
      </c>
      <c r="O29" s="23">
        <v>4.7</v>
      </c>
      <c r="P29" s="23">
        <v>5.0999999999999996</v>
      </c>
      <c r="Q29" s="23">
        <v>6.1</v>
      </c>
      <c r="R29" s="23">
        <v>9</v>
      </c>
      <c r="S29" s="23">
        <v>5.2</v>
      </c>
      <c r="T29" s="23">
        <v>4.5</v>
      </c>
      <c r="U29" s="23">
        <v>2.7</v>
      </c>
      <c r="V29" s="23">
        <v>5.2</v>
      </c>
      <c r="W29" s="23">
        <v>6.7</v>
      </c>
      <c r="X29" s="23">
        <v>6.9</v>
      </c>
      <c r="Y29" s="23">
        <v>7.7</v>
      </c>
      <c r="Z29" s="23">
        <v>10.3</v>
      </c>
      <c r="AA29" s="23">
        <v>8</v>
      </c>
      <c r="AB29" s="23">
        <v>6.7</v>
      </c>
      <c r="AC29" s="23">
        <v>8.8000000000000007</v>
      </c>
      <c r="AD29" s="23">
        <v>6.6</v>
      </c>
      <c r="AE29" s="23">
        <v>10</v>
      </c>
      <c r="AF29" s="23">
        <v>8.1</v>
      </c>
      <c r="AG29" s="23">
        <v>8.6999999999999993</v>
      </c>
      <c r="AH29" s="23">
        <v>7.7</v>
      </c>
      <c r="AI29" s="23">
        <v>7.7</v>
      </c>
      <c r="AJ29" s="23">
        <v>6.8</v>
      </c>
      <c r="AK29" s="23">
        <v>7.7</v>
      </c>
      <c r="AL29" s="23">
        <v>9.5</v>
      </c>
      <c r="AM29" s="23">
        <v>8.1</v>
      </c>
      <c r="AN29" s="23">
        <v>10.199999999999999</v>
      </c>
      <c r="AO29" s="23">
        <v>10.5</v>
      </c>
      <c r="AP29" s="23">
        <v>9.5</v>
      </c>
      <c r="AQ29" s="23">
        <v>9.6999999999999993</v>
      </c>
      <c r="AR29" s="23">
        <v>10.199999999999999</v>
      </c>
      <c r="AS29" s="23">
        <v>11.3</v>
      </c>
      <c r="AT29" s="23">
        <v>12.1</v>
      </c>
      <c r="AU29" s="23">
        <v>10.8</v>
      </c>
      <c r="AV29" s="23">
        <v>9.3000000000000007</v>
      </c>
      <c r="AW29" s="23">
        <v>10.199999999999999</v>
      </c>
      <c r="AX29" s="23">
        <v>11.1</v>
      </c>
      <c r="AY29" s="23">
        <v>10.5</v>
      </c>
      <c r="AZ29" s="23">
        <v>10.3</v>
      </c>
      <c r="BA29" s="23">
        <v>9.1</v>
      </c>
      <c r="BB29" s="23">
        <v>9</v>
      </c>
      <c r="BC29" s="23">
        <v>9.1</v>
      </c>
      <c r="BD29" s="23">
        <v>8.5</v>
      </c>
      <c r="BE29" s="23">
        <v>8.9</v>
      </c>
      <c r="BF29" s="23">
        <v>7.1</v>
      </c>
      <c r="BG29" s="23">
        <v>6.9</v>
      </c>
      <c r="BH29" s="23">
        <v>7.5</v>
      </c>
      <c r="BI29" s="23">
        <v>6.9</v>
      </c>
      <c r="BJ29" s="23">
        <v>7.1</v>
      </c>
      <c r="BK29" s="23">
        <v>7</v>
      </c>
      <c r="BL29" s="23">
        <v>7.3</v>
      </c>
      <c r="BM29" s="23">
        <v>7.3</v>
      </c>
      <c r="BN29" s="23">
        <v>6.3</v>
      </c>
      <c r="BO29" s="23">
        <v>7</v>
      </c>
      <c r="BP29" s="23">
        <v>6.6</v>
      </c>
      <c r="BQ29" s="23">
        <v>5.9</v>
      </c>
      <c r="BR29" s="23">
        <v>6.3</v>
      </c>
      <c r="BS29" s="23">
        <v>7.4</v>
      </c>
      <c r="BT29" s="23">
        <v>6.6</v>
      </c>
      <c r="BU29" s="23">
        <v>7</v>
      </c>
      <c r="BV29" s="23">
        <v>7.7</v>
      </c>
      <c r="BW29" s="23">
        <v>8.4</v>
      </c>
      <c r="BX29" s="23">
        <v>8.6</v>
      </c>
      <c r="BY29" s="23">
        <v>7.9</v>
      </c>
      <c r="BZ29" s="23">
        <v>9</v>
      </c>
      <c r="CA29" s="23">
        <v>8.4</v>
      </c>
      <c r="CB29" s="23">
        <v>9.1</v>
      </c>
      <c r="CC29" s="23">
        <v>8.9</v>
      </c>
      <c r="CD29" s="23">
        <v>8.9</v>
      </c>
      <c r="CE29" s="23">
        <v>8.5</v>
      </c>
      <c r="CF29" s="23">
        <v>8.6999999999999993</v>
      </c>
      <c r="CG29" s="23">
        <v>8.8000000000000007</v>
      </c>
      <c r="CH29" s="23">
        <v>8.4</v>
      </c>
      <c r="CI29" s="23">
        <v>8.6</v>
      </c>
      <c r="CJ29" s="23">
        <v>8</v>
      </c>
      <c r="CK29" s="23">
        <v>8.6999999999999993</v>
      </c>
      <c r="CL29" s="23">
        <v>8</v>
      </c>
      <c r="CM29" s="23">
        <v>8.4</v>
      </c>
      <c r="CN29" s="23">
        <v>8.1999999999999993</v>
      </c>
      <c r="CO29" s="23">
        <v>8.1999999999999993</v>
      </c>
      <c r="CP29" s="23">
        <v>8.3000000000000007</v>
      </c>
      <c r="CQ29" s="23">
        <v>7</v>
      </c>
      <c r="CR29" s="23">
        <v>7.2</v>
      </c>
      <c r="CS29" s="23">
        <v>7.6</v>
      </c>
      <c r="CT29" s="23">
        <v>8.1</v>
      </c>
      <c r="CU29" s="23">
        <v>8</v>
      </c>
      <c r="CV29" s="23">
        <v>7.5</v>
      </c>
      <c r="CW29" s="23">
        <v>7.3</v>
      </c>
      <c r="CX29" s="23">
        <v>7.7</v>
      </c>
      <c r="CY29" s="23">
        <v>7.4</v>
      </c>
      <c r="CZ29" s="23">
        <v>7</v>
      </c>
      <c r="DA29" s="23">
        <v>7.5</v>
      </c>
      <c r="DB29" s="23">
        <v>7.2</v>
      </c>
      <c r="DC29" s="23">
        <v>7.3</v>
      </c>
      <c r="DD29" s="23">
        <v>6.7</v>
      </c>
      <c r="DE29" s="23">
        <v>6.1</v>
      </c>
      <c r="DF29" s="23">
        <v>7</v>
      </c>
      <c r="DG29" s="23">
        <v>6.8</v>
      </c>
      <c r="DH29" s="23">
        <v>6.7</v>
      </c>
      <c r="DI29" s="23">
        <v>7</v>
      </c>
      <c r="DJ29" s="23">
        <v>8.2999999999999989</v>
      </c>
      <c r="DK29" s="23">
        <v>8.3000000000000007</v>
      </c>
      <c r="DL29" s="23">
        <v>8.8000000000000007</v>
      </c>
      <c r="DM29" s="23">
        <v>8</v>
      </c>
      <c r="DN29" s="23">
        <v>10.1</v>
      </c>
      <c r="DO29" s="23">
        <v>10</v>
      </c>
      <c r="DP29" s="23">
        <v>10.3</v>
      </c>
      <c r="DQ29" s="23">
        <v>10.8</v>
      </c>
      <c r="DR29" s="23">
        <v>10.199999999999999</v>
      </c>
      <c r="DS29" s="23">
        <v>11.3</v>
      </c>
      <c r="DT29" s="23">
        <v>10.8</v>
      </c>
      <c r="DU29" s="23">
        <v>11.9</v>
      </c>
      <c r="DV29" s="23">
        <v>11.2</v>
      </c>
      <c r="DW29" s="23">
        <v>11.3</v>
      </c>
      <c r="DX29" s="23">
        <v>11.8</v>
      </c>
      <c r="DY29" s="22" t="s">
        <v>14</v>
      </c>
      <c r="DZ29" s="4"/>
      <c r="EA29" s="4"/>
      <c r="EB29" s="4"/>
    </row>
    <row r="30" spans="2:134" s="51" customFormat="1" ht="14.25" customHeight="1" x14ac:dyDescent="0.2">
      <c r="B30" s="54" t="s">
        <v>95</v>
      </c>
      <c r="C30" s="53">
        <v>100</v>
      </c>
      <c r="D30" s="53">
        <v>100</v>
      </c>
      <c r="E30" s="53">
        <v>100</v>
      </c>
      <c r="F30" s="53">
        <v>100</v>
      </c>
      <c r="G30" s="53">
        <v>100</v>
      </c>
      <c r="H30" s="53">
        <v>100</v>
      </c>
      <c r="I30" s="53">
        <v>100</v>
      </c>
      <c r="J30" s="53">
        <v>100</v>
      </c>
      <c r="K30" s="53">
        <v>100</v>
      </c>
      <c r="L30" s="53">
        <v>100</v>
      </c>
      <c r="M30" s="53">
        <v>100</v>
      </c>
      <c r="N30" s="53">
        <v>100</v>
      </c>
      <c r="O30" s="53">
        <v>100</v>
      </c>
      <c r="P30" s="53">
        <v>100</v>
      </c>
      <c r="Q30" s="53">
        <v>100</v>
      </c>
      <c r="R30" s="53">
        <v>100</v>
      </c>
      <c r="S30" s="53">
        <v>100</v>
      </c>
      <c r="T30" s="53">
        <v>100</v>
      </c>
      <c r="U30" s="53">
        <v>100</v>
      </c>
      <c r="V30" s="53">
        <v>100</v>
      </c>
      <c r="W30" s="53">
        <v>100</v>
      </c>
      <c r="X30" s="53">
        <v>100</v>
      </c>
      <c r="Y30" s="53">
        <v>100</v>
      </c>
      <c r="Z30" s="53">
        <v>100</v>
      </c>
      <c r="AA30" s="53">
        <v>100</v>
      </c>
      <c r="AB30" s="53">
        <v>100</v>
      </c>
      <c r="AC30" s="53">
        <v>100</v>
      </c>
      <c r="AD30" s="53">
        <v>100</v>
      </c>
      <c r="AE30" s="53">
        <v>100</v>
      </c>
      <c r="AF30" s="53">
        <v>100</v>
      </c>
      <c r="AG30" s="53">
        <v>100</v>
      </c>
      <c r="AH30" s="53">
        <v>100</v>
      </c>
      <c r="AI30" s="53">
        <v>100</v>
      </c>
      <c r="AJ30" s="53">
        <v>100</v>
      </c>
      <c r="AK30" s="53">
        <v>100</v>
      </c>
      <c r="AL30" s="53">
        <v>100</v>
      </c>
      <c r="AM30" s="53">
        <v>100</v>
      </c>
      <c r="AN30" s="53">
        <v>100</v>
      </c>
      <c r="AO30" s="53">
        <v>100</v>
      </c>
      <c r="AP30" s="53">
        <v>100</v>
      </c>
      <c r="AQ30" s="53">
        <v>100</v>
      </c>
      <c r="AR30" s="53">
        <v>100</v>
      </c>
      <c r="AS30" s="53">
        <v>100</v>
      </c>
      <c r="AT30" s="53">
        <v>100</v>
      </c>
      <c r="AU30" s="53">
        <v>100</v>
      </c>
      <c r="AV30" s="53">
        <v>100</v>
      </c>
      <c r="AW30" s="53">
        <v>100</v>
      </c>
      <c r="AX30" s="53">
        <v>100</v>
      </c>
      <c r="AY30" s="53">
        <v>100</v>
      </c>
      <c r="AZ30" s="53">
        <v>100</v>
      </c>
      <c r="BA30" s="53">
        <v>100</v>
      </c>
      <c r="BB30" s="53">
        <v>100</v>
      </c>
      <c r="BC30" s="53">
        <v>100</v>
      </c>
      <c r="BD30" s="53">
        <v>100</v>
      </c>
      <c r="BE30" s="53">
        <v>100</v>
      </c>
      <c r="BF30" s="53">
        <v>100</v>
      </c>
      <c r="BG30" s="53">
        <v>100</v>
      </c>
      <c r="BH30" s="53">
        <v>100</v>
      </c>
      <c r="BI30" s="53">
        <v>100</v>
      </c>
      <c r="BJ30" s="53">
        <v>100</v>
      </c>
      <c r="BK30" s="53">
        <v>100</v>
      </c>
      <c r="BL30" s="53">
        <v>100</v>
      </c>
      <c r="BM30" s="53">
        <v>100</v>
      </c>
      <c r="BN30" s="53">
        <v>100</v>
      </c>
      <c r="BO30" s="53">
        <v>100</v>
      </c>
      <c r="BP30" s="53">
        <v>100</v>
      </c>
      <c r="BQ30" s="53">
        <v>100</v>
      </c>
      <c r="BR30" s="53">
        <v>100</v>
      </c>
      <c r="BS30" s="53">
        <v>100</v>
      </c>
      <c r="BT30" s="53">
        <v>100</v>
      </c>
      <c r="BU30" s="53">
        <v>100</v>
      </c>
      <c r="BV30" s="53">
        <v>100</v>
      </c>
      <c r="BW30" s="53">
        <v>100</v>
      </c>
      <c r="BX30" s="53">
        <v>100</v>
      </c>
      <c r="BY30" s="53">
        <v>100</v>
      </c>
      <c r="BZ30" s="53">
        <v>100</v>
      </c>
      <c r="CA30" s="53">
        <v>100</v>
      </c>
      <c r="CB30" s="53">
        <v>100</v>
      </c>
      <c r="CC30" s="53">
        <v>100</v>
      </c>
      <c r="CD30" s="53">
        <v>100</v>
      </c>
      <c r="CE30" s="53">
        <v>100</v>
      </c>
      <c r="CF30" s="53">
        <v>100</v>
      </c>
      <c r="CG30" s="53">
        <v>100</v>
      </c>
      <c r="CH30" s="53">
        <v>100</v>
      </c>
      <c r="CI30" s="53">
        <v>100</v>
      </c>
      <c r="CJ30" s="53">
        <v>100</v>
      </c>
      <c r="CK30" s="53">
        <v>100</v>
      </c>
      <c r="CL30" s="53">
        <v>100</v>
      </c>
      <c r="CM30" s="53">
        <v>100</v>
      </c>
      <c r="CN30" s="53">
        <v>100</v>
      </c>
      <c r="CO30" s="53">
        <v>100</v>
      </c>
      <c r="CP30" s="53">
        <v>100</v>
      </c>
      <c r="CQ30" s="53">
        <v>100</v>
      </c>
      <c r="CR30" s="53">
        <v>100</v>
      </c>
      <c r="CS30" s="53">
        <v>100</v>
      </c>
      <c r="CT30" s="53">
        <v>100</v>
      </c>
      <c r="CU30" s="53">
        <v>100</v>
      </c>
      <c r="CV30" s="53">
        <v>100</v>
      </c>
      <c r="CW30" s="53">
        <v>100</v>
      </c>
      <c r="CX30" s="53">
        <v>100</v>
      </c>
      <c r="CY30" s="53">
        <v>100</v>
      </c>
      <c r="CZ30" s="53">
        <v>100</v>
      </c>
      <c r="DA30" s="53">
        <v>100</v>
      </c>
      <c r="DB30" s="53">
        <v>100</v>
      </c>
      <c r="DC30" s="53">
        <v>100</v>
      </c>
      <c r="DD30" s="53">
        <v>100</v>
      </c>
      <c r="DE30" s="53">
        <v>100</v>
      </c>
      <c r="DF30" s="53">
        <v>100</v>
      </c>
      <c r="DG30" s="53">
        <v>100</v>
      </c>
      <c r="DH30" s="53">
        <v>100</v>
      </c>
      <c r="DI30" s="53">
        <v>100</v>
      </c>
      <c r="DJ30" s="53">
        <v>100</v>
      </c>
      <c r="DK30" s="53">
        <v>100</v>
      </c>
      <c r="DL30" s="53">
        <v>100</v>
      </c>
      <c r="DM30" s="53">
        <v>100</v>
      </c>
      <c r="DN30" s="53">
        <v>100</v>
      </c>
      <c r="DO30" s="53">
        <v>100</v>
      </c>
      <c r="DP30" s="53">
        <v>100</v>
      </c>
      <c r="DQ30" s="53">
        <v>100</v>
      </c>
      <c r="DR30" s="53">
        <v>100</v>
      </c>
      <c r="DS30" s="53">
        <v>100</v>
      </c>
      <c r="DT30" s="53">
        <v>100</v>
      </c>
      <c r="DU30" s="53">
        <v>100</v>
      </c>
      <c r="DV30" s="53">
        <v>100</v>
      </c>
      <c r="DW30" s="53">
        <v>100</v>
      </c>
      <c r="DX30" s="53">
        <v>100</v>
      </c>
      <c r="DY30" s="52" t="s">
        <v>94</v>
      </c>
      <c r="DZ30" s="4"/>
      <c r="EA30" s="4"/>
      <c r="EB30" s="4"/>
    </row>
    <row r="31" spans="2:134" s="4" customFormat="1" ht="20.25" x14ac:dyDescent="0.2">
      <c r="B31" s="4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35"/>
      <c r="AS31" s="35"/>
      <c r="AT31" s="35"/>
      <c r="AU31" s="35"/>
      <c r="AV31" s="35"/>
      <c r="AW31" s="35"/>
      <c r="AX31" s="35"/>
      <c r="AY31" s="35"/>
      <c r="AZ31" s="35"/>
      <c r="BA31" s="35"/>
      <c r="BB31" s="35"/>
      <c r="BC31" s="35"/>
      <c r="BD31" s="35"/>
      <c r="BE31" s="35"/>
      <c r="BF31" s="35"/>
      <c r="BG31" s="35"/>
      <c r="BH31" s="35"/>
      <c r="BI31" s="35"/>
      <c r="BJ31" s="35"/>
      <c r="BK31" s="35"/>
      <c r="BL31" s="35"/>
      <c r="BM31" s="35"/>
      <c r="BN31" s="35"/>
      <c r="BO31" s="35"/>
      <c r="BP31" s="35"/>
      <c r="BQ31" s="35"/>
      <c r="BR31" s="35"/>
      <c r="BS31" s="35"/>
      <c r="BT31" s="35"/>
      <c r="BU31" s="38"/>
      <c r="BV31" s="38"/>
      <c r="BW31" s="38"/>
      <c r="BX31" s="38"/>
      <c r="BY31" s="38"/>
      <c r="BZ31" s="38"/>
      <c r="CA31" s="38"/>
      <c r="CB31" s="38"/>
      <c r="CC31" s="38"/>
      <c r="CD31" s="35"/>
      <c r="CE31" s="38"/>
      <c r="CF31" s="38"/>
      <c r="CG31" s="38"/>
      <c r="CH31" s="38"/>
      <c r="CI31" s="38"/>
      <c r="CJ31" s="38"/>
      <c r="CK31" s="38"/>
      <c r="CL31" s="38"/>
      <c r="CM31" s="38"/>
      <c r="CN31" s="38"/>
      <c r="CO31" s="38"/>
      <c r="CP31" s="38"/>
      <c r="CQ31" s="38"/>
      <c r="CR31" s="38"/>
      <c r="CS31" s="38"/>
      <c r="CT31" s="37"/>
      <c r="CU31" s="37"/>
      <c r="CV31" s="37"/>
      <c r="CW31" s="37"/>
      <c r="CX31" s="37"/>
      <c r="CY31" s="37"/>
      <c r="CZ31" s="37"/>
      <c r="DA31" s="37"/>
      <c r="DB31" s="37"/>
      <c r="DC31" s="37"/>
      <c r="DD31" s="37"/>
      <c r="DE31" s="37"/>
      <c r="DF31" s="37"/>
      <c r="DG31" s="37"/>
      <c r="DH31" s="37"/>
      <c r="DI31" s="37"/>
      <c r="DJ31" s="37"/>
      <c r="DK31" s="37"/>
      <c r="DL31" s="37"/>
      <c r="DM31" s="37"/>
      <c r="DN31" s="37"/>
      <c r="DO31" s="37"/>
      <c r="DP31" s="37"/>
      <c r="DQ31" s="37"/>
      <c r="DR31" s="37"/>
      <c r="DS31" s="37"/>
      <c r="DT31" s="37"/>
      <c r="DU31" s="37"/>
      <c r="DV31" s="37"/>
      <c r="DW31" s="37"/>
      <c r="DX31" s="37"/>
      <c r="DY31" s="34"/>
    </row>
    <row r="32" spans="2:134" s="4" customFormat="1" ht="23.25" x14ac:dyDescent="0.25">
      <c r="B32" s="45"/>
      <c r="C32" s="106" t="s">
        <v>101</v>
      </c>
      <c r="D32" s="106"/>
      <c r="E32" s="106"/>
      <c r="F32" s="106"/>
      <c r="G32" s="106"/>
      <c r="H32" s="106"/>
      <c r="I32" s="106"/>
      <c r="J32" s="106"/>
      <c r="K32" s="106"/>
      <c r="L32" s="106"/>
      <c r="M32" s="106" t="s">
        <v>101</v>
      </c>
      <c r="N32" s="106"/>
      <c r="O32" s="106"/>
      <c r="P32" s="106"/>
      <c r="Q32" s="106"/>
      <c r="R32" s="106"/>
      <c r="S32" s="106"/>
      <c r="T32" s="106"/>
      <c r="U32" s="106"/>
      <c r="V32" s="106"/>
      <c r="W32" s="106" t="s">
        <v>101</v>
      </c>
      <c r="X32" s="106"/>
      <c r="Y32" s="106"/>
      <c r="Z32" s="106"/>
      <c r="AA32" s="106"/>
      <c r="AB32" s="106"/>
      <c r="AC32" s="106"/>
      <c r="AD32" s="106"/>
      <c r="AE32" s="106"/>
      <c r="AF32" s="106"/>
      <c r="AG32" s="106" t="s">
        <v>101</v>
      </c>
      <c r="AH32" s="106"/>
      <c r="AI32" s="106"/>
      <c r="AJ32" s="106"/>
      <c r="AK32" s="106"/>
      <c r="AL32" s="106"/>
      <c r="AM32" s="106"/>
      <c r="AN32" s="106"/>
      <c r="AO32" s="106"/>
      <c r="AP32" s="106"/>
      <c r="AQ32" s="106" t="s">
        <v>101</v>
      </c>
      <c r="AR32" s="106"/>
      <c r="AS32" s="106"/>
      <c r="AT32" s="106"/>
      <c r="AU32" s="106"/>
      <c r="AV32" s="106"/>
      <c r="AW32" s="106"/>
      <c r="AX32" s="106"/>
      <c r="AY32" s="106"/>
      <c r="AZ32" s="106"/>
      <c r="BA32" s="106" t="s">
        <v>101</v>
      </c>
      <c r="BB32" s="106"/>
      <c r="BC32" s="106"/>
      <c r="BD32" s="106"/>
      <c r="BE32" s="106"/>
      <c r="BF32" s="106"/>
      <c r="BG32" s="106"/>
      <c r="BH32" s="106"/>
      <c r="BI32" s="106"/>
      <c r="BJ32" s="106"/>
      <c r="BK32" s="106" t="s">
        <v>101</v>
      </c>
      <c r="BL32" s="106"/>
      <c r="BM32" s="106"/>
      <c r="BN32" s="106"/>
      <c r="BO32" s="106"/>
      <c r="BP32" s="106"/>
      <c r="BQ32" s="106"/>
      <c r="BR32" s="106"/>
      <c r="BS32" s="106"/>
      <c r="BT32" s="106"/>
      <c r="BU32" s="106" t="s">
        <v>101</v>
      </c>
      <c r="BV32" s="106"/>
      <c r="BW32" s="106"/>
      <c r="BX32" s="106"/>
      <c r="BY32" s="106"/>
      <c r="BZ32" s="106"/>
      <c r="CA32" s="106"/>
      <c r="CB32" s="106"/>
      <c r="CC32" s="106"/>
      <c r="CD32" s="106"/>
      <c r="CE32" s="106" t="s">
        <v>101</v>
      </c>
      <c r="CF32" s="106"/>
      <c r="CG32" s="106"/>
      <c r="CH32" s="106"/>
      <c r="CI32" s="106"/>
      <c r="CJ32" s="106"/>
      <c r="CK32" s="106"/>
      <c r="CL32" s="106"/>
      <c r="CM32" s="106"/>
      <c r="CN32" s="106"/>
      <c r="CO32" s="106" t="s">
        <v>101</v>
      </c>
      <c r="CP32" s="106"/>
      <c r="CQ32" s="106"/>
      <c r="CR32" s="106"/>
      <c r="CS32" s="106"/>
      <c r="CT32" s="106"/>
      <c r="CU32" s="106"/>
      <c r="CV32" s="106"/>
      <c r="CW32" s="106"/>
      <c r="CX32" s="106"/>
      <c r="CY32" s="106" t="s">
        <v>101</v>
      </c>
      <c r="CZ32" s="106"/>
      <c r="DA32" s="106"/>
      <c r="DB32" s="106"/>
      <c r="DC32" s="106"/>
      <c r="DD32" s="106"/>
      <c r="DE32" s="106"/>
      <c r="DF32" s="106"/>
      <c r="DG32" s="106"/>
      <c r="DH32" s="106"/>
      <c r="DI32" s="106" t="s">
        <v>101</v>
      </c>
      <c r="DJ32" s="106"/>
      <c r="DK32" s="106"/>
      <c r="DL32" s="106"/>
      <c r="DM32" s="106"/>
      <c r="DN32" s="106"/>
      <c r="DO32" s="106"/>
      <c r="DP32" s="106"/>
      <c r="DQ32" s="106"/>
      <c r="DR32" s="106"/>
      <c r="DS32" s="44"/>
      <c r="DT32" s="44"/>
      <c r="DU32" s="44"/>
      <c r="DV32" s="44"/>
      <c r="DW32" s="44"/>
      <c r="DX32" s="44"/>
      <c r="DY32" s="43"/>
      <c r="DZ32" s="43"/>
      <c r="EA32" s="43"/>
      <c r="EB32" s="43"/>
      <c r="EC32" s="43"/>
      <c r="ED32" s="43"/>
    </row>
    <row r="33" spans="2:134" ht="15" x14ac:dyDescent="0.2">
      <c r="B33" s="33"/>
      <c r="C33" s="107" t="s">
        <v>100</v>
      </c>
      <c r="D33" s="107"/>
      <c r="E33" s="107"/>
      <c r="F33" s="107"/>
      <c r="G33" s="107"/>
      <c r="H33" s="107"/>
      <c r="I33" s="107"/>
      <c r="J33" s="107"/>
      <c r="K33" s="107"/>
      <c r="L33" s="107"/>
      <c r="M33" s="107" t="s">
        <v>100</v>
      </c>
      <c r="N33" s="107"/>
      <c r="O33" s="107"/>
      <c r="P33" s="107"/>
      <c r="Q33" s="107"/>
      <c r="R33" s="107"/>
      <c r="S33" s="107"/>
      <c r="T33" s="107"/>
      <c r="U33" s="107"/>
      <c r="V33" s="107"/>
      <c r="W33" s="107" t="s">
        <v>100</v>
      </c>
      <c r="X33" s="107"/>
      <c r="Y33" s="107"/>
      <c r="Z33" s="107"/>
      <c r="AA33" s="107"/>
      <c r="AB33" s="107"/>
      <c r="AC33" s="107"/>
      <c r="AD33" s="107"/>
      <c r="AE33" s="107"/>
      <c r="AF33" s="107"/>
      <c r="AG33" s="107" t="s">
        <v>100</v>
      </c>
      <c r="AH33" s="107"/>
      <c r="AI33" s="107"/>
      <c r="AJ33" s="107"/>
      <c r="AK33" s="107"/>
      <c r="AL33" s="107"/>
      <c r="AM33" s="107"/>
      <c r="AN33" s="107"/>
      <c r="AO33" s="107"/>
      <c r="AP33" s="107"/>
      <c r="AQ33" s="107" t="s">
        <v>100</v>
      </c>
      <c r="AR33" s="107"/>
      <c r="AS33" s="107"/>
      <c r="AT33" s="107"/>
      <c r="AU33" s="107"/>
      <c r="AV33" s="107"/>
      <c r="AW33" s="107"/>
      <c r="AX33" s="107"/>
      <c r="AY33" s="107"/>
      <c r="AZ33" s="107"/>
      <c r="BA33" s="107" t="s">
        <v>100</v>
      </c>
      <c r="BB33" s="107"/>
      <c r="BC33" s="107"/>
      <c r="BD33" s="107"/>
      <c r="BE33" s="107"/>
      <c r="BF33" s="107"/>
      <c r="BG33" s="107"/>
      <c r="BH33" s="107"/>
      <c r="BI33" s="107"/>
      <c r="BJ33" s="107"/>
      <c r="BK33" s="107" t="s">
        <v>100</v>
      </c>
      <c r="BL33" s="107"/>
      <c r="BM33" s="107"/>
      <c r="BN33" s="107"/>
      <c r="BO33" s="107"/>
      <c r="BP33" s="107"/>
      <c r="BQ33" s="107"/>
      <c r="BR33" s="107"/>
      <c r="BS33" s="107"/>
      <c r="BT33" s="107"/>
      <c r="BU33" s="107" t="s">
        <v>100</v>
      </c>
      <c r="BV33" s="107"/>
      <c r="BW33" s="107"/>
      <c r="BX33" s="107"/>
      <c r="BY33" s="107"/>
      <c r="BZ33" s="107"/>
      <c r="CA33" s="107"/>
      <c r="CB33" s="107"/>
      <c r="CC33" s="107"/>
      <c r="CD33" s="107"/>
      <c r="CE33" s="107" t="s">
        <v>100</v>
      </c>
      <c r="CF33" s="107"/>
      <c r="CG33" s="107"/>
      <c r="CH33" s="107"/>
      <c r="CI33" s="107"/>
      <c r="CJ33" s="107"/>
      <c r="CK33" s="107"/>
      <c r="CL33" s="107"/>
      <c r="CM33" s="107"/>
      <c r="CN33" s="107"/>
      <c r="CO33" s="107" t="s">
        <v>100</v>
      </c>
      <c r="CP33" s="107"/>
      <c r="CQ33" s="107"/>
      <c r="CR33" s="107"/>
      <c r="CS33" s="107"/>
      <c r="CT33" s="107"/>
      <c r="CU33" s="107"/>
      <c r="CV33" s="107"/>
      <c r="CW33" s="107"/>
      <c r="CX33" s="107"/>
      <c r="CY33" s="107" t="s">
        <v>100</v>
      </c>
      <c r="CZ33" s="107"/>
      <c r="DA33" s="107"/>
      <c r="DB33" s="107"/>
      <c r="DC33" s="107"/>
      <c r="DD33" s="107"/>
      <c r="DE33" s="107"/>
      <c r="DF33" s="107"/>
      <c r="DG33" s="107"/>
      <c r="DH33" s="107"/>
      <c r="DI33" s="107" t="s">
        <v>100</v>
      </c>
      <c r="DJ33" s="107"/>
      <c r="DK33" s="107"/>
      <c r="DL33" s="107"/>
      <c r="DM33" s="107"/>
      <c r="DN33" s="107"/>
      <c r="DO33" s="107"/>
      <c r="DP33" s="107"/>
      <c r="DQ33" s="107"/>
      <c r="DR33" s="107"/>
      <c r="DS33" s="42"/>
      <c r="DT33" s="42"/>
      <c r="DU33" s="42"/>
      <c r="DV33" s="42"/>
      <c r="DW33" s="42"/>
      <c r="DX33" s="42"/>
      <c r="DY33" s="32"/>
      <c r="DZ33" s="41"/>
      <c r="EA33" s="41"/>
      <c r="EB33" s="41"/>
      <c r="EC33" s="41"/>
      <c r="ED33" s="41"/>
    </row>
    <row r="34" spans="2:134" ht="20.25" x14ac:dyDescent="0.2">
      <c r="B34" s="110" t="s">
        <v>74</v>
      </c>
      <c r="C34" s="31" t="s">
        <v>72</v>
      </c>
      <c r="D34" s="31" t="s">
        <v>71</v>
      </c>
      <c r="E34" s="31" t="s">
        <v>73</v>
      </c>
      <c r="F34" s="31" t="s">
        <v>69</v>
      </c>
      <c r="G34" s="108">
        <v>2000</v>
      </c>
      <c r="H34" s="31" t="s">
        <v>72</v>
      </c>
      <c r="I34" s="31" t="s">
        <v>71</v>
      </c>
      <c r="J34" s="31" t="s">
        <v>73</v>
      </c>
      <c r="K34" s="31" t="s">
        <v>69</v>
      </c>
      <c r="L34" s="112">
        <v>2001</v>
      </c>
      <c r="M34" s="31" t="s">
        <v>72</v>
      </c>
      <c r="N34" s="31" t="s">
        <v>71</v>
      </c>
      <c r="O34" s="31" t="s">
        <v>73</v>
      </c>
      <c r="P34" s="31" t="s">
        <v>69</v>
      </c>
      <c r="Q34" s="114">
        <v>2002</v>
      </c>
      <c r="R34" s="31" t="s">
        <v>72</v>
      </c>
      <c r="S34" s="31" t="s">
        <v>71</v>
      </c>
      <c r="T34" s="31" t="s">
        <v>73</v>
      </c>
      <c r="U34" s="31" t="s">
        <v>69</v>
      </c>
      <c r="V34" s="114">
        <v>2003</v>
      </c>
      <c r="W34" s="31" t="s">
        <v>72</v>
      </c>
      <c r="X34" s="31" t="s">
        <v>71</v>
      </c>
      <c r="Y34" s="31" t="s">
        <v>73</v>
      </c>
      <c r="Z34" s="31" t="s">
        <v>69</v>
      </c>
      <c r="AA34" s="114">
        <v>2004</v>
      </c>
      <c r="AB34" s="31" t="s">
        <v>72</v>
      </c>
      <c r="AC34" s="31" t="s">
        <v>71</v>
      </c>
      <c r="AD34" s="31" t="s">
        <v>73</v>
      </c>
      <c r="AE34" s="31" t="s">
        <v>69</v>
      </c>
      <c r="AF34" s="117">
        <v>2005</v>
      </c>
      <c r="AG34" s="31" t="s">
        <v>72</v>
      </c>
      <c r="AH34" s="31" t="s">
        <v>71</v>
      </c>
      <c r="AI34" s="31" t="s">
        <v>73</v>
      </c>
      <c r="AJ34" s="31" t="s">
        <v>69</v>
      </c>
      <c r="AK34" s="114">
        <v>2006</v>
      </c>
      <c r="AL34" s="31" t="s">
        <v>72</v>
      </c>
      <c r="AM34" s="31" t="s">
        <v>71</v>
      </c>
      <c r="AN34" s="31" t="s">
        <v>73</v>
      </c>
      <c r="AO34" s="31" t="s">
        <v>69</v>
      </c>
      <c r="AP34" s="114">
        <v>2007</v>
      </c>
      <c r="AQ34" s="31" t="s">
        <v>72</v>
      </c>
      <c r="AR34" s="31" t="s">
        <v>71</v>
      </c>
      <c r="AS34" s="31" t="s">
        <v>73</v>
      </c>
      <c r="AT34" s="31" t="s">
        <v>69</v>
      </c>
      <c r="AU34" s="115">
        <v>2008</v>
      </c>
      <c r="AV34" s="31" t="s">
        <v>72</v>
      </c>
      <c r="AW34" s="31" t="s">
        <v>71</v>
      </c>
      <c r="AX34" s="31" t="s">
        <v>73</v>
      </c>
      <c r="AY34" s="31" t="s">
        <v>69</v>
      </c>
      <c r="AZ34" s="115">
        <v>2009</v>
      </c>
      <c r="BA34" s="31" t="s">
        <v>72</v>
      </c>
      <c r="BB34" s="31" t="s">
        <v>71</v>
      </c>
      <c r="BC34" s="31" t="s">
        <v>73</v>
      </c>
      <c r="BD34" s="31" t="s">
        <v>69</v>
      </c>
      <c r="BE34" s="114">
        <v>2010</v>
      </c>
      <c r="BF34" s="31" t="s">
        <v>72</v>
      </c>
      <c r="BG34" s="31" t="s">
        <v>71</v>
      </c>
      <c r="BH34" s="31" t="s">
        <v>73</v>
      </c>
      <c r="BI34" s="31" t="s">
        <v>69</v>
      </c>
      <c r="BJ34" s="115">
        <v>2011</v>
      </c>
      <c r="BK34" s="31" t="s">
        <v>72</v>
      </c>
      <c r="BL34" s="31" t="s">
        <v>71</v>
      </c>
      <c r="BM34" s="31" t="s">
        <v>73</v>
      </c>
      <c r="BN34" s="31" t="s">
        <v>69</v>
      </c>
      <c r="BO34" s="115">
        <v>2012</v>
      </c>
      <c r="BP34" s="31" t="s">
        <v>72</v>
      </c>
      <c r="BQ34" s="31" t="s">
        <v>71</v>
      </c>
      <c r="BR34" s="31" t="s">
        <v>73</v>
      </c>
      <c r="BS34" s="31" t="s">
        <v>69</v>
      </c>
      <c r="BT34" s="115">
        <v>2013</v>
      </c>
      <c r="BU34" s="31" t="s">
        <v>72</v>
      </c>
      <c r="BV34" s="31" t="s">
        <v>71</v>
      </c>
      <c r="BW34" s="31" t="s">
        <v>73</v>
      </c>
      <c r="BX34" s="31" t="s">
        <v>69</v>
      </c>
      <c r="BY34" s="115">
        <v>2014</v>
      </c>
      <c r="BZ34" s="31" t="s">
        <v>72</v>
      </c>
      <c r="CA34" s="31" t="s">
        <v>71</v>
      </c>
      <c r="CB34" s="31" t="s">
        <v>73</v>
      </c>
      <c r="CC34" s="31" t="s">
        <v>69</v>
      </c>
      <c r="CD34" s="115">
        <v>2015</v>
      </c>
      <c r="CE34" s="31" t="s">
        <v>72</v>
      </c>
      <c r="CF34" s="31" t="s">
        <v>71</v>
      </c>
      <c r="CG34" s="31" t="s">
        <v>73</v>
      </c>
      <c r="CH34" s="31" t="s">
        <v>69</v>
      </c>
      <c r="CI34" s="115">
        <v>2016</v>
      </c>
      <c r="CJ34" s="31" t="s">
        <v>72</v>
      </c>
      <c r="CK34" s="31" t="s">
        <v>71</v>
      </c>
      <c r="CL34" s="31" t="s">
        <v>73</v>
      </c>
      <c r="CM34" s="31" t="s">
        <v>69</v>
      </c>
      <c r="CN34" s="115">
        <v>2017</v>
      </c>
      <c r="CO34" s="31" t="s">
        <v>72</v>
      </c>
      <c r="CP34" s="31" t="s">
        <v>71</v>
      </c>
      <c r="CQ34" s="31" t="s">
        <v>73</v>
      </c>
      <c r="CR34" s="31" t="s">
        <v>69</v>
      </c>
      <c r="CS34" s="115">
        <v>2018</v>
      </c>
      <c r="CT34" s="31" t="s">
        <v>72</v>
      </c>
      <c r="CU34" s="31" t="s">
        <v>71</v>
      </c>
      <c r="CV34" s="31" t="s">
        <v>73</v>
      </c>
      <c r="CW34" s="31" t="s">
        <v>69</v>
      </c>
      <c r="CX34" s="115">
        <v>2019</v>
      </c>
      <c r="CY34" s="31" t="s">
        <v>72</v>
      </c>
      <c r="CZ34" s="31" t="s">
        <v>71</v>
      </c>
      <c r="DA34" s="31" t="s">
        <v>70</v>
      </c>
      <c r="DB34" s="31" t="s">
        <v>69</v>
      </c>
      <c r="DC34" s="115">
        <v>2020</v>
      </c>
      <c r="DD34" s="31" t="s">
        <v>72</v>
      </c>
      <c r="DE34" s="31" t="s">
        <v>71</v>
      </c>
      <c r="DF34" s="31" t="s">
        <v>70</v>
      </c>
      <c r="DG34" s="31" t="s">
        <v>69</v>
      </c>
      <c r="DH34" s="115">
        <v>2021</v>
      </c>
      <c r="DI34" s="31" t="s">
        <v>72</v>
      </c>
      <c r="DJ34" s="31" t="s">
        <v>71</v>
      </c>
      <c r="DK34" s="31" t="s">
        <v>70</v>
      </c>
      <c r="DL34" s="31" t="s">
        <v>69</v>
      </c>
      <c r="DM34" s="115">
        <v>2022</v>
      </c>
      <c r="DN34" s="31" t="str">
        <f>DN3</f>
        <v>الربع الأول</v>
      </c>
      <c r="DO34" s="31" t="str">
        <f>DO3</f>
        <v>الربع الثاني</v>
      </c>
      <c r="DP34" s="31" t="str">
        <f>DP3</f>
        <v xml:space="preserve">  الربع الثالث</v>
      </c>
      <c r="DQ34" s="31" t="str">
        <f>DQ3</f>
        <v>الربع الرابع</v>
      </c>
      <c r="DR34" s="115">
        <f>DR3</f>
        <v>2023</v>
      </c>
      <c r="DS34" s="31" t="s">
        <v>97</v>
      </c>
      <c r="DT34" s="31" t="str">
        <f>DT3</f>
        <v>الربع الثاني**</v>
      </c>
      <c r="DU34" s="31" t="str">
        <f>DU3</f>
        <v>الربع الثالث**</v>
      </c>
      <c r="DV34" s="31" t="str">
        <f>DV3</f>
        <v>الربع الرابع**</v>
      </c>
      <c r="DW34" s="115">
        <f>DW3</f>
        <v>2024</v>
      </c>
      <c r="DX34" s="31" t="s">
        <v>97</v>
      </c>
      <c r="DY34" s="119" t="s">
        <v>68</v>
      </c>
      <c r="DZ34" s="40"/>
      <c r="EA34" s="40"/>
      <c r="EB34" s="40"/>
      <c r="EC34" s="40"/>
      <c r="ED34" s="40"/>
    </row>
    <row r="35" spans="2:134" x14ac:dyDescent="0.2">
      <c r="B35" s="111"/>
      <c r="C35" s="29" t="s">
        <v>67</v>
      </c>
      <c r="D35" s="29" t="s">
        <v>66</v>
      </c>
      <c r="E35" s="30" t="s">
        <v>65</v>
      </c>
      <c r="F35" s="29" t="s">
        <v>64</v>
      </c>
      <c r="G35" s="109"/>
      <c r="H35" s="29" t="s">
        <v>67</v>
      </c>
      <c r="I35" s="29" t="s">
        <v>66</v>
      </c>
      <c r="J35" s="30" t="s">
        <v>65</v>
      </c>
      <c r="K35" s="29" t="s">
        <v>64</v>
      </c>
      <c r="L35" s="113"/>
      <c r="M35" s="29" t="s">
        <v>67</v>
      </c>
      <c r="N35" s="29" t="s">
        <v>66</v>
      </c>
      <c r="O35" s="30" t="s">
        <v>65</v>
      </c>
      <c r="P35" s="29" t="s">
        <v>64</v>
      </c>
      <c r="Q35" s="109"/>
      <c r="R35" s="29" t="s">
        <v>67</v>
      </c>
      <c r="S35" s="29" t="s">
        <v>66</v>
      </c>
      <c r="T35" s="30" t="s">
        <v>65</v>
      </c>
      <c r="U35" s="29" t="s">
        <v>64</v>
      </c>
      <c r="V35" s="109"/>
      <c r="W35" s="29" t="s">
        <v>67</v>
      </c>
      <c r="X35" s="29" t="s">
        <v>66</v>
      </c>
      <c r="Y35" s="30" t="s">
        <v>65</v>
      </c>
      <c r="Z35" s="29" t="s">
        <v>64</v>
      </c>
      <c r="AA35" s="109"/>
      <c r="AB35" s="29" t="s">
        <v>67</v>
      </c>
      <c r="AC35" s="29" t="s">
        <v>66</v>
      </c>
      <c r="AD35" s="30" t="s">
        <v>65</v>
      </c>
      <c r="AE35" s="29" t="s">
        <v>64</v>
      </c>
      <c r="AF35" s="118"/>
      <c r="AG35" s="29" t="s">
        <v>67</v>
      </c>
      <c r="AH35" s="29" t="s">
        <v>66</v>
      </c>
      <c r="AI35" s="30" t="s">
        <v>65</v>
      </c>
      <c r="AJ35" s="29" t="s">
        <v>64</v>
      </c>
      <c r="AK35" s="109"/>
      <c r="AL35" s="29" t="s">
        <v>67</v>
      </c>
      <c r="AM35" s="29" t="s">
        <v>66</v>
      </c>
      <c r="AN35" s="30" t="s">
        <v>65</v>
      </c>
      <c r="AO35" s="29" t="s">
        <v>64</v>
      </c>
      <c r="AP35" s="109"/>
      <c r="AQ35" s="29" t="s">
        <v>67</v>
      </c>
      <c r="AR35" s="29" t="s">
        <v>66</v>
      </c>
      <c r="AS35" s="30" t="s">
        <v>65</v>
      </c>
      <c r="AT35" s="29" t="s">
        <v>64</v>
      </c>
      <c r="AU35" s="109"/>
      <c r="AV35" s="29" t="s">
        <v>67</v>
      </c>
      <c r="AW35" s="29" t="s">
        <v>66</v>
      </c>
      <c r="AX35" s="30" t="s">
        <v>65</v>
      </c>
      <c r="AY35" s="29" t="s">
        <v>64</v>
      </c>
      <c r="AZ35" s="109"/>
      <c r="BA35" s="29" t="s">
        <v>67</v>
      </c>
      <c r="BB35" s="29" t="s">
        <v>66</v>
      </c>
      <c r="BC35" s="30" t="s">
        <v>65</v>
      </c>
      <c r="BD35" s="29" t="s">
        <v>64</v>
      </c>
      <c r="BE35" s="109"/>
      <c r="BF35" s="29" t="s">
        <v>67</v>
      </c>
      <c r="BG35" s="29" t="s">
        <v>66</v>
      </c>
      <c r="BH35" s="30" t="s">
        <v>65</v>
      </c>
      <c r="BI35" s="29" t="s">
        <v>64</v>
      </c>
      <c r="BJ35" s="109"/>
      <c r="BK35" s="29" t="s">
        <v>67</v>
      </c>
      <c r="BL35" s="29" t="s">
        <v>66</v>
      </c>
      <c r="BM35" s="30" t="s">
        <v>65</v>
      </c>
      <c r="BN35" s="29" t="s">
        <v>64</v>
      </c>
      <c r="BO35" s="109"/>
      <c r="BP35" s="29" t="s">
        <v>67</v>
      </c>
      <c r="BQ35" s="29" t="s">
        <v>66</v>
      </c>
      <c r="BR35" s="30" t="s">
        <v>65</v>
      </c>
      <c r="BS35" s="29" t="s">
        <v>64</v>
      </c>
      <c r="BT35" s="109"/>
      <c r="BU35" s="29" t="s">
        <v>67</v>
      </c>
      <c r="BV35" s="29" t="s">
        <v>66</v>
      </c>
      <c r="BW35" s="30" t="s">
        <v>65</v>
      </c>
      <c r="BX35" s="29" t="s">
        <v>64</v>
      </c>
      <c r="BY35" s="109"/>
      <c r="BZ35" s="29" t="s">
        <v>67</v>
      </c>
      <c r="CA35" s="29" t="s">
        <v>66</v>
      </c>
      <c r="CB35" s="30" t="s">
        <v>65</v>
      </c>
      <c r="CC35" s="29" t="s">
        <v>64</v>
      </c>
      <c r="CD35" s="109"/>
      <c r="CE35" s="29" t="s">
        <v>67</v>
      </c>
      <c r="CF35" s="29" t="s">
        <v>66</v>
      </c>
      <c r="CG35" s="30" t="s">
        <v>65</v>
      </c>
      <c r="CH35" s="29" t="s">
        <v>64</v>
      </c>
      <c r="CI35" s="109"/>
      <c r="CJ35" s="29" t="s">
        <v>67</v>
      </c>
      <c r="CK35" s="29" t="s">
        <v>66</v>
      </c>
      <c r="CL35" s="30" t="s">
        <v>65</v>
      </c>
      <c r="CM35" s="29" t="s">
        <v>64</v>
      </c>
      <c r="CN35" s="109"/>
      <c r="CO35" s="29" t="s">
        <v>67</v>
      </c>
      <c r="CP35" s="29" t="s">
        <v>66</v>
      </c>
      <c r="CQ35" s="30" t="s">
        <v>65</v>
      </c>
      <c r="CR35" s="29" t="s">
        <v>64</v>
      </c>
      <c r="CS35" s="109"/>
      <c r="CT35" s="29" t="s">
        <v>67</v>
      </c>
      <c r="CU35" s="29" t="s">
        <v>66</v>
      </c>
      <c r="CV35" s="30" t="s">
        <v>65</v>
      </c>
      <c r="CW35" s="29" t="s">
        <v>64</v>
      </c>
      <c r="CX35" s="109"/>
      <c r="CY35" s="29" t="s">
        <v>67</v>
      </c>
      <c r="CZ35" s="29" t="s">
        <v>66</v>
      </c>
      <c r="DA35" s="29" t="s">
        <v>65</v>
      </c>
      <c r="DB35" s="29" t="s">
        <v>64</v>
      </c>
      <c r="DC35" s="109"/>
      <c r="DD35" s="29" t="s">
        <v>67</v>
      </c>
      <c r="DE35" s="29" t="s">
        <v>66</v>
      </c>
      <c r="DF35" s="29" t="s">
        <v>65</v>
      </c>
      <c r="DG35" s="29" t="s">
        <v>64</v>
      </c>
      <c r="DH35" s="109"/>
      <c r="DI35" s="29" t="s">
        <v>67</v>
      </c>
      <c r="DJ35" s="29" t="s">
        <v>66</v>
      </c>
      <c r="DK35" s="29" t="s">
        <v>65</v>
      </c>
      <c r="DL35" s="29" t="s">
        <v>64</v>
      </c>
      <c r="DM35" s="109"/>
      <c r="DN35" s="29" t="str">
        <f>DN4</f>
        <v>Q I</v>
      </c>
      <c r="DO35" s="29" t="str">
        <f>DO4</f>
        <v>Q II</v>
      </c>
      <c r="DP35" s="29" t="str">
        <f>DP4</f>
        <v>Q III</v>
      </c>
      <c r="DQ35" s="29" t="str">
        <f>DQ4</f>
        <v>Q IV</v>
      </c>
      <c r="DR35" s="109"/>
      <c r="DS35" s="29" t="s">
        <v>96</v>
      </c>
      <c r="DT35" s="29" t="str">
        <f>DT4</f>
        <v>**Q II</v>
      </c>
      <c r="DU35" s="29" t="str">
        <f>DU4</f>
        <v>**Q III</v>
      </c>
      <c r="DV35" s="29" t="str">
        <f>DV4</f>
        <v>**Q IV</v>
      </c>
      <c r="DW35" s="109"/>
      <c r="DX35" s="29" t="s">
        <v>96</v>
      </c>
      <c r="DY35" s="120"/>
      <c r="DZ35" s="40"/>
      <c r="EA35" s="40"/>
      <c r="EB35" s="40"/>
      <c r="EC35" s="40"/>
      <c r="ED35" s="40"/>
    </row>
    <row r="36" spans="2:134" s="4" customFormat="1" ht="14.25" customHeight="1" x14ac:dyDescent="0.2">
      <c r="B36" s="28" t="s">
        <v>63</v>
      </c>
      <c r="C36" s="27">
        <v>6.1</v>
      </c>
      <c r="D36" s="27">
        <v>7.1</v>
      </c>
      <c r="E36" s="27">
        <v>6.9</v>
      </c>
      <c r="F36" s="27">
        <v>12.7</v>
      </c>
      <c r="G36" s="27">
        <v>8.1999999999999993</v>
      </c>
      <c r="H36" s="27">
        <v>7.1</v>
      </c>
      <c r="I36" s="27">
        <v>7.4</v>
      </c>
      <c r="J36" s="27">
        <v>6.2</v>
      </c>
      <c r="K36" s="27">
        <v>6.8</v>
      </c>
      <c r="L36" s="27">
        <v>6.9</v>
      </c>
      <c r="M36" s="27">
        <v>4.9000000000000004</v>
      </c>
      <c r="N36" s="27">
        <v>6</v>
      </c>
      <c r="O36" s="27">
        <v>6.6</v>
      </c>
      <c r="P36" s="27">
        <v>10.3</v>
      </c>
      <c r="Q36" s="27">
        <v>7.1</v>
      </c>
      <c r="R36" s="27">
        <v>4.9000000000000004</v>
      </c>
      <c r="S36" s="27">
        <v>8.6</v>
      </c>
      <c r="T36" s="27">
        <v>6.2</v>
      </c>
      <c r="U36" s="27">
        <v>8.1999999999999993</v>
      </c>
      <c r="V36" s="27">
        <v>7</v>
      </c>
      <c r="W36" s="27">
        <v>10.4</v>
      </c>
      <c r="X36" s="27">
        <v>11.3</v>
      </c>
      <c r="Y36" s="27">
        <v>9.6</v>
      </c>
      <c r="Z36" s="27">
        <v>15.6</v>
      </c>
      <c r="AA36" s="27">
        <v>11.8</v>
      </c>
      <c r="AB36" s="27">
        <v>8.1999999999999993</v>
      </c>
      <c r="AC36" s="27">
        <v>11.2</v>
      </c>
      <c r="AD36" s="27">
        <v>10.4</v>
      </c>
      <c r="AE36" s="27">
        <v>8.6999999999999993</v>
      </c>
      <c r="AF36" s="27">
        <v>9.6999999999999993</v>
      </c>
      <c r="AG36" s="27">
        <v>8.5</v>
      </c>
      <c r="AH36" s="27">
        <v>10.7</v>
      </c>
      <c r="AI36" s="27">
        <v>9.1999999999999993</v>
      </c>
      <c r="AJ36" s="27">
        <v>17.5</v>
      </c>
      <c r="AK36" s="27">
        <v>11.6</v>
      </c>
      <c r="AL36" s="27">
        <v>7.3</v>
      </c>
      <c r="AM36" s="27">
        <v>9.1999999999999993</v>
      </c>
      <c r="AN36" s="27">
        <v>7.4</v>
      </c>
      <c r="AO36" s="27">
        <v>8.5</v>
      </c>
      <c r="AP36" s="27">
        <v>8.1</v>
      </c>
      <c r="AQ36" s="27">
        <v>7.7</v>
      </c>
      <c r="AR36" s="27">
        <v>10.7</v>
      </c>
      <c r="AS36" s="27">
        <v>8.1</v>
      </c>
      <c r="AT36" s="27">
        <v>10.6</v>
      </c>
      <c r="AU36" s="27">
        <v>9.3000000000000007</v>
      </c>
      <c r="AV36" s="27">
        <v>8.3000000000000007</v>
      </c>
      <c r="AW36" s="27">
        <v>10.4</v>
      </c>
      <c r="AX36" s="27">
        <v>7.5</v>
      </c>
      <c r="AY36" s="27">
        <v>10.1</v>
      </c>
      <c r="AZ36" s="27">
        <v>9.1</v>
      </c>
      <c r="BA36" s="27">
        <v>7.2</v>
      </c>
      <c r="BB36" s="27">
        <v>8.6</v>
      </c>
      <c r="BC36" s="27">
        <v>5.7</v>
      </c>
      <c r="BD36" s="27">
        <v>10.6</v>
      </c>
      <c r="BE36" s="27">
        <v>8.1</v>
      </c>
      <c r="BF36" s="27">
        <v>6.6</v>
      </c>
      <c r="BG36" s="27">
        <v>7.3</v>
      </c>
      <c r="BH36" s="27">
        <v>6.1</v>
      </c>
      <c r="BI36" s="27">
        <v>11</v>
      </c>
      <c r="BJ36" s="27">
        <v>7.8</v>
      </c>
      <c r="BK36" s="27">
        <v>6.3</v>
      </c>
      <c r="BL36" s="27">
        <v>8.6999999999999993</v>
      </c>
      <c r="BM36" s="27">
        <v>6.7</v>
      </c>
      <c r="BN36" s="27">
        <v>9.8000000000000007</v>
      </c>
      <c r="BO36" s="27">
        <v>7.9</v>
      </c>
      <c r="BP36" s="27">
        <v>6.5</v>
      </c>
      <c r="BQ36" s="27">
        <v>7.7</v>
      </c>
      <c r="BR36" s="27">
        <v>6.8</v>
      </c>
      <c r="BS36" s="27">
        <v>8.6</v>
      </c>
      <c r="BT36" s="27">
        <v>7.4</v>
      </c>
      <c r="BU36" s="27">
        <v>6</v>
      </c>
      <c r="BV36" s="27">
        <v>7.3</v>
      </c>
      <c r="BW36" s="27">
        <v>6.6</v>
      </c>
      <c r="BX36" s="27">
        <v>8.6</v>
      </c>
      <c r="BY36" s="27">
        <v>7.2</v>
      </c>
      <c r="BZ36" s="27">
        <v>6</v>
      </c>
      <c r="CA36" s="27">
        <v>7</v>
      </c>
      <c r="CB36" s="27">
        <v>6.2</v>
      </c>
      <c r="CC36" s="27">
        <v>6.8</v>
      </c>
      <c r="CD36" s="27">
        <v>6.5</v>
      </c>
      <c r="CE36" s="27">
        <v>6.7</v>
      </c>
      <c r="CF36" s="27">
        <v>6.7</v>
      </c>
      <c r="CG36" s="27">
        <v>5.8</v>
      </c>
      <c r="CH36" s="27">
        <v>5.7</v>
      </c>
      <c r="CI36" s="27">
        <v>6.2</v>
      </c>
      <c r="CJ36" s="27">
        <v>5.9</v>
      </c>
      <c r="CK36" s="27">
        <v>6.1</v>
      </c>
      <c r="CL36" s="27">
        <v>5.5</v>
      </c>
      <c r="CM36" s="27">
        <v>6.3</v>
      </c>
      <c r="CN36" s="27">
        <v>6</v>
      </c>
      <c r="CO36" s="27">
        <v>5.6</v>
      </c>
      <c r="CP36" s="27">
        <v>6.1</v>
      </c>
      <c r="CQ36" s="27">
        <v>5.6</v>
      </c>
      <c r="CR36" s="27">
        <v>6.3</v>
      </c>
      <c r="CS36" s="27">
        <v>6.1</v>
      </c>
      <c r="CT36" s="27">
        <v>5.7</v>
      </c>
      <c r="CU36" s="27">
        <v>5.6</v>
      </c>
      <c r="CV36" s="27">
        <v>5.9</v>
      </c>
      <c r="CW36" s="27">
        <v>6.3</v>
      </c>
      <c r="CX36" s="27">
        <v>5.9</v>
      </c>
      <c r="CY36" s="27">
        <v>5.8</v>
      </c>
      <c r="CZ36" s="27">
        <v>6.6</v>
      </c>
      <c r="DA36" s="27">
        <v>6</v>
      </c>
      <c r="DB36" s="27">
        <v>5.7</v>
      </c>
      <c r="DC36" s="27">
        <v>6</v>
      </c>
      <c r="DD36" s="27">
        <v>5.5</v>
      </c>
      <c r="DE36" s="27">
        <v>5.7</v>
      </c>
      <c r="DF36" s="27">
        <v>5.6</v>
      </c>
      <c r="DG36" s="27">
        <v>6.3000000000000007</v>
      </c>
      <c r="DH36" s="27">
        <v>5.8</v>
      </c>
      <c r="DI36" s="27">
        <v>4.9000000000000004</v>
      </c>
      <c r="DJ36" s="27">
        <v>5.4</v>
      </c>
      <c r="DK36" s="27">
        <v>4.7</v>
      </c>
      <c r="DL36" s="27">
        <v>5.0999999999999996</v>
      </c>
      <c r="DM36" s="27">
        <v>5</v>
      </c>
      <c r="DN36" s="27">
        <v>4.5</v>
      </c>
      <c r="DO36" s="27">
        <v>5.8</v>
      </c>
      <c r="DP36" s="27">
        <v>4.9000000000000004</v>
      </c>
      <c r="DQ36" s="27">
        <v>5.5</v>
      </c>
      <c r="DR36" s="27">
        <v>5.2</v>
      </c>
      <c r="DS36" s="27">
        <v>5.4</v>
      </c>
      <c r="DT36" s="27">
        <v>6.7</v>
      </c>
      <c r="DU36" s="27">
        <v>5.9</v>
      </c>
      <c r="DV36" s="27">
        <v>6.3</v>
      </c>
      <c r="DW36" s="27">
        <v>6.1</v>
      </c>
      <c r="DX36" s="27">
        <v>6.2</v>
      </c>
      <c r="DY36" s="26" t="s">
        <v>62</v>
      </c>
      <c r="DZ36" s="39"/>
      <c r="EC36" s="39"/>
      <c r="ED36" s="39"/>
    </row>
    <row r="37" spans="2:134" s="4" customFormat="1" ht="14.25" customHeight="1" x14ac:dyDescent="0.2">
      <c r="B37" s="28" t="s">
        <v>61</v>
      </c>
      <c r="C37" s="27">
        <v>17.899999999999999</v>
      </c>
      <c r="D37" s="27">
        <v>15.5</v>
      </c>
      <c r="E37" s="27">
        <v>13.8</v>
      </c>
      <c r="F37" s="27">
        <v>17.100000000000001</v>
      </c>
      <c r="G37" s="27">
        <v>16</v>
      </c>
      <c r="H37" s="27">
        <v>17.5</v>
      </c>
      <c r="I37" s="27">
        <v>19</v>
      </c>
      <c r="J37" s="27">
        <v>19.2</v>
      </c>
      <c r="K37" s="27">
        <v>19.5</v>
      </c>
      <c r="L37" s="27">
        <v>18.8</v>
      </c>
      <c r="M37" s="27">
        <v>17.899999999999999</v>
      </c>
      <c r="N37" s="27">
        <v>19.2</v>
      </c>
      <c r="O37" s="27">
        <v>19.399999999999999</v>
      </c>
      <c r="P37" s="27">
        <v>16.3</v>
      </c>
      <c r="Q37" s="27">
        <v>18.100000000000001</v>
      </c>
      <c r="R37" s="27">
        <v>21.3</v>
      </c>
      <c r="S37" s="27">
        <v>19.5</v>
      </c>
      <c r="T37" s="27">
        <v>18.8</v>
      </c>
      <c r="U37" s="27">
        <v>17.899999999999999</v>
      </c>
      <c r="V37" s="27">
        <v>19.3</v>
      </c>
      <c r="W37" s="27">
        <v>11.899999999999999</v>
      </c>
      <c r="X37" s="27">
        <v>13.1</v>
      </c>
      <c r="Y37" s="27">
        <v>12.8</v>
      </c>
      <c r="Z37" s="27">
        <v>13.8</v>
      </c>
      <c r="AA37" s="27">
        <v>13</v>
      </c>
      <c r="AB37" s="27">
        <v>16.399999999999999</v>
      </c>
      <c r="AC37" s="27">
        <v>14.8</v>
      </c>
      <c r="AD37" s="27">
        <v>14.1</v>
      </c>
      <c r="AE37" s="27">
        <v>13.1</v>
      </c>
      <c r="AF37" s="27">
        <v>14.600000000000001</v>
      </c>
      <c r="AG37" s="27">
        <v>10.199999999999999</v>
      </c>
      <c r="AH37" s="27">
        <v>12</v>
      </c>
      <c r="AI37" s="27">
        <v>10.199999999999999</v>
      </c>
      <c r="AJ37" s="27">
        <v>11.299999999999999</v>
      </c>
      <c r="AK37" s="27">
        <v>11</v>
      </c>
      <c r="AL37" s="27">
        <v>11.5</v>
      </c>
      <c r="AM37" s="27">
        <v>12.700000000000001</v>
      </c>
      <c r="AN37" s="27">
        <v>10.9</v>
      </c>
      <c r="AO37" s="27">
        <v>14</v>
      </c>
      <c r="AP37" s="27">
        <v>12.3</v>
      </c>
      <c r="AQ37" s="27">
        <v>15.700000000000001</v>
      </c>
      <c r="AR37" s="27">
        <v>15.099999999999998</v>
      </c>
      <c r="AS37" s="27">
        <v>14.7</v>
      </c>
      <c r="AT37" s="27">
        <v>14.399999999999999</v>
      </c>
      <c r="AU37" s="27">
        <v>14.999999999999998</v>
      </c>
      <c r="AV37" s="27">
        <v>15.2</v>
      </c>
      <c r="AW37" s="27">
        <v>14.299999999999999</v>
      </c>
      <c r="AX37" s="27">
        <v>15.400000000000002</v>
      </c>
      <c r="AY37" s="27">
        <v>14.200000000000001</v>
      </c>
      <c r="AZ37" s="27">
        <v>14.700000000000001</v>
      </c>
      <c r="BA37" s="27">
        <v>14.5</v>
      </c>
      <c r="BB37" s="27">
        <v>13.299999999999999</v>
      </c>
      <c r="BC37" s="27">
        <v>13.5</v>
      </c>
      <c r="BD37" s="27">
        <v>12.9</v>
      </c>
      <c r="BE37" s="27">
        <v>13.5</v>
      </c>
      <c r="BF37" s="27">
        <v>12.6</v>
      </c>
      <c r="BG37" s="27">
        <v>12.7</v>
      </c>
      <c r="BH37" s="27">
        <v>12.299999999999999</v>
      </c>
      <c r="BI37" s="27">
        <v>11.699999999999998</v>
      </c>
      <c r="BJ37" s="27">
        <v>12.2</v>
      </c>
      <c r="BK37" s="27">
        <v>13</v>
      </c>
      <c r="BL37" s="27">
        <v>13.7</v>
      </c>
      <c r="BM37" s="27">
        <v>14</v>
      </c>
      <c r="BN37" s="27">
        <v>14.200000000000001</v>
      </c>
      <c r="BO37" s="27">
        <v>13.6</v>
      </c>
      <c r="BP37" s="27">
        <v>14.3</v>
      </c>
      <c r="BQ37" s="27">
        <v>15.1</v>
      </c>
      <c r="BR37" s="27">
        <v>15.3</v>
      </c>
      <c r="BS37" s="27">
        <v>12.799999999999999</v>
      </c>
      <c r="BT37" s="27">
        <v>14.299999999999999</v>
      </c>
      <c r="BU37" s="27">
        <v>13.8</v>
      </c>
      <c r="BV37" s="27">
        <v>13.4</v>
      </c>
      <c r="BW37" s="27">
        <v>13.899999999999999</v>
      </c>
      <c r="BX37" s="27">
        <v>12.700000000000001</v>
      </c>
      <c r="BY37" s="27">
        <v>13.5</v>
      </c>
      <c r="BZ37" s="27">
        <v>11.5</v>
      </c>
      <c r="CA37" s="27">
        <v>11.5</v>
      </c>
      <c r="CB37" s="27">
        <v>11.6</v>
      </c>
      <c r="CC37" s="27">
        <v>11.5</v>
      </c>
      <c r="CD37" s="27">
        <v>11.5</v>
      </c>
      <c r="CE37" s="27">
        <v>12.000000000000002</v>
      </c>
      <c r="CF37" s="27">
        <v>12.1</v>
      </c>
      <c r="CG37" s="27">
        <v>12.5</v>
      </c>
      <c r="CH37" s="27">
        <v>12.600000000000001</v>
      </c>
      <c r="CI37" s="27">
        <v>12.3</v>
      </c>
      <c r="CJ37" s="27">
        <v>14.100000000000001</v>
      </c>
      <c r="CK37" s="27">
        <v>13.700000000000001</v>
      </c>
      <c r="CL37" s="27">
        <v>14.100000000000001</v>
      </c>
      <c r="CM37" s="27">
        <v>13.7</v>
      </c>
      <c r="CN37" s="27">
        <v>13.900000000000002</v>
      </c>
      <c r="CO37" s="27">
        <v>13.8</v>
      </c>
      <c r="CP37" s="27">
        <v>14.2</v>
      </c>
      <c r="CQ37" s="27">
        <v>14.6</v>
      </c>
      <c r="CR37" s="27">
        <v>13.4</v>
      </c>
      <c r="CS37" s="27">
        <v>13.9</v>
      </c>
      <c r="CT37" s="27">
        <v>13.799999999999999</v>
      </c>
      <c r="CU37" s="27">
        <v>14.299999999999999</v>
      </c>
      <c r="CV37" s="27">
        <v>14.2</v>
      </c>
      <c r="CW37" s="27">
        <v>14.2</v>
      </c>
      <c r="CX37" s="27">
        <v>14.1</v>
      </c>
      <c r="CY37" s="27">
        <v>13.000000000000002</v>
      </c>
      <c r="CZ37" s="27">
        <v>13.6</v>
      </c>
      <c r="DA37" s="27">
        <v>13.9</v>
      </c>
      <c r="DB37" s="27">
        <v>13.6</v>
      </c>
      <c r="DC37" s="27">
        <v>13.5</v>
      </c>
      <c r="DD37" s="27">
        <v>13.1</v>
      </c>
      <c r="DE37" s="27">
        <v>12.700000000000001</v>
      </c>
      <c r="DF37" s="27">
        <v>13.500000000000002</v>
      </c>
      <c r="DG37" s="27">
        <v>12.5</v>
      </c>
      <c r="DH37" s="27">
        <v>13</v>
      </c>
      <c r="DI37" s="27">
        <v>12.8</v>
      </c>
      <c r="DJ37" s="27">
        <v>13.5</v>
      </c>
      <c r="DK37" s="27">
        <v>13.4</v>
      </c>
      <c r="DL37" s="27">
        <v>13</v>
      </c>
      <c r="DM37" s="27">
        <v>13.1</v>
      </c>
      <c r="DN37" s="27">
        <v>11.8</v>
      </c>
      <c r="DO37" s="27">
        <v>12.4</v>
      </c>
      <c r="DP37" s="27">
        <v>13</v>
      </c>
      <c r="DQ37" s="27">
        <v>11.3</v>
      </c>
      <c r="DR37" s="27">
        <v>12.200000000000001</v>
      </c>
      <c r="DS37" s="27">
        <v>11.100000000000001</v>
      </c>
      <c r="DT37" s="27">
        <v>11.600000000000001</v>
      </c>
      <c r="DU37" s="27">
        <v>11.500000000000002</v>
      </c>
      <c r="DV37" s="27">
        <v>11.600000000000001</v>
      </c>
      <c r="DW37" s="27">
        <v>11.4</v>
      </c>
      <c r="DX37" s="27">
        <v>11.000000000000002</v>
      </c>
      <c r="DY37" s="26" t="s">
        <v>60</v>
      </c>
      <c r="DZ37" s="39"/>
    </row>
    <row r="38" spans="2:134" ht="14.25" customHeight="1" x14ac:dyDescent="0.2">
      <c r="B38" s="24" t="s">
        <v>59</v>
      </c>
      <c r="C38" s="23">
        <v>0.4</v>
      </c>
      <c r="D38" s="23">
        <v>0.4</v>
      </c>
      <c r="E38" s="23">
        <v>0.7</v>
      </c>
      <c r="F38" s="23">
        <v>0.4</v>
      </c>
      <c r="G38" s="23">
        <v>0.5</v>
      </c>
      <c r="H38" s="23">
        <v>0.6</v>
      </c>
      <c r="I38" s="23">
        <v>0.6</v>
      </c>
      <c r="J38" s="23">
        <v>0.5</v>
      </c>
      <c r="K38" s="23">
        <v>0.6</v>
      </c>
      <c r="L38" s="23">
        <v>0.6</v>
      </c>
      <c r="M38" s="23">
        <v>1</v>
      </c>
      <c r="N38" s="23">
        <v>0.8</v>
      </c>
      <c r="O38" s="23">
        <v>0.8</v>
      </c>
      <c r="P38" s="23">
        <v>0.7</v>
      </c>
      <c r="Q38" s="23">
        <v>0.8</v>
      </c>
      <c r="R38" s="23">
        <v>0.8</v>
      </c>
      <c r="S38" s="23">
        <v>0.8</v>
      </c>
      <c r="T38" s="23">
        <v>0.8</v>
      </c>
      <c r="U38" s="23">
        <v>0.8</v>
      </c>
      <c r="V38" s="23">
        <v>0.8</v>
      </c>
      <c r="W38" s="23">
        <v>0.6</v>
      </c>
      <c r="X38" s="23">
        <v>0.6</v>
      </c>
      <c r="Y38" s="23">
        <v>0.5</v>
      </c>
      <c r="Z38" s="23">
        <v>0.4</v>
      </c>
      <c r="AA38" s="23">
        <v>0.5</v>
      </c>
      <c r="AB38" s="23">
        <v>0.5</v>
      </c>
      <c r="AC38" s="23">
        <v>0.5</v>
      </c>
      <c r="AD38" s="23">
        <v>0.4</v>
      </c>
      <c r="AE38" s="23">
        <v>0.5</v>
      </c>
      <c r="AF38" s="23">
        <v>0.5</v>
      </c>
      <c r="AG38" s="23">
        <v>0.1</v>
      </c>
      <c r="AH38" s="23">
        <v>0.7</v>
      </c>
      <c r="AI38" s="23">
        <v>0.1</v>
      </c>
      <c r="AJ38" s="23">
        <v>0.7</v>
      </c>
      <c r="AK38" s="23">
        <v>0.4</v>
      </c>
      <c r="AL38" s="23">
        <v>0.1</v>
      </c>
      <c r="AM38" s="23">
        <v>0.4</v>
      </c>
      <c r="AN38" s="23">
        <v>0.1</v>
      </c>
      <c r="AO38" s="23">
        <v>0.4</v>
      </c>
      <c r="AP38" s="23">
        <v>0.3</v>
      </c>
      <c r="AQ38" s="23">
        <v>0.1</v>
      </c>
      <c r="AR38" s="23">
        <v>0.7</v>
      </c>
      <c r="AS38" s="23">
        <v>0.1</v>
      </c>
      <c r="AT38" s="23">
        <v>0.6</v>
      </c>
      <c r="AU38" s="23">
        <v>0.4</v>
      </c>
      <c r="AV38" s="23">
        <v>0.5</v>
      </c>
      <c r="AW38" s="23">
        <v>0.5</v>
      </c>
      <c r="AX38" s="23">
        <v>0.3</v>
      </c>
      <c r="AY38" s="23">
        <v>0.3</v>
      </c>
      <c r="AZ38" s="23">
        <v>0.4</v>
      </c>
      <c r="BA38" s="23">
        <v>0.5</v>
      </c>
      <c r="BB38" s="23">
        <v>0.4</v>
      </c>
      <c r="BC38" s="23">
        <v>0.4</v>
      </c>
      <c r="BD38" s="23">
        <v>0.3</v>
      </c>
      <c r="BE38" s="23">
        <v>0.4</v>
      </c>
      <c r="BF38" s="23">
        <v>0.8</v>
      </c>
      <c r="BG38" s="23">
        <v>0.6</v>
      </c>
      <c r="BH38" s="23">
        <v>0.8</v>
      </c>
      <c r="BI38" s="23">
        <v>0.7</v>
      </c>
      <c r="BJ38" s="23">
        <v>0.7</v>
      </c>
      <c r="BK38" s="23">
        <v>0.4</v>
      </c>
      <c r="BL38" s="23">
        <v>0.4</v>
      </c>
      <c r="BM38" s="23">
        <v>0.3</v>
      </c>
      <c r="BN38" s="23">
        <v>0.3</v>
      </c>
      <c r="BO38" s="23">
        <v>0.3</v>
      </c>
      <c r="BP38" s="23">
        <v>0.5</v>
      </c>
      <c r="BQ38" s="23">
        <v>0.7</v>
      </c>
      <c r="BR38" s="23">
        <v>0.7</v>
      </c>
      <c r="BS38" s="23">
        <v>0.6</v>
      </c>
      <c r="BT38" s="23">
        <v>0.6</v>
      </c>
      <c r="BU38" s="23">
        <v>0.5</v>
      </c>
      <c r="BV38" s="23">
        <v>0.5</v>
      </c>
      <c r="BW38" s="23">
        <v>0.6</v>
      </c>
      <c r="BX38" s="23">
        <v>0.5</v>
      </c>
      <c r="BY38" s="23">
        <v>0.5</v>
      </c>
      <c r="BZ38" s="23">
        <v>0.4</v>
      </c>
      <c r="CA38" s="23">
        <v>0.4</v>
      </c>
      <c r="CB38" s="23">
        <v>0.4</v>
      </c>
      <c r="CC38" s="23">
        <v>0.4</v>
      </c>
      <c r="CD38" s="23">
        <v>0.4</v>
      </c>
      <c r="CE38" s="23">
        <v>0.3</v>
      </c>
      <c r="CF38" s="23">
        <v>0.4</v>
      </c>
      <c r="CG38" s="23">
        <v>0.4</v>
      </c>
      <c r="CH38" s="23">
        <v>0.4</v>
      </c>
      <c r="CI38" s="23">
        <v>0.3</v>
      </c>
      <c r="CJ38" s="23">
        <v>0.3</v>
      </c>
      <c r="CK38" s="23">
        <v>0.3</v>
      </c>
      <c r="CL38" s="23">
        <v>0.3</v>
      </c>
      <c r="CM38" s="23">
        <v>0.4</v>
      </c>
      <c r="CN38" s="23">
        <v>0.3</v>
      </c>
      <c r="CO38" s="23">
        <v>0.4</v>
      </c>
      <c r="CP38" s="23">
        <v>0.6</v>
      </c>
      <c r="CQ38" s="23">
        <v>0.5</v>
      </c>
      <c r="CR38" s="23">
        <v>0.5</v>
      </c>
      <c r="CS38" s="23">
        <v>0.5</v>
      </c>
      <c r="CT38" s="23">
        <v>0.5</v>
      </c>
      <c r="CU38" s="23">
        <v>0.6</v>
      </c>
      <c r="CV38" s="23">
        <v>0.5</v>
      </c>
      <c r="CW38" s="23">
        <v>0.5</v>
      </c>
      <c r="CX38" s="23">
        <v>0.5</v>
      </c>
      <c r="CY38" s="23">
        <v>0.4</v>
      </c>
      <c r="CZ38" s="23">
        <v>0.4</v>
      </c>
      <c r="DA38" s="23">
        <v>0.4</v>
      </c>
      <c r="DB38" s="23">
        <v>0.4</v>
      </c>
      <c r="DC38" s="23">
        <v>0.4</v>
      </c>
      <c r="DD38" s="23">
        <v>0.4</v>
      </c>
      <c r="DE38" s="23">
        <v>0.4</v>
      </c>
      <c r="DF38" s="23">
        <v>0.4</v>
      </c>
      <c r="DG38" s="23">
        <v>0.4</v>
      </c>
      <c r="DH38" s="23">
        <v>0.4</v>
      </c>
      <c r="DI38" s="23">
        <v>0.4</v>
      </c>
      <c r="DJ38" s="23">
        <v>0.4</v>
      </c>
      <c r="DK38" s="23">
        <v>0.4</v>
      </c>
      <c r="DL38" s="23">
        <v>0.4</v>
      </c>
      <c r="DM38" s="23">
        <v>0.4</v>
      </c>
      <c r="DN38" s="23">
        <v>0.30000000000000004</v>
      </c>
      <c r="DO38" s="23">
        <v>0.4</v>
      </c>
      <c r="DP38" s="23">
        <v>0.4</v>
      </c>
      <c r="DQ38" s="23">
        <v>0.4</v>
      </c>
      <c r="DR38" s="23">
        <v>0.4</v>
      </c>
      <c r="DS38" s="23">
        <v>0.4</v>
      </c>
      <c r="DT38" s="23">
        <v>0.5</v>
      </c>
      <c r="DU38" s="23">
        <v>0.4</v>
      </c>
      <c r="DV38" s="23">
        <v>0.4</v>
      </c>
      <c r="DW38" s="23">
        <v>0.4</v>
      </c>
      <c r="DX38" s="23">
        <v>0.4</v>
      </c>
      <c r="DY38" s="25" t="s">
        <v>58</v>
      </c>
      <c r="DZ38" s="39"/>
      <c r="EA38" s="4"/>
      <c r="EB38" s="4"/>
    </row>
    <row r="39" spans="2:134" ht="14.25" customHeight="1" x14ac:dyDescent="0.2">
      <c r="B39" s="24" t="s">
        <v>57</v>
      </c>
      <c r="C39" s="23">
        <v>15.4</v>
      </c>
      <c r="D39" s="23">
        <v>13.3</v>
      </c>
      <c r="E39" s="23">
        <v>11.6</v>
      </c>
      <c r="F39" s="23">
        <v>15.8</v>
      </c>
      <c r="G39" s="23">
        <v>14</v>
      </c>
      <c r="H39" s="23">
        <v>13.3</v>
      </c>
      <c r="I39" s="23">
        <v>14.4</v>
      </c>
      <c r="J39" s="23">
        <v>14.7</v>
      </c>
      <c r="K39" s="23">
        <v>15.4</v>
      </c>
      <c r="L39" s="23">
        <v>14.4</v>
      </c>
      <c r="M39" s="23">
        <v>12.8</v>
      </c>
      <c r="N39" s="23">
        <v>13.9</v>
      </c>
      <c r="O39" s="23">
        <v>14.1</v>
      </c>
      <c r="P39" s="23">
        <v>11.6</v>
      </c>
      <c r="Q39" s="23">
        <v>13.1</v>
      </c>
      <c r="R39" s="23">
        <v>16.600000000000001</v>
      </c>
      <c r="S39" s="23">
        <v>15.2</v>
      </c>
      <c r="T39" s="23">
        <v>14.6</v>
      </c>
      <c r="U39" s="23">
        <v>13.5</v>
      </c>
      <c r="V39" s="23">
        <v>14.9</v>
      </c>
      <c r="W39" s="23">
        <v>9.6</v>
      </c>
      <c r="X39" s="23">
        <v>10.8</v>
      </c>
      <c r="Y39" s="23">
        <v>10.1</v>
      </c>
      <c r="Z39" s="23">
        <v>11</v>
      </c>
      <c r="AA39" s="23">
        <v>10.4</v>
      </c>
      <c r="AB39" s="23">
        <v>13.6</v>
      </c>
      <c r="AC39" s="23">
        <v>12.3</v>
      </c>
      <c r="AD39" s="23">
        <v>11.7</v>
      </c>
      <c r="AE39" s="23">
        <v>10.6</v>
      </c>
      <c r="AF39" s="23">
        <v>12</v>
      </c>
      <c r="AG39" s="23">
        <v>7.9</v>
      </c>
      <c r="AH39" s="23">
        <v>9.3000000000000007</v>
      </c>
      <c r="AI39" s="23">
        <v>8</v>
      </c>
      <c r="AJ39" s="23">
        <v>8.6999999999999993</v>
      </c>
      <c r="AK39" s="23">
        <v>8.5</v>
      </c>
      <c r="AL39" s="23">
        <v>9.4</v>
      </c>
      <c r="AM39" s="23">
        <v>10.4</v>
      </c>
      <c r="AN39" s="23">
        <v>8.8000000000000007</v>
      </c>
      <c r="AO39" s="23">
        <v>11.4</v>
      </c>
      <c r="AP39" s="23">
        <v>10</v>
      </c>
      <c r="AQ39" s="23">
        <v>13.4</v>
      </c>
      <c r="AR39" s="23">
        <v>12.5</v>
      </c>
      <c r="AS39" s="23">
        <v>12.9</v>
      </c>
      <c r="AT39" s="23">
        <v>12.1</v>
      </c>
      <c r="AU39" s="23">
        <v>12.7</v>
      </c>
      <c r="AV39" s="23">
        <v>12.5</v>
      </c>
      <c r="AW39" s="23">
        <v>11.6</v>
      </c>
      <c r="AX39" s="23">
        <v>13.8</v>
      </c>
      <c r="AY39" s="23">
        <v>12.1</v>
      </c>
      <c r="AZ39" s="23">
        <v>12.5</v>
      </c>
      <c r="BA39" s="23">
        <v>12.6</v>
      </c>
      <c r="BB39" s="23">
        <v>11.6</v>
      </c>
      <c r="BC39" s="23">
        <v>11.8</v>
      </c>
      <c r="BD39" s="23">
        <v>11.2</v>
      </c>
      <c r="BE39" s="23">
        <v>11.8</v>
      </c>
      <c r="BF39" s="23">
        <v>10.6</v>
      </c>
      <c r="BG39" s="23">
        <v>10.9</v>
      </c>
      <c r="BH39" s="23">
        <v>10.1</v>
      </c>
      <c r="BI39" s="23">
        <v>9.6</v>
      </c>
      <c r="BJ39" s="23">
        <v>10.3</v>
      </c>
      <c r="BK39" s="23">
        <v>11.4</v>
      </c>
      <c r="BL39" s="23">
        <v>12</v>
      </c>
      <c r="BM39" s="23">
        <v>12.3</v>
      </c>
      <c r="BN39" s="23">
        <v>12.4</v>
      </c>
      <c r="BO39" s="23">
        <v>12</v>
      </c>
      <c r="BP39" s="23">
        <v>12.1</v>
      </c>
      <c r="BQ39" s="23">
        <v>12.9</v>
      </c>
      <c r="BR39" s="23">
        <v>12.8</v>
      </c>
      <c r="BS39" s="23">
        <v>11.1</v>
      </c>
      <c r="BT39" s="23">
        <v>12.2</v>
      </c>
      <c r="BU39" s="23">
        <v>11.4</v>
      </c>
      <c r="BV39" s="23">
        <v>11</v>
      </c>
      <c r="BW39" s="23">
        <v>11.2</v>
      </c>
      <c r="BX39" s="23">
        <v>10.4</v>
      </c>
      <c r="BY39" s="23">
        <v>11</v>
      </c>
      <c r="BZ39" s="23">
        <v>9.1999999999999993</v>
      </c>
      <c r="CA39" s="23">
        <v>9.1999999999999993</v>
      </c>
      <c r="CB39" s="23">
        <v>9.1999999999999993</v>
      </c>
      <c r="CC39" s="23">
        <v>9.1999999999999993</v>
      </c>
      <c r="CD39" s="23">
        <v>9.1999999999999993</v>
      </c>
      <c r="CE39" s="23">
        <v>9.8000000000000007</v>
      </c>
      <c r="CF39" s="23">
        <v>10</v>
      </c>
      <c r="CG39" s="23">
        <v>10.199999999999999</v>
      </c>
      <c r="CH39" s="23">
        <v>10.5</v>
      </c>
      <c r="CI39" s="23">
        <v>10.199999999999999</v>
      </c>
      <c r="CJ39" s="23">
        <v>12.1</v>
      </c>
      <c r="CK39" s="23">
        <v>11.7</v>
      </c>
      <c r="CL39" s="23">
        <v>12</v>
      </c>
      <c r="CM39" s="23">
        <v>11.7</v>
      </c>
      <c r="CN39" s="23">
        <v>11.9</v>
      </c>
      <c r="CO39" s="23">
        <v>12.2</v>
      </c>
      <c r="CP39" s="23">
        <v>12.5</v>
      </c>
      <c r="CQ39" s="23">
        <v>13</v>
      </c>
      <c r="CR39" s="23">
        <v>11.8</v>
      </c>
      <c r="CS39" s="23">
        <v>12.3</v>
      </c>
      <c r="CT39" s="23">
        <v>12.2</v>
      </c>
      <c r="CU39" s="23">
        <v>12.6</v>
      </c>
      <c r="CV39" s="23">
        <v>12.7</v>
      </c>
      <c r="CW39" s="23">
        <v>12.7</v>
      </c>
      <c r="CX39" s="23">
        <v>12.5</v>
      </c>
      <c r="CY39" s="23">
        <v>11.4</v>
      </c>
      <c r="CZ39" s="23">
        <v>12.1</v>
      </c>
      <c r="DA39" s="23">
        <v>12.4</v>
      </c>
      <c r="DB39" s="23">
        <v>12.2</v>
      </c>
      <c r="DC39" s="23">
        <v>12</v>
      </c>
      <c r="DD39" s="23">
        <v>11.6</v>
      </c>
      <c r="DE39" s="23">
        <v>11.3</v>
      </c>
      <c r="DF39" s="23">
        <v>11.9</v>
      </c>
      <c r="DG39" s="23">
        <v>11.1</v>
      </c>
      <c r="DH39" s="23">
        <v>11.5</v>
      </c>
      <c r="DI39" s="23">
        <v>11.3</v>
      </c>
      <c r="DJ39" s="23">
        <v>12.1</v>
      </c>
      <c r="DK39" s="23">
        <v>12</v>
      </c>
      <c r="DL39" s="23">
        <v>11.6</v>
      </c>
      <c r="DM39" s="23">
        <v>11.7</v>
      </c>
      <c r="DN39" s="23">
        <v>10.7</v>
      </c>
      <c r="DO39" s="23">
        <v>11.2</v>
      </c>
      <c r="DP39" s="23">
        <v>11.7</v>
      </c>
      <c r="DQ39" s="23">
        <v>10.1</v>
      </c>
      <c r="DR39" s="23">
        <v>11</v>
      </c>
      <c r="DS39" s="23">
        <v>9.8000000000000007</v>
      </c>
      <c r="DT39" s="23">
        <v>10.3</v>
      </c>
      <c r="DU39" s="23">
        <v>10.3</v>
      </c>
      <c r="DV39" s="23">
        <v>10.4</v>
      </c>
      <c r="DW39" s="23">
        <v>10.199999999999999</v>
      </c>
      <c r="DX39" s="23">
        <v>9.8000000000000007</v>
      </c>
      <c r="DY39" s="25" t="s">
        <v>56</v>
      </c>
      <c r="DZ39" s="39"/>
      <c r="EA39" s="4"/>
      <c r="EB39" s="4"/>
    </row>
    <row r="40" spans="2:134" ht="14.25" customHeight="1" x14ac:dyDescent="0.2">
      <c r="B40" s="24" t="s">
        <v>55</v>
      </c>
      <c r="C40" s="23">
        <v>1</v>
      </c>
      <c r="D40" s="23">
        <v>0.8</v>
      </c>
      <c r="E40" s="23">
        <v>0.7</v>
      </c>
      <c r="F40" s="23">
        <v>0.4</v>
      </c>
      <c r="G40" s="23">
        <v>0.7</v>
      </c>
      <c r="H40" s="23">
        <v>1.5</v>
      </c>
      <c r="I40" s="23">
        <v>1.7</v>
      </c>
      <c r="J40" s="23">
        <v>1.7</v>
      </c>
      <c r="K40" s="23">
        <v>1.5</v>
      </c>
      <c r="L40" s="23">
        <v>1.6</v>
      </c>
      <c r="M40" s="23">
        <v>1.7</v>
      </c>
      <c r="N40" s="23">
        <v>1.8</v>
      </c>
      <c r="O40" s="23">
        <v>1.8</v>
      </c>
      <c r="P40" s="23">
        <v>1.6</v>
      </c>
      <c r="Q40" s="23">
        <v>1.7</v>
      </c>
      <c r="R40" s="23">
        <v>1.6</v>
      </c>
      <c r="S40" s="23">
        <v>1.4</v>
      </c>
      <c r="T40" s="23">
        <v>1.4</v>
      </c>
      <c r="U40" s="23">
        <v>1.5</v>
      </c>
      <c r="V40" s="23">
        <v>1.5</v>
      </c>
      <c r="W40" s="23">
        <v>0.7</v>
      </c>
      <c r="X40" s="23">
        <v>0.7</v>
      </c>
      <c r="Y40" s="23">
        <v>0.9</v>
      </c>
      <c r="Z40" s="23">
        <v>1</v>
      </c>
      <c r="AA40" s="23">
        <v>0.9</v>
      </c>
      <c r="AB40" s="23">
        <v>0.9</v>
      </c>
      <c r="AC40" s="23">
        <v>0.8</v>
      </c>
      <c r="AD40" s="23">
        <v>0.8</v>
      </c>
      <c r="AE40" s="23">
        <v>0.8</v>
      </c>
      <c r="AF40" s="23">
        <v>0.8</v>
      </c>
      <c r="AG40" s="23">
        <v>0.6</v>
      </c>
      <c r="AH40" s="23">
        <v>0.6</v>
      </c>
      <c r="AI40" s="23">
        <v>0.6</v>
      </c>
      <c r="AJ40" s="23">
        <v>0.5</v>
      </c>
      <c r="AK40" s="23">
        <v>0.6</v>
      </c>
      <c r="AL40" s="23">
        <v>0.6</v>
      </c>
      <c r="AM40" s="23">
        <v>0.6</v>
      </c>
      <c r="AN40" s="23">
        <v>0.6</v>
      </c>
      <c r="AO40" s="23">
        <v>0.7</v>
      </c>
      <c r="AP40" s="23">
        <v>0.6</v>
      </c>
      <c r="AQ40" s="23">
        <v>0.8</v>
      </c>
      <c r="AR40" s="23">
        <v>0.7</v>
      </c>
      <c r="AS40" s="23">
        <v>0.6</v>
      </c>
      <c r="AT40" s="23">
        <v>0.6</v>
      </c>
      <c r="AU40" s="23">
        <v>0.7</v>
      </c>
      <c r="AV40" s="23">
        <v>0.7</v>
      </c>
      <c r="AW40" s="23">
        <v>0.7</v>
      </c>
      <c r="AX40" s="23">
        <v>1</v>
      </c>
      <c r="AY40" s="23">
        <v>0.9</v>
      </c>
      <c r="AZ40" s="23">
        <v>0.8</v>
      </c>
      <c r="BA40" s="23">
        <v>0.6</v>
      </c>
      <c r="BB40" s="23">
        <v>0.6</v>
      </c>
      <c r="BC40" s="23">
        <v>0.6</v>
      </c>
      <c r="BD40" s="23">
        <v>0.6</v>
      </c>
      <c r="BE40" s="23">
        <v>0.6</v>
      </c>
      <c r="BF40" s="23">
        <v>0.6</v>
      </c>
      <c r="BG40" s="23">
        <v>0.6</v>
      </c>
      <c r="BH40" s="23">
        <v>0.7</v>
      </c>
      <c r="BI40" s="23">
        <v>0.7</v>
      </c>
      <c r="BJ40" s="23">
        <v>0.6</v>
      </c>
      <c r="BK40" s="23">
        <v>0.5</v>
      </c>
      <c r="BL40" s="23">
        <v>0.7</v>
      </c>
      <c r="BM40" s="23">
        <v>0.7</v>
      </c>
      <c r="BN40" s="23">
        <v>0.6</v>
      </c>
      <c r="BO40" s="23">
        <v>0.6</v>
      </c>
      <c r="BP40" s="23">
        <v>0.8</v>
      </c>
      <c r="BQ40" s="23">
        <v>0.7</v>
      </c>
      <c r="BR40" s="23">
        <v>0.8</v>
      </c>
      <c r="BS40" s="23">
        <v>0.5</v>
      </c>
      <c r="BT40" s="23">
        <v>0.7</v>
      </c>
      <c r="BU40" s="23">
        <v>1.1000000000000001</v>
      </c>
      <c r="BV40" s="23">
        <v>1</v>
      </c>
      <c r="BW40" s="23">
        <v>1.2</v>
      </c>
      <c r="BX40" s="23">
        <v>1</v>
      </c>
      <c r="BY40" s="23">
        <v>1.1000000000000001</v>
      </c>
      <c r="BZ40" s="23">
        <v>0.9</v>
      </c>
      <c r="CA40" s="23">
        <v>0.9</v>
      </c>
      <c r="CB40" s="23">
        <v>1</v>
      </c>
      <c r="CC40" s="23">
        <v>0.9</v>
      </c>
      <c r="CD40" s="23">
        <v>0.9</v>
      </c>
      <c r="CE40" s="23">
        <v>0.9</v>
      </c>
      <c r="CF40" s="23">
        <v>0.7</v>
      </c>
      <c r="CG40" s="23">
        <v>0.8</v>
      </c>
      <c r="CH40" s="23">
        <v>0.8</v>
      </c>
      <c r="CI40" s="23">
        <v>0.8</v>
      </c>
      <c r="CJ40" s="23">
        <v>0.8</v>
      </c>
      <c r="CK40" s="23">
        <v>0.8</v>
      </c>
      <c r="CL40" s="23">
        <v>0.8</v>
      </c>
      <c r="CM40" s="23">
        <v>0.7</v>
      </c>
      <c r="CN40" s="23">
        <v>0.8</v>
      </c>
      <c r="CO40" s="23">
        <v>0.7</v>
      </c>
      <c r="CP40" s="23">
        <v>0.7</v>
      </c>
      <c r="CQ40" s="23">
        <v>0.7</v>
      </c>
      <c r="CR40" s="23">
        <v>0.7</v>
      </c>
      <c r="CS40" s="23">
        <v>0.7</v>
      </c>
      <c r="CT40" s="23">
        <v>0.7</v>
      </c>
      <c r="CU40" s="23">
        <v>0.6</v>
      </c>
      <c r="CV40" s="23">
        <v>0.6</v>
      </c>
      <c r="CW40" s="23">
        <v>0.6</v>
      </c>
      <c r="CX40" s="23">
        <v>0.7</v>
      </c>
      <c r="CY40" s="23">
        <v>0.8</v>
      </c>
      <c r="CZ40" s="23">
        <v>0.7</v>
      </c>
      <c r="DA40" s="23">
        <v>0.7</v>
      </c>
      <c r="DB40" s="23">
        <v>0.6</v>
      </c>
      <c r="DC40" s="23">
        <v>0.7</v>
      </c>
      <c r="DD40" s="23">
        <v>0.7</v>
      </c>
      <c r="DE40" s="23">
        <v>0.6</v>
      </c>
      <c r="DF40" s="23">
        <v>0.8</v>
      </c>
      <c r="DG40" s="23">
        <v>0.6</v>
      </c>
      <c r="DH40" s="23">
        <v>0.7</v>
      </c>
      <c r="DI40" s="23">
        <v>0.7</v>
      </c>
      <c r="DJ40" s="23">
        <v>0.6</v>
      </c>
      <c r="DK40" s="23">
        <v>0.7</v>
      </c>
      <c r="DL40" s="23">
        <v>0.7</v>
      </c>
      <c r="DM40" s="23">
        <v>0.6</v>
      </c>
      <c r="DN40" s="23">
        <v>0.5</v>
      </c>
      <c r="DO40" s="23">
        <v>0.5</v>
      </c>
      <c r="DP40" s="23">
        <v>0.6</v>
      </c>
      <c r="DQ40" s="23">
        <v>0.5</v>
      </c>
      <c r="DR40" s="23">
        <v>0.5</v>
      </c>
      <c r="DS40" s="23">
        <v>0.5</v>
      </c>
      <c r="DT40" s="23">
        <v>0.5</v>
      </c>
      <c r="DU40" s="23">
        <v>0.5</v>
      </c>
      <c r="DV40" s="23">
        <v>0.5</v>
      </c>
      <c r="DW40" s="23">
        <v>0.5</v>
      </c>
      <c r="DX40" s="23">
        <v>0.5</v>
      </c>
      <c r="DY40" s="25" t="s">
        <v>54</v>
      </c>
      <c r="DZ40" s="39"/>
      <c r="EA40" s="4"/>
      <c r="EB40" s="4"/>
    </row>
    <row r="41" spans="2:134" ht="14.25" customHeight="1" x14ac:dyDescent="0.2">
      <c r="B41" s="24" t="s">
        <v>53</v>
      </c>
      <c r="C41" s="23">
        <v>1.1000000000000001</v>
      </c>
      <c r="D41" s="23">
        <v>1</v>
      </c>
      <c r="E41" s="23">
        <v>0.8</v>
      </c>
      <c r="F41" s="23">
        <v>0.5</v>
      </c>
      <c r="G41" s="23">
        <v>0.8</v>
      </c>
      <c r="H41" s="23">
        <v>2.1</v>
      </c>
      <c r="I41" s="23">
        <v>2.2999999999999998</v>
      </c>
      <c r="J41" s="23">
        <v>2.2999999999999998</v>
      </c>
      <c r="K41" s="23">
        <v>2</v>
      </c>
      <c r="L41" s="23">
        <v>2.2000000000000002</v>
      </c>
      <c r="M41" s="23">
        <v>2.4</v>
      </c>
      <c r="N41" s="23">
        <v>2.7</v>
      </c>
      <c r="O41" s="23">
        <v>2.7</v>
      </c>
      <c r="P41" s="23">
        <v>2.4</v>
      </c>
      <c r="Q41" s="23">
        <v>2.5</v>
      </c>
      <c r="R41" s="23">
        <v>2.2999999999999998</v>
      </c>
      <c r="S41" s="23">
        <v>2.1</v>
      </c>
      <c r="T41" s="23">
        <v>2</v>
      </c>
      <c r="U41" s="23">
        <v>2.1</v>
      </c>
      <c r="V41" s="23">
        <v>2.1</v>
      </c>
      <c r="W41" s="23">
        <v>1</v>
      </c>
      <c r="X41" s="23">
        <v>1</v>
      </c>
      <c r="Y41" s="23">
        <v>1.3</v>
      </c>
      <c r="Z41" s="23">
        <v>1.4</v>
      </c>
      <c r="AA41" s="23">
        <v>1.2</v>
      </c>
      <c r="AB41" s="23">
        <v>1.4</v>
      </c>
      <c r="AC41" s="23">
        <v>1.2</v>
      </c>
      <c r="AD41" s="23">
        <v>1.2</v>
      </c>
      <c r="AE41" s="23">
        <v>1.2</v>
      </c>
      <c r="AF41" s="23">
        <v>1.3</v>
      </c>
      <c r="AG41" s="23">
        <v>1.6</v>
      </c>
      <c r="AH41" s="23">
        <v>1.4</v>
      </c>
      <c r="AI41" s="23">
        <v>1.5</v>
      </c>
      <c r="AJ41" s="23">
        <v>1.4</v>
      </c>
      <c r="AK41" s="23">
        <v>1.5</v>
      </c>
      <c r="AL41" s="23">
        <v>1.4</v>
      </c>
      <c r="AM41" s="23">
        <v>1.3</v>
      </c>
      <c r="AN41" s="23">
        <v>1.4</v>
      </c>
      <c r="AO41" s="23">
        <v>1.5</v>
      </c>
      <c r="AP41" s="23">
        <v>1.4</v>
      </c>
      <c r="AQ41" s="23">
        <v>1.4</v>
      </c>
      <c r="AR41" s="23">
        <v>1.2</v>
      </c>
      <c r="AS41" s="23">
        <v>1.1000000000000001</v>
      </c>
      <c r="AT41" s="23">
        <v>1.1000000000000001</v>
      </c>
      <c r="AU41" s="23">
        <v>1.2</v>
      </c>
      <c r="AV41" s="23">
        <v>1.5</v>
      </c>
      <c r="AW41" s="23">
        <v>1.5</v>
      </c>
      <c r="AX41" s="23">
        <v>0.3</v>
      </c>
      <c r="AY41" s="23">
        <v>0.9</v>
      </c>
      <c r="AZ41" s="23">
        <v>1</v>
      </c>
      <c r="BA41" s="23">
        <v>0.8</v>
      </c>
      <c r="BB41" s="23">
        <v>0.7</v>
      </c>
      <c r="BC41" s="23">
        <v>0.7</v>
      </c>
      <c r="BD41" s="23">
        <v>0.8</v>
      </c>
      <c r="BE41" s="23">
        <v>0.7</v>
      </c>
      <c r="BF41" s="23">
        <v>0.6</v>
      </c>
      <c r="BG41" s="23">
        <v>0.6</v>
      </c>
      <c r="BH41" s="23">
        <v>0.7</v>
      </c>
      <c r="BI41" s="23">
        <v>0.7</v>
      </c>
      <c r="BJ41" s="23">
        <v>0.6</v>
      </c>
      <c r="BK41" s="23">
        <v>0.7</v>
      </c>
      <c r="BL41" s="23">
        <v>0.6</v>
      </c>
      <c r="BM41" s="23">
        <v>0.7</v>
      </c>
      <c r="BN41" s="23">
        <v>0.9</v>
      </c>
      <c r="BO41" s="23">
        <v>0.7</v>
      </c>
      <c r="BP41" s="23">
        <v>0.9</v>
      </c>
      <c r="BQ41" s="23">
        <v>0.8</v>
      </c>
      <c r="BR41" s="23">
        <v>1</v>
      </c>
      <c r="BS41" s="23">
        <v>0.6</v>
      </c>
      <c r="BT41" s="23">
        <v>0.8</v>
      </c>
      <c r="BU41" s="23">
        <v>0.8</v>
      </c>
      <c r="BV41" s="23">
        <v>0.9</v>
      </c>
      <c r="BW41" s="23">
        <v>0.9</v>
      </c>
      <c r="BX41" s="23">
        <v>0.8</v>
      </c>
      <c r="BY41" s="23">
        <v>0.9</v>
      </c>
      <c r="BZ41" s="23">
        <v>1</v>
      </c>
      <c r="CA41" s="23">
        <v>1</v>
      </c>
      <c r="CB41" s="23">
        <v>1</v>
      </c>
      <c r="CC41" s="23">
        <v>1</v>
      </c>
      <c r="CD41" s="23">
        <v>1</v>
      </c>
      <c r="CE41" s="23">
        <v>1</v>
      </c>
      <c r="CF41" s="23">
        <v>1</v>
      </c>
      <c r="CG41" s="23">
        <v>1.1000000000000001</v>
      </c>
      <c r="CH41" s="23">
        <v>0.9</v>
      </c>
      <c r="CI41" s="23">
        <v>1</v>
      </c>
      <c r="CJ41" s="23">
        <v>0.9</v>
      </c>
      <c r="CK41" s="23">
        <v>0.9</v>
      </c>
      <c r="CL41" s="23">
        <v>1</v>
      </c>
      <c r="CM41" s="23">
        <v>0.9</v>
      </c>
      <c r="CN41" s="23">
        <v>0.9</v>
      </c>
      <c r="CO41" s="23">
        <v>0.5</v>
      </c>
      <c r="CP41" s="23">
        <v>0.4</v>
      </c>
      <c r="CQ41" s="23">
        <v>0.4</v>
      </c>
      <c r="CR41" s="23">
        <v>0.4</v>
      </c>
      <c r="CS41" s="23">
        <v>0.4</v>
      </c>
      <c r="CT41" s="23">
        <v>0.4</v>
      </c>
      <c r="CU41" s="23">
        <v>0.5</v>
      </c>
      <c r="CV41" s="23">
        <v>0.4</v>
      </c>
      <c r="CW41" s="23">
        <v>0.4</v>
      </c>
      <c r="CX41" s="23">
        <v>0.4</v>
      </c>
      <c r="CY41" s="23">
        <v>0.4</v>
      </c>
      <c r="CZ41" s="23">
        <v>0.4</v>
      </c>
      <c r="DA41" s="23">
        <v>0.4</v>
      </c>
      <c r="DB41" s="23">
        <v>0.4</v>
      </c>
      <c r="DC41" s="23">
        <v>0.4</v>
      </c>
      <c r="DD41" s="23">
        <v>0.4</v>
      </c>
      <c r="DE41" s="23">
        <v>0.4</v>
      </c>
      <c r="DF41" s="23">
        <v>0.4</v>
      </c>
      <c r="DG41" s="23">
        <v>0.4</v>
      </c>
      <c r="DH41" s="23">
        <v>0.4</v>
      </c>
      <c r="DI41" s="23">
        <v>0.4</v>
      </c>
      <c r="DJ41" s="23">
        <v>0.4</v>
      </c>
      <c r="DK41" s="23">
        <v>0.3</v>
      </c>
      <c r="DL41" s="23">
        <v>0.3</v>
      </c>
      <c r="DM41" s="23">
        <v>0.4</v>
      </c>
      <c r="DN41" s="23">
        <v>0.3</v>
      </c>
      <c r="DO41" s="23">
        <v>0.3</v>
      </c>
      <c r="DP41" s="23">
        <v>0.3</v>
      </c>
      <c r="DQ41" s="23">
        <v>0.3</v>
      </c>
      <c r="DR41" s="23">
        <v>0.3</v>
      </c>
      <c r="DS41" s="23">
        <v>0.4</v>
      </c>
      <c r="DT41" s="23">
        <v>0.3</v>
      </c>
      <c r="DU41" s="23">
        <v>0.3</v>
      </c>
      <c r="DV41" s="23">
        <v>0.3</v>
      </c>
      <c r="DW41" s="23">
        <v>0.3</v>
      </c>
      <c r="DX41" s="23">
        <v>0.3</v>
      </c>
      <c r="DY41" s="25" t="s">
        <v>52</v>
      </c>
      <c r="DZ41" s="39"/>
      <c r="EA41" s="4"/>
      <c r="EB41" s="4"/>
    </row>
    <row r="42" spans="2:134" s="4" customFormat="1" ht="14.25" customHeight="1" x14ac:dyDescent="0.2">
      <c r="B42" s="28" t="s">
        <v>51</v>
      </c>
      <c r="C42" s="27">
        <v>6</v>
      </c>
      <c r="D42" s="27">
        <v>7.6</v>
      </c>
      <c r="E42" s="27">
        <v>7.5</v>
      </c>
      <c r="F42" s="27">
        <v>5.2</v>
      </c>
      <c r="G42" s="27">
        <v>6.6</v>
      </c>
      <c r="H42" s="27">
        <v>3.6</v>
      </c>
      <c r="I42" s="27">
        <v>4.4000000000000004</v>
      </c>
      <c r="J42" s="27">
        <v>3.7</v>
      </c>
      <c r="K42" s="27">
        <v>3.6</v>
      </c>
      <c r="L42" s="27">
        <v>3.8</v>
      </c>
      <c r="M42" s="27">
        <v>2.6</v>
      </c>
      <c r="N42" s="27">
        <v>2.4</v>
      </c>
      <c r="O42" s="27">
        <v>3.1</v>
      </c>
      <c r="P42" s="27">
        <v>3.1</v>
      </c>
      <c r="Q42" s="27">
        <v>2.8</v>
      </c>
      <c r="R42" s="27">
        <v>2.5</v>
      </c>
      <c r="S42" s="27">
        <v>3.6</v>
      </c>
      <c r="T42" s="27">
        <v>5.0999999999999996</v>
      </c>
      <c r="U42" s="27">
        <v>4.8</v>
      </c>
      <c r="V42" s="27">
        <v>4</v>
      </c>
      <c r="W42" s="27">
        <v>3.3</v>
      </c>
      <c r="X42" s="27">
        <v>3.6</v>
      </c>
      <c r="Y42" s="27">
        <v>4.5999999999999996</v>
      </c>
      <c r="Z42" s="27">
        <v>4</v>
      </c>
      <c r="AA42" s="27">
        <v>3.9</v>
      </c>
      <c r="AB42" s="27">
        <v>3.5</v>
      </c>
      <c r="AC42" s="27">
        <v>4.4000000000000004</v>
      </c>
      <c r="AD42" s="27">
        <v>4.8</v>
      </c>
      <c r="AE42" s="27">
        <v>3.7</v>
      </c>
      <c r="AF42" s="27">
        <v>4.0999999999999996</v>
      </c>
      <c r="AG42" s="27">
        <v>4.3</v>
      </c>
      <c r="AH42" s="27">
        <v>5.0999999999999996</v>
      </c>
      <c r="AI42" s="27">
        <v>5.0999999999999996</v>
      </c>
      <c r="AJ42" s="27">
        <v>3.8</v>
      </c>
      <c r="AK42" s="27">
        <v>4.5999999999999996</v>
      </c>
      <c r="AL42" s="27">
        <v>3.5</v>
      </c>
      <c r="AM42" s="27">
        <v>4.0999999999999996</v>
      </c>
      <c r="AN42" s="27">
        <v>4.5</v>
      </c>
      <c r="AO42" s="27">
        <v>4.3</v>
      </c>
      <c r="AP42" s="27">
        <v>4.0999999999999996</v>
      </c>
      <c r="AQ42" s="27">
        <v>2.4</v>
      </c>
      <c r="AR42" s="27">
        <v>3.1</v>
      </c>
      <c r="AS42" s="27">
        <v>2.9</v>
      </c>
      <c r="AT42" s="27">
        <v>2.6</v>
      </c>
      <c r="AU42" s="27">
        <v>2.8</v>
      </c>
      <c r="AV42" s="27">
        <v>5.3</v>
      </c>
      <c r="AW42" s="27">
        <v>6.1</v>
      </c>
      <c r="AX42" s="27">
        <v>5.6</v>
      </c>
      <c r="AY42" s="27">
        <v>5.2</v>
      </c>
      <c r="AZ42" s="27">
        <v>5.6</v>
      </c>
      <c r="BA42" s="27">
        <v>6.2</v>
      </c>
      <c r="BB42" s="27">
        <v>6.9</v>
      </c>
      <c r="BC42" s="27">
        <v>6.5</v>
      </c>
      <c r="BD42" s="27">
        <v>5.9</v>
      </c>
      <c r="BE42" s="27">
        <v>6.4</v>
      </c>
      <c r="BF42" s="27">
        <v>6.1</v>
      </c>
      <c r="BG42" s="27">
        <v>7.2</v>
      </c>
      <c r="BH42" s="27">
        <v>6.4</v>
      </c>
      <c r="BI42" s="27">
        <v>5.7</v>
      </c>
      <c r="BJ42" s="27">
        <v>6.3</v>
      </c>
      <c r="BK42" s="27">
        <v>5.2</v>
      </c>
      <c r="BL42" s="27">
        <v>6</v>
      </c>
      <c r="BM42" s="27">
        <v>5.4</v>
      </c>
      <c r="BN42" s="27">
        <v>5.9</v>
      </c>
      <c r="BO42" s="27">
        <v>5.6</v>
      </c>
      <c r="BP42" s="27">
        <v>6.1</v>
      </c>
      <c r="BQ42" s="27">
        <v>6.6</v>
      </c>
      <c r="BR42" s="27">
        <v>6.2</v>
      </c>
      <c r="BS42" s="27">
        <v>6.7</v>
      </c>
      <c r="BT42" s="27">
        <v>6.4</v>
      </c>
      <c r="BU42" s="27">
        <v>6</v>
      </c>
      <c r="BV42" s="27">
        <v>6</v>
      </c>
      <c r="BW42" s="27">
        <v>5.8</v>
      </c>
      <c r="BX42" s="27">
        <v>5.8</v>
      </c>
      <c r="BY42" s="27">
        <v>5.9</v>
      </c>
      <c r="BZ42" s="27">
        <v>4.8</v>
      </c>
      <c r="CA42" s="27">
        <v>5.4</v>
      </c>
      <c r="CB42" s="27">
        <v>4.9000000000000004</v>
      </c>
      <c r="CC42" s="27">
        <v>5.5</v>
      </c>
      <c r="CD42" s="27">
        <v>5.2</v>
      </c>
      <c r="CE42" s="27">
        <v>4.9000000000000004</v>
      </c>
      <c r="CF42" s="27">
        <v>4.9000000000000004</v>
      </c>
      <c r="CG42" s="27">
        <v>4.5999999999999996</v>
      </c>
      <c r="CH42" s="27">
        <v>5.7</v>
      </c>
      <c r="CI42" s="27">
        <v>5</v>
      </c>
      <c r="CJ42" s="27">
        <v>5</v>
      </c>
      <c r="CK42" s="27">
        <v>5.2</v>
      </c>
      <c r="CL42" s="27">
        <v>5.4</v>
      </c>
      <c r="CM42" s="27">
        <v>5.7</v>
      </c>
      <c r="CN42" s="27">
        <v>5.3</v>
      </c>
      <c r="CO42" s="27">
        <v>5.7</v>
      </c>
      <c r="CP42" s="27">
        <v>5.7</v>
      </c>
      <c r="CQ42" s="27">
        <v>6.1</v>
      </c>
      <c r="CR42" s="27">
        <v>6</v>
      </c>
      <c r="CS42" s="27">
        <v>5.9</v>
      </c>
      <c r="CT42" s="27">
        <v>5.3</v>
      </c>
      <c r="CU42" s="27">
        <v>5.5</v>
      </c>
      <c r="CV42" s="27">
        <v>5.6</v>
      </c>
      <c r="CW42" s="27">
        <v>5.6</v>
      </c>
      <c r="CX42" s="27">
        <v>5.5</v>
      </c>
      <c r="CY42" s="27">
        <v>5.4</v>
      </c>
      <c r="CZ42" s="27">
        <v>4</v>
      </c>
      <c r="DA42" s="27">
        <v>4.3</v>
      </c>
      <c r="DB42" s="27">
        <v>4.5</v>
      </c>
      <c r="DC42" s="27">
        <v>4.5999999999999996</v>
      </c>
      <c r="DD42" s="27">
        <v>4.6000000000000005</v>
      </c>
      <c r="DE42" s="27">
        <v>4.4000000000000004</v>
      </c>
      <c r="DF42" s="27">
        <v>4.9000000000000004</v>
      </c>
      <c r="DG42" s="27">
        <v>4.8000000000000007</v>
      </c>
      <c r="DH42" s="27">
        <v>4.7</v>
      </c>
      <c r="DI42" s="27">
        <v>4.5</v>
      </c>
      <c r="DJ42" s="27">
        <v>4.2</v>
      </c>
      <c r="DK42" s="27">
        <v>4.4000000000000004</v>
      </c>
      <c r="DL42" s="27">
        <v>4.5</v>
      </c>
      <c r="DM42" s="27">
        <v>4.4000000000000004</v>
      </c>
      <c r="DN42" s="27">
        <v>3.4</v>
      </c>
      <c r="DO42" s="27">
        <v>3.3</v>
      </c>
      <c r="DP42" s="27">
        <v>3.2</v>
      </c>
      <c r="DQ42" s="27">
        <v>3.1</v>
      </c>
      <c r="DR42" s="27">
        <v>3.3</v>
      </c>
      <c r="DS42" s="27">
        <v>2.6</v>
      </c>
      <c r="DT42" s="27">
        <v>2.4</v>
      </c>
      <c r="DU42" s="27">
        <v>2.5</v>
      </c>
      <c r="DV42" s="27">
        <v>2.7</v>
      </c>
      <c r="DW42" s="27">
        <v>2.6</v>
      </c>
      <c r="DX42" s="27">
        <v>2.2000000000000002</v>
      </c>
      <c r="DY42" s="26" t="s">
        <v>50</v>
      </c>
      <c r="DZ42" s="39"/>
    </row>
    <row r="43" spans="2:134" s="4" customFormat="1" ht="14.25" customHeight="1" x14ac:dyDescent="0.2">
      <c r="B43" s="28" t="s">
        <v>49</v>
      </c>
      <c r="C43" s="27">
        <v>11.8</v>
      </c>
      <c r="D43" s="27">
        <v>12.7</v>
      </c>
      <c r="E43" s="27">
        <v>13.7</v>
      </c>
      <c r="F43" s="27">
        <v>11.8</v>
      </c>
      <c r="G43" s="27">
        <v>12.6</v>
      </c>
      <c r="H43" s="27">
        <v>11.2</v>
      </c>
      <c r="I43" s="27">
        <v>11.3</v>
      </c>
      <c r="J43" s="27">
        <v>12.3</v>
      </c>
      <c r="K43" s="27">
        <v>12.5</v>
      </c>
      <c r="L43" s="27">
        <v>11.8</v>
      </c>
      <c r="M43" s="27">
        <v>14.9</v>
      </c>
      <c r="N43" s="27">
        <v>13.6</v>
      </c>
      <c r="O43" s="27">
        <v>14.9</v>
      </c>
      <c r="P43" s="27">
        <v>12.9</v>
      </c>
      <c r="Q43" s="27">
        <v>14</v>
      </c>
      <c r="R43" s="27">
        <v>10.4</v>
      </c>
      <c r="S43" s="27">
        <v>12.4</v>
      </c>
      <c r="T43" s="27">
        <v>14.1</v>
      </c>
      <c r="U43" s="27">
        <v>12.9</v>
      </c>
      <c r="V43" s="27">
        <v>12.5</v>
      </c>
      <c r="W43" s="27">
        <v>10.8</v>
      </c>
      <c r="X43" s="27">
        <v>10.9</v>
      </c>
      <c r="Y43" s="27">
        <v>10.9</v>
      </c>
      <c r="Z43" s="27">
        <v>8.6</v>
      </c>
      <c r="AA43" s="27">
        <v>10.3</v>
      </c>
      <c r="AB43" s="27">
        <v>8.1999999999999993</v>
      </c>
      <c r="AC43" s="27">
        <v>8.6</v>
      </c>
      <c r="AD43" s="27">
        <v>9.3000000000000007</v>
      </c>
      <c r="AE43" s="27">
        <v>7.6</v>
      </c>
      <c r="AF43" s="27">
        <v>8.4</v>
      </c>
      <c r="AG43" s="27">
        <v>8.4</v>
      </c>
      <c r="AH43" s="27">
        <v>8.3000000000000007</v>
      </c>
      <c r="AI43" s="27">
        <v>9.5</v>
      </c>
      <c r="AJ43" s="27">
        <v>7.4</v>
      </c>
      <c r="AK43" s="27">
        <v>8.4</v>
      </c>
      <c r="AL43" s="27">
        <v>12.2</v>
      </c>
      <c r="AM43" s="27">
        <v>11.5</v>
      </c>
      <c r="AN43" s="27">
        <v>12</v>
      </c>
      <c r="AO43" s="27">
        <v>11.7</v>
      </c>
      <c r="AP43" s="27">
        <v>11.8</v>
      </c>
      <c r="AQ43" s="27">
        <v>9.8000000000000007</v>
      </c>
      <c r="AR43" s="27">
        <v>10.1</v>
      </c>
      <c r="AS43" s="27">
        <v>10.6</v>
      </c>
      <c r="AT43" s="27">
        <v>9.6</v>
      </c>
      <c r="AU43" s="27">
        <v>10</v>
      </c>
      <c r="AV43" s="27">
        <v>10.9</v>
      </c>
      <c r="AW43" s="27">
        <v>10.199999999999999</v>
      </c>
      <c r="AX43" s="27">
        <v>11.9</v>
      </c>
      <c r="AY43" s="27">
        <v>11.6</v>
      </c>
      <c r="AZ43" s="27">
        <v>11.1</v>
      </c>
      <c r="BA43" s="27">
        <v>15.2</v>
      </c>
      <c r="BB43" s="27">
        <v>15.8</v>
      </c>
      <c r="BC43" s="27">
        <v>16.3</v>
      </c>
      <c r="BD43" s="27">
        <v>16.7</v>
      </c>
      <c r="BE43" s="27">
        <v>16</v>
      </c>
      <c r="BF43" s="27">
        <v>19.899999999999999</v>
      </c>
      <c r="BG43" s="27">
        <v>18.7</v>
      </c>
      <c r="BH43" s="27">
        <v>19.2</v>
      </c>
      <c r="BI43" s="27">
        <v>19.899999999999999</v>
      </c>
      <c r="BJ43" s="27">
        <v>19.5</v>
      </c>
      <c r="BK43" s="27">
        <v>20.100000000000001</v>
      </c>
      <c r="BL43" s="27">
        <v>18.399999999999999</v>
      </c>
      <c r="BM43" s="27">
        <v>18.399999999999999</v>
      </c>
      <c r="BN43" s="27">
        <v>18.5</v>
      </c>
      <c r="BO43" s="27">
        <v>18.899999999999999</v>
      </c>
      <c r="BP43" s="27">
        <v>18.2</v>
      </c>
      <c r="BQ43" s="27">
        <v>17.8</v>
      </c>
      <c r="BR43" s="27">
        <v>18.5</v>
      </c>
      <c r="BS43" s="27">
        <v>18.600000000000001</v>
      </c>
      <c r="BT43" s="27">
        <v>18.5</v>
      </c>
      <c r="BU43" s="27">
        <v>19.899999999999999</v>
      </c>
      <c r="BV43" s="27">
        <v>18.399999999999999</v>
      </c>
      <c r="BW43" s="27">
        <v>17.2</v>
      </c>
      <c r="BX43" s="27">
        <v>17.3</v>
      </c>
      <c r="BY43" s="27">
        <v>18.2</v>
      </c>
      <c r="BZ43" s="27">
        <v>20.7</v>
      </c>
      <c r="CA43" s="27">
        <v>19.600000000000001</v>
      </c>
      <c r="CB43" s="27">
        <v>18.600000000000001</v>
      </c>
      <c r="CC43" s="27">
        <v>18.600000000000001</v>
      </c>
      <c r="CD43" s="27">
        <v>19.399999999999999</v>
      </c>
      <c r="CE43" s="27">
        <v>20.7</v>
      </c>
      <c r="CF43" s="27">
        <v>19.399999999999999</v>
      </c>
      <c r="CG43" s="27">
        <v>19.3</v>
      </c>
      <c r="CH43" s="27">
        <v>18</v>
      </c>
      <c r="CI43" s="27">
        <v>19.399999999999999</v>
      </c>
      <c r="CJ43" s="27">
        <v>19.7</v>
      </c>
      <c r="CK43" s="27">
        <v>20.2</v>
      </c>
      <c r="CL43" s="27">
        <v>22.4</v>
      </c>
      <c r="CM43" s="27">
        <v>22</v>
      </c>
      <c r="CN43" s="27">
        <v>21.1</v>
      </c>
      <c r="CO43" s="27">
        <v>21.5</v>
      </c>
      <c r="CP43" s="27">
        <v>21.6</v>
      </c>
      <c r="CQ43" s="27">
        <v>22.1</v>
      </c>
      <c r="CR43" s="27">
        <v>22</v>
      </c>
      <c r="CS43" s="27">
        <v>21.7</v>
      </c>
      <c r="CT43" s="27">
        <v>21.9</v>
      </c>
      <c r="CU43" s="27">
        <v>21.7</v>
      </c>
      <c r="CV43" s="27">
        <v>21.8</v>
      </c>
      <c r="CW43" s="27">
        <v>21.8</v>
      </c>
      <c r="CX43" s="27">
        <v>21.8</v>
      </c>
      <c r="CY43" s="27">
        <v>20.799999999999997</v>
      </c>
      <c r="CZ43" s="27">
        <v>18.600000000000001</v>
      </c>
      <c r="DA43" s="27">
        <v>20</v>
      </c>
      <c r="DB43" s="27">
        <v>18.899999999999999</v>
      </c>
      <c r="DC43" s="27">
        <v>19.8</v>
      </c>
      <c r="DD43" s="27">
        <v>18.399999999999999</v>
      </c>
      <c r="DE43" s="27">
        <v>18.5</v>
      </c>
      <c r="DF43" s="27">
        <v>18.899999999999999</v>
      </c>
      <c r="DG43" s="27">
        <v>19.299999999999997</v>
      </c>
      <c r="DH43" s="27">
        <v>18.7</v>
      </c>
      <c r="DI43" s="27">
        <v>18.899999999999999</v>
      </c>
      <c r="DJ43" s="27">
        <v>18</v>
      </c>
      <c r="DK43" s="27">
        <v>18.5</v>
      </c>
      <c r="DL43" s="27">
        <v>19</v>
      </c>
      <c r="DM43" s="27">
        <v>18.600000000000001</v>
      </c>
      <c r="DN43" s="27">
        <v>19</v>
      </c>
      <c r="DO43" s="27">
        <v>18.599999999999998</v>
      </c>
      <c r="DP43" s="27">
        <v>17.5</v>
      </c>
      <c r="DQ43" s="27">
        <v>18.7</v>
      </c>
      <c r="DR43" s="27">
        <v>18.399999999999999</v>
      </c>
      <c r="DS43" s="27">
        <v>18.600000000000001</v>
      </c>
      <c r="DT43" s="27">
        <v>19.5</v>
      </c>
      <c r="DU43" s="27">
        <v>19.7</v>
      </c>
      <c r="DV43" s="27">
        <v>19.399999999999999</v>
      </c>
      <c r="DW43" s="27">
        <v>19.2</v>
      </c>
      <c r="DX43" s="27">
        <v>19.7</v>
      </c>
      <c r="DY43" s="26" t="s">
        <v>48</v>
      </c>
      <c r="DZ43" s="39"/>
    </row>
    <row r="44" spans="2:134" s="4" customFormat="1" ht="14.25" customHeight="1" x14ac:dyDescent="0.2">
      <c r="B44" s="28" t="s">
        <v>47</v>
      </c>
      <c r="C44" s="27">
        <v>5.3</v>
      </c>
      <c r="D44" s="27">
        <v>5.6</v>
      </c>
      <c r="E44" s="27">
        <v>5.9</v>
      </c>
      <c r="F44" s="27">
        <v>4.0999999999999996</v>
      </c>
      <c r="G44" s="27">
        <v>5.2</v>
      </c>
      <c r="H44" s="27">
        <v>3.7</v>
      </c>
      <c r="I44" s="27">
        <v>5</v>
      </c>
      <c r="J44" s="27">
        <v>5.4</v>
      </c>
      <c r="K44" s="27">
        <v>5</v>
      </c>
      <c r="L44" s="27">
        <v>4.8</v>
      </c>
      <c r="M44" s="27">
        <v>4.7</v>
      </c>
      <c r="N44" s="27">
        <v>6.5</v>
      </c>
      <c r="O44" s="27">
        <v>4</v>
      </c>
      <c r="P44" s="27">
        <v>5.0999999999999996</v>
      </c>
      <c r="Q44" s="27">
        <v>5</v>
      </c>
      <c r="R44" s="27">
        <v>4</v>
      </c>
      <c r="S44" s="27">
        <v>4.5999999999999996</v>
      </c>
      <c r="T44" s="27">
        <v>4.0999999999999996</v>
      </c>
      <c r="U44" s="27">
        <v>4.8</v>
      </c>
      <c r="V44" s="27">
        <v>4.4000000000000004</v>
      </c>
      <c r="W44" s="27">
        <v>3.1</v>
      </c>
      <c r="X44" s="27">
        <v>3.3</v>
      </c>
      <c r="Y44" s="27">
        <v>2.9</v>
      </c>
      <c r="Z44" s="27">
        <v>2.7</v>
      </c>
      <c r="AA44" s="27">
        <v>3</v>
      </c>
      <c r="AB44" s="27">
        <v>3</v>
      </c>
      <c r="AC44" s="27">
        <v>3.4</v>
      </c>
      <c r="AD44" s="27">
        <v>2.6</v>
      </c>
      <c r="AE44" s="27">
        <v>2.5</v>
      </c>
      <c r="AF44" s="27">
        <v>2.9</v>
      </c>
      <c r="AG44" s="27">
        <v>2.2999999999999998</v>
      </c>
      <c r="AH44" s="27">
        <v>2.2999999999999998</v>
      </c>
      <c r="AI44" s="27">
        <v>2.2999999999999998</v>
      </c>
      <c r="AJ44" s="27">
        <v>1.8</v>
      </c>
      <c r="AK44" s="27">
        <v>2.2000000000000002</v>
      </c>
      <c r="AL44" s="27">
        <v>1.9</v>
      </c>
      <c r="AM44" s="27">
        <v>2</v>
      </c>
      <c r="AN44" s="27">
        <v>2.1</v>
      </c>
      <c r="AO44" s="27">
        <v>1.8</v>
      </c>
      <c r="AP44" s="27">
        <v>2</v>
      </c>
      <c r="AQ44" s="27">
        <v>1.2</v>
      </c>
      <c r="AR44" s="27">
        <v>1.3</v>
      </c>
      <c r="AS44" s="27">
        <v>1.7</v>
      </c>
      <c r="AT44" s="27">
        <v>1.3</v>
      </c>
      <c r="AU44" s="27">
        <v>1.4</v>
      </c>
      <c r="AV44" s="27">
        <v>1.8</v>
      </c>
      <c r="AW44" s="27">
        <v>1.9</v>
      </c>
      <c r="AX44" s="27">
        <v>2</v>
      </c>
      <c r="AY44" s="27">
        <v>1.8</v>
      </c>
      <c r="AZ44" s="27">
        <v>1.9</v>
      </c>
      <c r="BA44" s="27">
        <v>1.5</v>
      </c>
      <c r="BB44" s="27">
        <v>1.6</v>
      </c>
      <c r="BC44" s="27">
        <v>1.5</v>
      </c>
      <c r="BD44" s="27">
        <v>1.4</v>
      </c>
      <c r="BE44" s="27">
        <v>1.5</v>
      </c>
      <c r="BF44" s="27">
        <v>1.3</v>
      </c>
      <c r="BG44" s="27">
        <v>1.4</v>
      </c>
      <c r="BH44" s="27">
        <v>1.5</v>
      </c>
      <c r="BI44" s="27">
        <v>1.4</v>
      </c>
      <c r="BJ44" s="27">
        <v>1.4</v>
      </c>
      <c r="BK44" s="27">
        <v>1.2</v>
      </c>
      <c r="BL44" s="27">
        <v>1.4</v>
      </c>
      <c r="BM44" s="27">
        <v>1.3</v>
      </c>
      <c r="BN44" s="27">
        <v>1.2</v>
      </c>
      <c r="BO44" s="27">
        <v>1.3</v>
      </c>
      <c r="BP44" s="27">
        <v>1.3</v>
      </c>
      <c r="BQ44" s="27">
        <v>1.5</v>
      </c>
      <c r="BR44" s="27">
        <v>1.4</v>
      </c>
      <c r="BS44" s="27">
        <v>1.4</v>
      </c>
      <c r="BT44" s="27">
        <v>1.4</v>
      </c>
      <c r="BU44" s="27">
        <v>1.6</v>
      </c>
      <c r="BV44" s="27">
        <v>1.5</v>
      </c>
      <c r="BW44" s="27">
        <v>1.4</v>
      </c>
      <c r="BX44" s="27">
        <v>1.6</v>
      </c>
      <c r="BY44" s="27">
        <v>1.5</v>
      </c>
      <c r="BZ44" s="27">
        <v>2.2000000000000002</v>
      </c>
      <c r="CA44" s="27">
        <v>2.1</v>
      </c>
      <c r="CB44" s="27">
        <v>1.8</v>
      </c>
      <c r="CC44" s="27">
        <v>2.1</v>
      </c>
      <c r="CD44" s="27">
        <v>2</v>
      </c>
      <c r="CE44" s="27">
        <v>2</v>
      </c>
      <c r="CF44" s="27">
        <v>2</v>
      </c>
      <c r="CG44" s="27">
        <v>1.8</v>
      </c>
      <c r="CH44" s="27">
        <v>2.2000000000000002</v>
      </c>
      <c r="CI44" s="27">
        <v>2</v>
      </c>
      <c r="CJ44" s="27">
        <v>2.1</v>
      </c>
      <c r="CK44" s="27">
        <v>2</v>
      </c>
      <c r="CL44" s="27">
        <v>1.8</v>
      </c>
      <c r="CM44" s="27">
        <v>1.6</v>
      </c>
      <c r="CN44" s="27">
        <v>1.9</v>
      </c>
      <c r="CO44" s="27">
        <v>2</v>
      </c>
      <c r="CP44" s="27">
        <v>1.7</v>
      </c>
      <c r="CQ44" s="27">
        <v>1.9</v>
      </c>
      <c r="CR44" s="27">
        <v>1.8</v>
      </c>
      <c r="CS44" s="27">
        <v>1.9</v>
      </c>
      <c r="CT44" s="27">
        <v>2</v>
      </c>
      <c r="CU44" s="27">
        <v>1.7</v>
      </c>
      <c r="CV44" s="27">
        <v>1.6</v>
      </c>
      <c r="CW44" s="27">
        <v>1.8</v>
      </c>
      <c r="CX44" s="27">
        <v>1.8</v>
      </c>
      <c r="CY44" s="27">
        <v>1.8</v>
      </c>
      <c r="CZ44" s="27">
        <v>1.6</v>
      </c>
      <c r="DA44" s="27">
        <v>1.7</v>
      </c>
      <c r="DB44" s="27">
        <v>1.4</v>
      </c>
      <c r="DC44" s="27">
        <v>1.6</v>
      </c>
      <c r="DD44" s="27">
        <v>1.4</v>
      </c>
      <c r="DE44" s="27">
        <v>1.5</v>
      </c>
      <c r="DF44" s="27">
        <v>1.6</v>
      </c>
      <c r="DG44" s="27">
        <v>1.7</v>
      </c>
      <c r="DH44" s="27">
        <v>1.5</v>
      </c>
      <c r="DI44" s="27">
        <v>1.6</v>
      </c>
      <c r="DJ44" s="27">
        <v>1.4</v>
      </c>
      <c r="DK44" s="27">
        <v>1.5</v>
      </c>
      <c r="DL44" s="27">
        <v>1.5</v>
      </c>
      <c r="DM44" s="27">
        <v>1.5</v>
      </c>
      <c r="DN44" s="27">
        <v>1.4</v>
      </c>
      <c r="DO44" s="27">
        <v>1.4</v>
      </c>
      <c r="DP44" s="27">
        <v>1.3</v>
      </c>
      <c r="DQ44" s="27">
        <v>1.3</v>
      </c>
      <c r="DR44" s="27">
        <v>1.4</v>
      </c>
      <c r="DS44" s="27">
        <v>1.3</v>
      </c>
      <c r="DT44" s="27">
        <v>1.4</v>
      </c>
      <c r="DU44" s="27">
        <v>1.5</v>
      </c>
      <c r="DV44" s="27">
        <v>1.3</v>
      </c>
      <c r="DW44" s="27">
        <v>1.4</v>
      </c>
      <c r="DX44" s="27">
        <v>1.1000000000000001</v>
      </c>
      <c r="DY44" s="26" t="s">
        <v>46</v>
      </c>
      <c r="DZ44" s="39"/>
    </row>
    <row r="45" spans="2:134" s="4" customFormat="1" ht="14.25" customHeight="1" x14ac:dyDescent="0.2">
      <c r="B45" s="28" t="s">
        <v>45</v>
      </c>
      <c r="C45" s="27">
        <v>3.6</v>
      </c>
      <c r="D45" s="27">
        <v>3.8</v>
      </c>
      <c r="E45" s="27">
        <v>4.0999999999999996</v>
      </c>
      <c r="F45" s="27">
        <v>4.3</v>
      </c>
      <c r="G45" s="27">
        <v>4</v>
      </c>
      <c r="H45" s="27">
        <v>3.9</v>
      </c>
      <c r="I45" s="27">
        <v>3.6</v>
      </c>
      <c r="J45" s="27">
        <v>3.7</v>
      </c>
      <c r="K45" s="27">
        <v>3.9</v>
      </c>
      <c r="L45" s="27">
        <v>3.8</v>
      </c>
      <c r="M45" s="27">
        <v>4.4000000000000004</v>
      </c>
      <c r="N45" s="27">
        <v>4.8</v>
      </c>
      <c r="O45" s="27">
        <v>4.5</v>
      </c>
      <c r="P45" s="27">
        <v>3.7</v>
      </c>
      <c r="Q45" s="27">
        <v>4.3</v>
      </c>
      <c r="R45" s="27">
        <v>5.0999999999999996</v>
      </c>
      <c r="S45" s="27">
        <v>4.5999999999999996</v>
      </c>
      <c r="T45" s="27">
        <v>4.9000000000000004</v>
      </c>
      <c r="U45" s="27">
        <v>4.9000000000000004</v>
      </c>
      <c r="V45" s="27">
        <v>4.9000000000000004</v>
      </c>
      <c r="W45" s="27">
        <v>3.6</v>
      </c>
      <c r="X45" s="27">
        <v>3.6</v>
      </c>
      <c r="Y45" s="27">
        <v>3.6</v>
      </c>
      <c r="Z45" s="27">
        <v>3.3</v>
      </c>
      <c r="AA45" s="27">
        <v>3.5</v>
      </c>
      <c r="AB45" s="27">
        <v>4.7</v>
      </c>
      <c r="AC45" s="27">
        <v>4.4000000000000004</v>
      </c>
      <c r="AD45" s="27">
        <v>4.7</v>
      </c>
      <c r="AE45" s="27">
        <v>4.5999999999999996</v>
      </c>
      <c r="AF45" s="27">
        <v>4.5999999999999996</v>
      </c>
      <c r="AG45" s="27">
        <v>4.5999999999999996</v>
      </c>
      <c r="AH45" s="27">
        <v>4.0999999999999996</v>
      </c>
      <c r="AI45" s="27">
        <v>4.3</v>
      </c>
      <c r="AJ45" s="27">
        <v>3.9</v>
      </c>
      <c r="AK45" s="27">
        <v>4.2</v>
      </c>
      <c r="AL45" s="27">
        <v>4.9000000000000004</v>
      </c>
      <c r="AM45" s="27">
        <v>4.5999999999999996</v>
      </c>
      <c r="AN45" s="27">
        <v>5</v>
      </c>
      <c r="AO45" s="27">
        <v>5.2</v>
      </c>
      <c r="AP45" s="27">
        <v>4.9000000000000004</v>
      </c>
      <c r="AQ45" s="27">
        <v>4.7</v>
      </c>
      <c r="AR45" s="27">
        <v>4.5</v>
      </c>
      <c r="AS45" s="27">
        <v>4.5</v>
      </c>
      <c r="AT45" s="27">
        <v>4.9000000000000004</v>
      </c>
      <c r="AU45" s="27">
        <v>4.5999999999999996</v>
      </c>
      <c r="AV45" s="27">
        <v>4.4000000000000004</v>
      </c>
      <c r="AW45" s="27">
        <v>4.2</v>
      </c>
      <c r="AX45" s="27">
        <v>3.8</v>
      </c>
      <c r="AY45" s="27">
        <v>4</v>
      </c>
      <c r="AZ45" s="27">
        <v>4.0999999999999996</v>
      </c>
      <c r="BA45" s="27">
        <v>3.3</v>
      </c>
      <c r="BB45" s="27">
        <v>3</v>
      </c>
      <c r="BC45" s="27">
        <v>3.1</v>
      </c>
      <c r="BD45" s="27">
        <v>3</v>
      </c>
      <c r="BE45" s="27">
        <v>3.1</v>
      </c>
      <c r="BF45" s="27">
        <v>3</v>
      </c>
      <c r="BG45" s="27">
        <v>2.9</v>
      </c>
      <c r="BH45" s="27">
        <v>3</v>
      </c>
      <c r="BI45" s="27">
        <v>2.8</v>
      </c>
      <c r="BJ45" s="27">
        <v>2.9</v>
      </c>
      <c r="BK45" s="27">
        <v>3.4</v>
      </c>
      <c r="BL45" s="27">
        <v>3.2</v>
      </c>
      <c r="BM45" s="27">
        <v>3.3</v>
      </c>
      <c r="BN45" s="27">
        <v>3.2</v>
      </c>
      <c r="BO45" s="27">
        <v>3.3</v>
      </c>
      <c r="BP45" s="27">
        <v>3.4</v>
      </c>
      <c r="BQ45" s="27">
        <v>3.2</v>
      </c>
      <c r="BR45" s="27">
        <v>3.2</v>
      </c>
      <c r="BS45" s="27">
        <v>3.2</v>
      </c>
      <c r="BT45" s="27">
        <v>3.2</v>
      </c>
      <c r="BU45" s="27">
        <v>3.2</v>
      </c>
      <c r="BV45" s="27">
        <v>3.2</v>
      </c>
      <c r="BW45" s="27">
        <v>3.4</v>
      </c>
      <c r="BX45" s="27">
        <v>3.5</v>
      </c>
      <c r="BY45" s="27">
        <v>3.3</v>
      </c>
      <c r="BZ45" s="27">
        <v>3.3</v>
      </c>
      <c r="CA45" s="27">
        <v>3.3</v>
      </c>
      <c r="CB45" s="27">
        <v>3.4</v>
      </c>
      <c r="CC45" s="27">
        <v>3.5</v>
      </c>
      <c r="CD45" s="27">
        <v>3.4</v>
      </c>
      <c r="CE45" s="27">
        <v>3.8</v>
      </c>
      <c r="CF45" s="27">
        <v>3.8</v>
      </c>
      <c r="CG45" s="27">
        <v>3.9</v>
      </c>
      <c r="CH45" s="27">
        <v>4.2</v>
      </c>
      <c r="CI45" s="27">
        <v>3.9</v>
      </c>
      <c r="CJ45" s="27">
        <v>4.0999999999999996</v>
      </c>
      <c r="CK45" s="27">
        <v>3.9</v>
      </c>
      <c r="CL45" s="27">
        <v>3.9</v>
      </c>
      <c r="CM45" s="27">
        <v>3.9</v>
      </c>
      <c r="CN45" s="27">
        <v>3.9</v>
      </c>
      <c r="CO45" s="27">
        <v>4.5</v>
      </c>
      <c r="CP45" s="27">
        <v>4.5</v>
      </c>
      <c r="CQ45" s="27">
        <v>4.3</v>
      </c>
      <c r="CR45" s="27">
        <v>4.2</v>
      </c>
      <c r="CS45" s="27">
        <v>4.4000000000000004</v>
      </c>
      <c r="CT45" s="27">
        <v>4.3</v>
      </c>
      <c r="CU45" s="27">
        <v>4.4000000000000004</v>
      </c>
      <c r="CV45" s="27">
        <v>4.3</v>
      </c>
      <c r="CW45" s="27">
        <v>4.3</v>
      </c>
      <c r="CX45" s="27">
        <v>4.3</v>
      </c>
      <c r="CY45" s="27">
        <v>4.4000000000000004</v>
      </c>
      <c r="CZ45" s="27">
        <v>5.6</v>
      </c>
      <c r="DA45" s="27">
        <v>5</v>
      </c>
      <c r="DB45" s="27">
        <v>4.9000000000000004</v>
      </c>
      <c r="DC45" s="27">
        <v>4.9000000000000004</v>
      </c>
      <c r="DD45" s="27">
        <v>5.0999999999999996</v>
      </c>
      <c r="DE45" s="27">
        <v>5</v>
      </c>
      <c r="DF45" s="27">
        <v>5.0999999999999996</v>
      </c>
      <c r="DG45" s="27">
        <v>4.8</v>
      </c>
      <c r="DH45" s="27">
        <v>5</v>
      </c>
      <c r="DI45" s="27">
        <v>5</v>
      </c>
      <c r="DJ45" s="27">
        <v>5.0999999999999996</v>
      </c>
      <c r="DK45" s="27">
        <v>5.0999999999999996</v>
      </c>
      <c r="DL45" s="27">
        <v>5.0999999999999996</v>
      </c>
      <c r="DM45" s="27">
        <v>5</v>
      </c>
      <c r="DN45" s="27">
        <v>5.4</v>
      </c>
      <c r="DO45" s="27">
        <v>5.5</v>
      </c>
      <c r="DP45" s="27">
        <v>5.5</v>
      </c>
      <c r="DQ45" s="27">
        <v>6</v>
      </c>
      <c r="DR45" s="27">
        <v>5.6</v>
      </c>
      <c r="DS45" s="27">
        <v>6.2</v>
      </c>
      <c r="DT45" s="27">
        <v>5.9</v>
      </c>
      <c r="DU45" s="27">
        <v>5.7</v>
      </c>
      <c r="DV45" s="27">
        <v>5.6</v>
      </c>
      <c r="DW45" s="27">
        <v>5.9</v>
      </c>
      <c r="DX45" s="27">
        <v>5.8</v>
      </c>
      <c r="DY45" s="26" t="s">
        <v>44</v>
      </c>
      <c r="DZ45" s="39"/>
    </row>
    <row r="46" spans="2:134" s="4" customFormat="1" ht="14.25" customHeight="1" x14ac:dyDescent="0.2">
      <c r="B46" s="28" t="s">
        <v>43</v>
      </c>
      <c r="C46" s="27">
        <v>5.9</v>
      </c>
      <c r="D46" s="27">
        <v>5.4</v>
      </c>
      <c r="E46" s="27">
        <v>5.3</v>
      </c>
      <c r="F46" s="27">
        <v>5.4</v>
      </c>
      <c r="G46" s="27">
        <v>5.5</v>
      </c>
      <c r="H46" s="27">
        <v>5.9</v>
      </c>
      <c r="I46" s="27">
        <v>5.8</v>
      </c>
      <c r="J46" s="27">
        <v>6</v>
      </c>
      <c r="K46" s="27">
        <v>6</v>
      </c>
      <c r="L46" s="27">
        <v>5.9</v>
      </c>
      <c r="M46" s="27">
        <v>6.1</v>
      </c>
      <c r="N46" s="27">
        <v>6.5</v>
      </c>
      <c r="O46" s="27">
        <v>6.6</v>
      </c>
      <c r="P46" s="27">
        <v>5.3</v>
      </c>
      <c r="Q46" s="27">
        <v>6</v>
      </c>
      <c r="R46" s="27">
        <v>6.7</v>
      </c>
      <c r="S46" s="27">
        <v>6.5</v>
      </c>
      <c r="T46" s="27">
        <v>6.5</v>
      </c>
      <c r="U46" s="27">
        <v>6.1</v>
      </c>
      <c r="V46" s="27">
        <v>6.4</v>
      </c>
      <c r="W46" s="27">
        <v>4</v>
      </c>
      <c r="X46" s="27">
        <v>3.9</v>
      </c>
      <c r="Y46" s="27">
        <v>4.3</v>
      </c>
      <c r="Z46" s="27">
        <v>3.9</v>
      </c>
      <c r="AA46" s="27">
        <v>4</v>
      </c>
      <c r="AB46" s="27">
        <v>2.1</v>
      </c>
      <c r="AC46" s="27">
        <v>2.1</v>
      </c>
      <c r="AD46" s="27">
        <v>2.2000000000000002</v>
      </c>
      <c r="AE46" s="27">
        <v>2</v>
      </c>
      <c r="AF46" s="27">
        <v>2.1</v>
      </c>
      <c r="AG46" s="27">
        <v>4.7</v>
      </c>
      <c r="AH46" s="27">
        <v>4.4000000000000004</v>
      </c>
      <c r="AI46" s="27">
        <v>4.7</v>
      </c>
      <c r="AJ46" s="27">
        <v>4.3</v>
      </c>
      <c r="AK46" s="27">
        <v>4.5</v>
      </c>
      <c r="AL46" s="27">
        <v>4.3</v>
      </c>
      <c r="AM46" s="27">
        <v>4.3</v>
      </c>
      <c r="AN46" s="27">
        <v>4.7</v>
      </c>
      <c r="AO46" s="27">
        <v>5</v>
      </c>
      <c r="AP46" s="27">
        <v>4.5999999999999996</v>
      </c>
      <c r="AQ46" s="27">
        <v>4.2</v>
      </c>
      <c r="AR46" s="27">
        <v>4.4000000000000004</v>
      </c>
      <c r="AS46" s="27">
        <v>5</v>
      </c>
      <c r="AT46" s="27">
        <v>4.3</v>
      </c>
      <c r="AU46" s="27">
        <v>4.5</v>
      </c>
      <c r="AV46" s="27">
        <v>5.5</v>
      </c>
      <c r="AW46" s="27">
        <v>5.3</v>
      </c>
      <c r="AX46" s="27">
        <v>5.0999999999999996</v>
      </c>
      <c r="AY46" s="27">
        <v>5.5</v>
      </c>
      <c r="AZ46" s="27">
        <v>5.3</v>
      </c>
      <c r="BA46" s="27">
        <v>5.4</v>
      </c>
      <c r="BB46" s="27">
        <v>5.3</v>
      </c>
      <c r="BC46" s="27">
        <v>5.9</v>
      </c>
      <c r="BD46" s="27">
        <v>5.5</v>
      </c>
      <c r="BE46" s="27">
        <v>5.5</v>
      </c>
      <c r="BF46" s="27">
        <v>5.2</v>
      </c>
      <c r="BG46" s="27">
        <v>5.5</v>
      </c>
      <c r="BH46" s="27">
        <v>5.8</v>
      </c>
      <c r="BI46" s="27">
        <v>5.2</v>
      </c>
      <c r="BJ46" s="27">
        <v>5.4</v>
      </c>
      <c r="BK46" s="27">
        <v>5.4</v>
      </c>
      <c r="BL46" s="27">
        <v>5.4</v>
      </c>
      <c r="BM46" s="27">
        <v>5.7</v>
      </c>
      <c r="BN46" s="27">
        <v>5.3</v>
      </c>
      <c r="BO46" s="27">
        <v>5.4</v>
      </c>
      <c r="BP46" s="27">
        <v>5.2</v>
      </c>
      <c r="BQ46" s="27">
        <v>5</v>
      </c>
      <c r="BR46" s="27">
        <v>5.2</v>
      </c>
      <c r="BS46" s="27">
        <v>4.8</v>
      </c>
      <c r="BT46" s="27">
        <v>5</v>
      </c>
      <c r="BU46" s="27">
        <v>5.0999999999999996</v>
      </c>
      <c r="BV46" s="27">
        <v>4.9000000000000004</v>
      </c>
      <c r="BW46" s="27">
        <v>5.0999999999999996</v>
      </c>
      <c r="BX46" s="27">
        <v>5</v>
      </c>
      <c r="BY46" s="27">
        <v>5</v>
      </c>
      <c r="BZ46" s="27">
        <v>4.8</v>
      </c>
      <c r="CA46" s="27">
        <v>4.8</v>
      </c>
      <c r="CB46" s="27">
        <v>5.0999999999999996</v>
      </c>
      <c r="CC46" s="27">
        <v>4.7</v>
      </c>
      <c r="CD46" s="27">
        <v>4.8</v>
      </c>
      <c r="CE46" s="27">
        <v>4.2</v>
      </c>
      <c r="CF46" s="27">
        <v>4.0999999999999996</v>
      </c>
      <c r="CG46" s="27">
        <v>4.4000000000000004</v>
      </c>
      <c r="CH46" s="27">
        <v>4.2</v>
      </c>
      <c r="CI46" s="27">
        <v>4.2</v>
      </c>
      <c r="CJ46" s="27">
        <v>4</v>
      </c>
      <c r="CK46" s="27">
        <v>3.8</v>
      </c>
      <c r="CL46" s="27">
        <v>3.8</v>
      </c>
      <c r="CM46" s="27">
        <v>3.5</v>
      </c>
      <c r="CN46" s="27">
        <v>3.8</v>
      </c>
      <c r="CO46" s="27">
        <v>3.8</v>
      </c>
      <c r="CP46" s="27">
        <v>3.9</v>
      </c>
      <c r="CQ46" s="27">
        <v>3.7</v>
      </c>
      <c r="CR46" s="27">
        <v>3.5</v>
      </c>
      <c r="CS46" s="27">
        <v>3.7</v>
      </c>
      <c r="CT46" s="27">
        <v>3.7</v>
      </c>
      <c r="CU46" s="27">
        <v>3.6</v>
      </c>
      <c r="CV46" s="27">
        <v>3.6</v>
      </c>
      <c r="CW46" s="27">
        <v>3.6</v>
      </c>
      <c r="CX46" s="27">
        <v>3.6</v>
      </c>
      <c r="CY46" s="27">
        <v>3.7</v>
      </c>
      <c r="CZ46" s="27">
        <v>4.4000000000000004</v>
      </c>
      <c r="DA46" s="27">
        <v>4.0999999999999996</v>
      </c>
      <c r="DB46" s="27">
        <v>4.2</v>
      </c>
      <c r="DC46" s="27">
        <v>4</v>
      </c>
      <c r="DD46" s="27">
        <v>4.0999999999999996</v>
      </c>
      <c r="DE46" s="27">
        <v>3.7</v>
      </c>
      <c r="DF46" s="27">
        <v>4</v>
      </c>
      <c r="DG46" s="27">
        <v>4.2</v>
      </c>
      <c r="DH46" s="27">
        <v>4</v>
      </c>
      <c r="DI46" s="27">
        <v>3.8</v>
      </c>
      <c r="DJ46" s="27">
        <v>3.6</v>
      </c>
      <c r="DK46" s="27">
        <v>3.6</v>
      </c>
      <c r="DL46" s="27">
        <v>3.5</v>
      </c>
      <c r="DM46" s="27">
        <v>3.6</v>
      </c>
      <c r="DN46" s="27">
        <v>3.2</v>
      </c>
      <c r="DO46" s="27">
        <v>3.4</v>
      </c>
      <c r="DP46" s="27">
        <v>3.4</v>
      </c>
      <c r="DQ46" s="27">
        <v>3.5</v>
      </c>
      <c r="DR46" s="27">
        <v>3.4</v>
      </c>
      <c r="DS46" s="27">
        <v>3.5</v>
      </c>
      <c r="DT46" s="27">
        <v>3.6</v>
      </c>
      <c r="DU46" s="27">
        <v>3.5</v>
      </c>
      <c r="DV46" s="27">
        <v>3.3</v>
      </c>
      <c r="DW46" s="27">
        <v>3.5</v>
      </c>
      <c r="DX46" s="27">
        <v>3.4</v>
      </c>
      <c r="DY46" s="26" t="s">
        <v>42</v>
      </c>
      <c r="DZ46" s="39"/>
    </row>
    <row r="47" spans="2:134" s="4" customFormat="1" ht="14.25" customHeight="1" x14ac:dyDescent="0.2">
      <c r="B47" s="28" t="s">
        <v>41</v>
      </c>
      <c r="C47" s="27">
        <v>23.3</v>
      </c>
      <c r="D47" s="27">
        <v>22.8</v>
      </c>
      <c r="E47" s="27">
        <v>23.4</v>
      </c>
      <c r="F47" s="27">
        <v>22.8</v>
      </c>
      <c r="G47" s="27">
        <v>23.1</v>
      </c>
      <c r="H47" s="27">
        <v>19.899999999999999</v>
      </c>
      <c r="I47" s="27">
        <v>19.399999999999999</v>
      </c>
      <c r="J47" s="27">
        <v>21.2</v>
      </c>
      <c r="K47" s="27">
        <v>22.8</v>
      </c>
      <c r="L47" s="27">
        <v>20.8</v>
      </c>
      <c r="M47" s="27">
        <v>18.399999999999999</v>
      </c>
      <c r="N47" s="27">
        <v>23.1</v>
      </c>
      <c r="O47" s="27">
        <v>22.6</v>
      </c>
      <c r="P47" s="27">
        <v>21.2</v>
      </c>
      <c r="Q47" s="27">
        <v>21.2</v>
      </c>
      <c r="R47" s="27">
        <v>23.2</v>
      </c>
      <c r="S47" s="27">
        <v>21.8</v>
      </c>
      <c r="T47" s="27">
        <v>22.7</v>
      </c>
      <c r="U47" s="27">
        <v>23.7</v>
      </c>
      <c r="V47" s="27">
        <v>22.9</v>
      </c>
      <c r="W47" s="27">
        <v>22.5</v>
      </c>
      <c r="X47" s="27">
        <v>20.400000000000002</v>
      </c>
      <c r="Y47" s="27">
        <v>20.500000000000004</v>
      </c>
      <c r="Z47" s="27">
        <v>18.700000000000003</v>
      </c>
      <c r="AA47" s="27">
        <v>20.5</v>
      </c>
      <c r="AB47" s="27">
        <v>21.7</v>
      </c>
      <c r="AC47" s="27">
        <v>19.8</v>
      </c>
      <c r="AD47" s="27">
        <v>21.099999999999998</v>
      </c>
      <c r="AE47" s="27">
        <v>20.500000000000004</v>
      </c>
      <c r="AF47" s="27">
        <v>20.5</v>
      </c>
      <c r="AG47" s="27">
        <v>16.100000000000001</v>
      </c>
      <c r="AH47" s="27">
        <v>15.2</v>
      </c>
      <c r="AI47" s="27">
        <v>15.799999999999999</v>
      </c>
      <c r="AJ47" s="27">
        <v>13.700000000000001</v>
      </c>
      <c r="AK47" s="27">
        <v>15.2</v>
      </c>
      <c r="AL47" s="27">
        <v>13.899999999999999</v>
      </c>
      <c r="AM47" s="27">
        <v>14.700000000000001</v>
      </c>
      <c r="AN47" s="27">
        <v>16.400000000000002</v>
      </c>
      <c r="AO47" s="27">
        <v>14.600000000000001</v>
      </c>
      <c r="AP47" s="27">
        <v>15.100000000000001</v>
      </c>
      <c r="AQ47" s="27">
        <v>16.3</v>
      </c>
      <c r="AR47" s="27">
        <v>17</v>
      </c>
      <c r="AS47" s="27">
        <v>18.100000000000001</v>
      </c>
      <c r="AT47" s="27">
        <v>16.7</v>
      </c>
      <c r="AU47" s="27">
        <v>17</v>
      </c>
      <c r="AV47" s="27">
        <v>14.499999999999998</v>
      </c>
      <c r="AW47" s="27">
        <v>14.599999999999998</v>
      </c>
      <c r="AX47" s="27">
        <v>15.299999999999999</v>
      </c>
      <c r="AY47" s="27">
        <v>13.999999999999998</v>
      </c>
      <c r="AZ47" s="27">
        <v>14.7</v>
      </c>
      <c r="BA47" s="27">
        <v>13.899999999999999</v>
      </c>
      <c r="BB47" s="27">
        <v>13.700000000000001</v>
      </c>
      <c r="BC47" s="27">
        <v>15.200000000000001</v>
      </c>
      <c r="BD47" s="27">
        <v>13.7</v>
      </c>
      <c r="BE47" s="27">
        <v>14.1</v>
      </c>
      <c r="BF47" s="27">
        <v>15.099999999999998</v>
      </c>
      <c r="BG47" s="27">
        <v>14.499999999999998</v>
      </c>
      <c r="BH47" s="27">
        <v>15.099999999999998</v>
      </c>
      <c r="BI47" s="27">
        <v>14.299999999999999</v>
      </c>
      <c r="BJ47" s="27">
        <v>14.799999999999999</v>
      </c>
      <c r="BK47" s="27">
        <v>17.2</v>
      </c>
      <c r="BL47" s="27">
        <v>15.799999999999999</v>
      </c>
      <c r="BM47" s="27">
        <v>15.899999999999999</v>
      </c>
      <c r="BN47" s="27">
        <v>15.8</v>
      </c>
      <c r="BO47" s="27">
        <v>16.2</v>
      </c>
      <c r="BP47" s="27">
        <v>16.899999999999999</v>
      </c>
      <c r="BQ47" s="27">
        <v>16.599999999999998</v>
      </c>
      <c r="BR47" s="27">
        <v>16.3</v>
      </c>
      <c r="BS47" s="27">
        <v>17.299999999999997</v>
      </c>
      <c r="BT47" s="27">
        <v>16.7</v>
      </c>
      <c r="BU47" s="27">
        <v>17.2</v>
      </c>
      <c r="BV47" s="27">
        <v>17.5</v>
      </c>
      <c r="BW47" s="27">
        <v>17.600000000000001</v>
      </c>
      <c r="BX47" s="27">
        <v>16.7</v>
      </c>
      <c r="BY47" s="27">
        <v>17.200000000000003</v>
      </c>
      <c r="BZ47" s="27">
        <v>17.100000000000001</v>
      </c>
      <c r="CA47" s="27">
        <v>17.399999999999999</v>
      </c>
      <c r="CB47" s="27">
        <v>17.8</v>
      </c>
      <c r="CC47" s="27">
        <v>16.900000000000002</v>
      </c>
      <c r="CD47" s="27">
        <v>17.3</v>
      </c>
      <c r="CE47" s="27">
        <v>17.399999999999999</v>
      </c>
      <c r="CF47" s="27">
        <v>17.399999999999999</v>
      </c>
      <c r="CG47" s="27">
        <v>18.2</v>
      </c>
      <c r="CH47" s="27">
        <v>17.899999999999999</v>
      </c>
      <c r="CI47" s="27">
        <v>17.7</v>
      </c>
      <c r="CJ47" s="27">
        <v>17.600000000000001</v>
      </c>
      <c r="CK47" s="27">
        <v>17.399999999999999</v>
      </c>
      <c r="CL47" s="27">
        <v>16.7</v>
      </c>
      <c r="CM47" s="27">
        <v>16.7</v>
      </c>
      <c r="CN47" s="27">
        <v>17.100000000000001</v>
      </c>
      <c r="CO47" s="27">
        <v>17.5</v>
      </c>
      <c r="CP47" s="27">
        <v>17.2</v>
      </c>
      <c r="CQ47" s="27">
        <v>17.899999999999999</v>
      </c>
      <c r="CR47" s="27">
        <v>18.3</v>
      </c>
      <c r="CS47" s="27">
        <v>17.600000000000001</v>
      </c>
      <c r="CT47" s="27">
        <v>18.399999999999995</v>
      </c>
      <c r="CU47" s="27">
        <v>18.400000000000002</v>
      </c>
      <c r="CV47" s="27">
        <v>18</v>
      </c>
      <c r="CW47" s="27">
        <v>17.7</v>
      </c>
      <c r="CX47" s="27">
        <v>18.099999999999998</v>
      </c>
      <c r="CY47" s="27">
        <v>20.2</v>
      </c>
      <c r="CZ47" s="27">
        <v>18.3</v>
      </c>
      <c r="DA47" s="27">
        <v>17.799999999999997</v>
      </c>
      <c r="DB47" s="27">
        <v>17.8</v>
      </c>
      <c r="DC47" s="27">
        <v>18.400000000000002</v>
      </c>
      <c r="DD47" s="27">
        <v>19.399999999999999</v>
      </c>
      <c r="DE47" s="27">
        <v>19</v>
      </c>
      <c r="DF47" s="27">
        <v>20.399999999999999</v>
      </c>
      <c r="DG47" s="27">
        <v>18.800000000000004</v>
      </c>
      <c r="DH47" s="27">
        <v>19.399999999999999</v>
      </c>
      <c r="DI47" s="27">
        <v>18.899999999999999</v>
      </c>
      <c r="DJ47" s="27">
        <v>19</v>
      </c>
      <c r="DK47" s="27">
        <v>18.900000000000002</v>
      </c>
      <c r="DL47" s="27">
        <v>18.100000000000001</v>
      </c>
      <c r="DM47" s="27">
        <v>18.8</v>
      </c>
      <c r="DN47" s="27">
        <v>18.899999999999999</v>
      </c>
      <c r="DO47" s="27">
        <v>18.7</v>
      </c>
      <c r="DP47" s="27">
        <v>18.599999999999998</v>
      </c>
      <c r="DQ47" s="27">
        <v>19.299999999999997</v>
      </c>
      <c r="DR47" s="27">
        <v>18.799999999999997</v>
      </c>
      <c r="DS47" s="27">
        <v>19.100000000000001</v>
      </c>
      <c r="DT47" s="27">
        <v>18.699999999999996</v>
      </c>
      <c r="DU47" s="27">
        <v>18.2</v>
      </c>
      <c r="DV47" s="27">
        <v>17.5</v>
      </c>
      <c r="DW47" s="27">
        <v>18.5</v>
      </c>
      <c r="DX47" s="27">
        <v>18.600000000000001</v>
      </c>
      <c r="DY47" s="26" t="s">
        <v>40</v>
      </c>
      <c r="DZ47" s="39"/>
    </row>
    <row r="48" spans="2:134" ht="14.25" customHeight="1" x14ac:dyDescent="0.2">
      <c r="B48" s="24" t="s">
        <v>39</v>
      </c>
      <c r="C48" s="23">
        <v>1.4</v>
      </c>
      <c r="D48" s="23">
        <v>1.5</v>
      </c>
      <c r="E48" s="23">
        <v>1.7</v>
      </c>
      <c r="F48" s="23">
        <v>0.3</v>
      </c>
      <c r="G48" s="23">
        <v>1.2</v>
      </c>
      <c r="H48" s="23">
        <v>0.6</v>
      </c>
      <c r="I48" s="23">
        <v>0.6</v>
      </c>
      <c r="J48" s="23">
        <v>0.7</v>
      </c>
      <c r="K48" s="23">
        <v>0.8</v>
      </c>
      <c r="L48" s="23">
        <v>0.7</v>
      </c>
      <c r="M48" s="23">
        <v>0.5</v>
      </c>
      <c r="N48" s="23">
        <v>0.4</v>
      </c>
      <c r="O48" s="23">
        <v>0.3</v>
      </c>
      <c r="P48" s="23">
        <v>0.3</v>
      </c>
      <c r="Q48" s="23">
        <v>0.4</v>
      </c>
      <c r="R48" s="23">
        <v>0.5</v>
      </c>
      <c r="S48" s="23">
        <v>0.6</v>
      </c>
      <c r="T48" s="23">
        <v>0.7</v>
      </c>
      <c r="U48" s="23">
        <v>0.6</v>
      </c>
      <c r="V48" s="23">
        <v>0.6</v>
      </c>
      <c r="W48" s="23">
        <v>1.1000000000000001</v>
      </c>
      <c r="X48" s="23">
        <v>1</v>
      </c>
      <c r="Y48" s="23">
        <v>1.2</v>
      </c>
      <c r="Z48" s="23">
        <v>0.8</v>
      </c>
      <c r="AA48" s="23">
        <v>1</v>
      </c>
      <c r="AB48" s="23">
        <v>1.4</v>
      </c>
      <c r="AC48" s="23">
        <v>1.4</v>
      </c>
      <c r="AD48" s="23">
        <v>1.4</v>
      </c>
      <c r="AE48" s="23">
        <v>1.6</v>
      </c>
      <c r="AF48" s="23">
        <v>1.4</v>
      </c>
      <c r="AG48" s="23">
        <v>1.6</v>
      </c>
      <c r="AH48" s="23">
        <v>2</v>
      </c>
      <c r="AI48" s="23">
        <v>1.2</v>
      </c>
      <c r="AJ48" s="23">
        <v>1.1000000000000001</v>
      </c>
      <c r="AK48" s="23">
        <v>1.5</v>
      </c>
      <c r="AL48" s="23">
        <v>0.6</v>
      </c>
      <c r="AM48" s="23">
        <v>0.9</v>
      </c>
      <c r="AN48" s="23">
        <v>1.2</v>
      </c>
      <c r="AO48" s="23">
        <v>1.2</v>
      </c>
      <c r="AP48" s="23">
        <v>1</v>
      </c>
      <c r="AQ48" s="23">
        <v>1.1000000000000001</v>
      </c>
      <c r="AR48" s="23">
        <v>1.4</v>
      </c>
      <c r="AS48" s="23">
        <v>1.1000000000000001</v>
      </c>
      <c r="AT48" s="23">
        <v>1.3</v>
      </c>
      <c r="AU48" s="23">
        <v>1.2</v>
      </c>
      <c r="AV48" s="23">
        <v>0.5</v>
      </c>
      <c r="AW48" s="23">
        <v>0.7</v>
      </c>
      <c r="AX48" s="23">
        <v>0.8</v>
      </c>
      <c r="AY48" s="23">
        <v>0.8</v>
      </c>
      <c r="AZ48" s="23">
        <v>0.7</v>
      </c>
      <c r="BA48" s="23">
        <v>1.9</v>
      </c>
      <c r="BB48" s="23">
        <v>1.9</v>
      </c>
      <c r="BC48" s="23">
        <v>1.8</v>
      </c>
      <c r="BD48" s="23">
        <v>2.2000000000000002</v>
      </c>
      <c r="BE48" s="23">
        <v>1.9</v>
      </c>
      <c r="BF48" s="23">
        <v>1</v>
      </c>
      <c r="BG48" s="23">
        <v>1.1000000000000001</v>
      </c>
      <c r="BH48" s="23">
        <v>1</v>
      </c>
      <c r="BI48" s="23">
        <v>1.2</v>
      </c>
      <c r="BJ48" s="23">
        <v>1.1000000000000001</v>
      </c>
      <c r="BK48" s="23">
        <v>1.1000000000000001</v>
      </c>
      <c r="BL48" s="23">
        <v>1.3</v>
      </c>
      <c r="BM48" s="23">
        <v>1.2</v>
      </c>
      <c r="BN48" s="23">
        <v>1.3</v>
      </c>
      <c r="BO48" s="23">
        <v>1.2</v>
      </c>
      <c r="BP48" s="23">
        <v>1.1000000000000001</v>
      </c>
      <c r="BQ48" s="23">
        <v>1.5</v>
      </c>
      <c r="BR48" s="23">
        <v>1.3</v>
      </c>
      <c r="BS48" s="23">
        <v>2</v>
      </c>
      <c r="BT48" s="23">
        <v>1.5</v>
      </c>
      <c r="BU48" s="23">
        <v>1.1000000000000001</v>
      </c>
      <c r="BV48" s="23">
        <v>1.5</v>
      </c>
      <c r="BW48" s="23">
        <v>0.7</v>
      </c>
      <c r="BX48" s="23">
        <v>1.2</v>
      </c>
      <c r="BY48" s="23">
        <v>1.1000000000000001</v>
      </c>
      <c r="BZ48" s="23">
        <v>1</v>
      </c>
      <c r="CA48" s="23">
        <v>1.5</v>
      </c>
      <c r="CB48" s="23">
        <v>1.2</v>
      </c>
      <c r="CC48" s="23">
        <v>1.3</v>
      </c>
      <c r="CD48" s="23">
        <v>1.3</v>
      </c>
      <c r="CE48" s="23">
        <v>1.1000000000000001</v>
      </c>
      <c r="CF48" s="23">
        <v>1.5</v>
      </c>
      <c r="CG48" s="23">
        <v>1.4</v>
      </c>
      <c r="CH48" s="23">
        <v>1.8</v>
      </c>
      <c r="CI48" s="23">
        <v>1.5</v>
      </c>
      <c r="CJ48" s="23">
        <v>1.5</v>
      </c>
      <c r="CK48" s="23">
        <v>1.7</v>
      </c>
      <c r="CL48" s="23">
        <v>1.4</v>
      </c>
      <c r="CM48" s="23">
        <v>1.8</v>
      </c>
      <c r="CN48" s="23">
        <v>1.6</v>
      </c>
      <c r="CO48" s="23">
        <v>1.4</v>
      </c>
      <c r="CP48" s="23">
        <v>1.6</v>
      </c>
      <c r="CQ48" s="23">
        <v>1.7</v>
      </c>
      <c r="CR48" s="23">
        <v>1.7</v>
      </c>
      <c r="CS48" s="23">
        <v>1.6</v>
      </c>
      <c r="CT48" s="23">
        <v>1.8</v>
      </c>
      <c r="CU48" s="23">
        <v>1.6</v>
      </c>
      <c r="CV48" s="23">
        <v>1.4</v>
      </c>
      <c r="CW48" s="23">
        <v>1.5</v>
      </c>
      <c r="CX48" s="23">
        <v>1.5</v>
      </c>
      <c r="CY48" s="23">
        <v>1.8</v>
      </c>
      <c r="CZ48" s="23">
        <v>1.3</v>
      </c>
      <c r="DA48" s="23">
        <v>1</v>
      </c>
      <c r="DB48" s="23">
        <v>1.2</v>
      </c>
      <c r="DC48" s="23">
        <v>1.3</v>
      </c>
      <c r="DD48" s="23">
        <v>1.3</v>
      </c>
      <c r="DE48" s="23">
        <v>1.3</v>
      </c>
      <c r="DF48" s="23">
        <v>1.4</v>
      </c>
      <c r="DG48" s="23">
        <v>1.3</v>
      </c>
      <c r="DH48" s="23">
        <v>1.3</v>
      </c>
      <c r="DI48" s="23">
        <v>1</v>
      </c>
      <c r="DJ48" s="23">
        <v>1.1000000000000001</v>
      </c>
      <c r="DK48" s="23">
        <v>1.4</v>
      </c>
      <c r="DL48" s="23">
        <v>1.4</v>
      </c>
      <c r="DM48" s="23">
        <v>1.2</v>
      </c>
      <c r="DN48" s="23">
        <v>1</v>
      </c>
      <c r="DO48" s="23">
        <v>1.1000000000000001</v>
      </c>
      <c r="DP48" s="23">
        <v>1</v>
      </c>
      <c r="DQ48" s="23">
        <v>1</v>
      </c>
      <c r="DR48" s="23">
        <v>1</v>
      </c>
      <c r="DS48" s="23">
        <v>1</v>
      </c>
      <c r="DT48" s="23">
        <v>1</v>
      </c>
      <c r="DU48" s="23">
        <v>1</v>
      </c>
      <c r="DV48" s="23">
        <v>1</v>
      </c>
      <c r="DW48" s="23">
        <v>1</v>
      </c>
      <c r="DX48" s="23">
        <v>1.1000000000000001</v>
      </c>
      <c r="DY48" s="25" t="s">
        <v>38</v>
      </c>
      <c r="DZ48" s="39"/>
      <c r="EA48" s="4"/>
      <c r="EB48" s="4"/>
    </row>
    <row r="49" spans="2:132" ht="14.25" customHeight="1" x14ac:dyDescent="0.2">
      <c r="B49" s="24" t="s">
        <v>37</v>
      </c>
      <c r="C49" s="23">
        <v>10.3</v>
      </c>
      <c r="D49" s="23">
        <v>9.6</v>
      </c>
      <c r="E49" s="23">
        <v>10.5</v>
      </c>
      <c r="F49" s="23">
        <v>11.3</v>
      </c>
      <c r="G49" s="23">
        <v>10.3</v>
      </c>
      <c r="H49" s="23">
        <v>9.3000000000000007</v>
      </c>
      <c r="I49" s="23">
        <v>8.6</v>
      </c>
      <c r="J49" s="23">
        <v>9.8000000000000007</v>
      </c>
      <c r="K49" s="23">
        <v>10.5</v>
      </c>
      <c r="L49" s="23">
        <v>9.6</v>
      </c>
      <c r="M49" s="23">
        <v>8.3000000000000007</v>
      </c>
      <c r="N49" s="23">
        <v>9.3000000000000007</v>
      </c>
      <c r="O49" s="23">
        <v>10</v>
      </c>
      <c r="P49" s="23">
        <v>8.1</v>
      </c>
      <c r="Q49" s="23">
        <v>8.8000000000000007</v>
      </c>
      <c r="R49" s="23">
        <v>9</v>
      </c>
      <c r="S49" s="23">
        <v>8.1999999999999993</v>
      </c>
      <c r="T49" s="23">
        <v>9</v>
      </c>
      <c r="U49" s="23">
        <v>8.8000000000000007</v>
      </c>
      <c r="V49" s="23">
        <v>8.8000000000000007</v>
      </c>
      <c r="W49" s="23">
        <v>7.3</v>
      </c>
      <c r="X49" s="23">
        <v>6.8</v>
      </c>
      <c r="Y49" s="23">
        <v>7.3</v>
      </c>
      <c r="Z49" s="23">
        <v>6.8</v>
      </c>
      <c r="AA49" s="23">
        <v>7.1</v>
      </c>
      <c r="AB49" s="23">
        <v>7.2</v>
      </c>
      <c r="AC49" s="23">
        <v>6.3</v>
      </c>
      <c r="AD49" s="23">
        <v>7.1</v>
      </c>
      <c r="AE49" s="23">
        <v>6.7</v>
      </c>
      <c r="AF49" s="23">
        <v>6.8</v>
      </c>
      <c r="AG49" s="23">
        <v>4.3</v>
      </c>
      <c r="AH49" s="23">
        <v>3.9</v>
      </c>
      <c r="AI49" s="23">
        <v>4.7</v>
      </c>
      <c r="AJ49" s="23">
        <v>4.3</v>
      </c>
      <c r="AK49" s="23">
        <v>4.3</v>
      </c>
      <c r="AL49" s="23">
        <v>3.8</v>
      </c>
      <c r="AM49" s="23">
        <v>4.7</v>
      </c>
      <c r="AN49" s="23">
        <v>5.8</v>
      </c>
      <c r="AO49" s="23">
        <v>4.5999999999999996</v>
      </c>
      <c r="AP49" s="23">
        <v>4.8</v>
      </c>
      <c r="AQ49" s="23">
        <v>3.9</v>
      </c>
      <c r="AR49" s="23">
        <v>5.0999999999999996</v>
      </c>
      <c r="AS49" s="23">
        <v>6.1</v>
      </c>
      <c r="AT49" s="23">
        <v>4.3</v>
      </c>
      <c r="AU49" s="23">
        <v>4.9000000000000004</v>
      </c>
      <c r="AV49" s="23">
        <v>3.8</v>
      </c>
      <c r="AW49" s="23">
        <v>4.7</v>
      </c>
      <c r="AX49" s="23">
        <v>5.4</v>
      </c>
      <c r="AY49" s="23">
        <v>4</v>
      </c>
      <c r="AZ49" s="23">
        <v>4.5</v>
      </c>
      <c r="BA49" s="23">
        <v>2.7</v>
      </c>
      <c r="BB49" s="23">
        <v>3</v>
      </c>
      <c r="BC49" s="23">
        <v>4.3</v>
      </c>
      <c r="BD49" s="23">
        <v>3.1</v>
      </c>
      <c r="BE49" s="23">
        <v>3.3</v>
      </c>
      <c r="BF49" s="23">
        <v>3.1</v>
      </c>
      <c r="BG49" s="23">
        <v>2.8</v>
      </c>
      <c r="BH49" s="23">
        <v>3</v>
      </c>
      <c r="BI49" s="23">
        <v>2.5</v>
      </c>
      <c r="BJ49" s="23">
        <v>2.9</v>
      </c>
      <c r="BK49" s="23">
        <v>3.5</v>
      </c>
      <c r="BL49" s="23">
        <v>3</v>
      </c>
      <c r="BM49" s="23">
        <v>3.3</v>
      </c>
      <c r="BN49" s="23">
        <v>2.9</v>
      </c>
      <c r="BO49" s="23">
        <v>3.2</v>
      </c>
      <c r="BP49" s="23">
        <v>2.9</v>
      </c>
      <c r="BQ49" s="23">
        <v>3.1</v>
      </c>
      <c r="BR49" s="23">
        <v>3.4</v>
      </c>
      <c r="BS49" s="23">
        <v>3.1</v>
      </c>
      <c r="BT49" s="23">
        <v>3.1</v>
      </c>
      <c r="BU49" s="23">
        <v>4.0999999999999996</v>
      </c>
      <c r="BV49" s="23">
        <v>3.9</v>
      </c>
      <c r="BW49" s="23">
        <v>4.3</v>
      </c>
      <c r="BX49" s="23">
        <v>3.7</v>
      </c>
      <c r="BY49" s="23">
        <v>4</v>
      </c>
      <c r="BZ49" s="23">
        <v>4.5</v>
      </c>
      <c r="CA49" s="23">
        <v>4.2</v>
      </c>
      <c r="CB49" s="23">
        <v>4.5999999999999996</v>
      </c>
      <c r="CC49" s="23">
        <v>4.0999999999999996</v>
      </c>
      <c r="CD49" s="23">
        <v>4.3</v>
      </c>
      <c r="CE49" s="23">
        <v>4.3</v>
      </c>
      <c r="CF49" s="23">
        <v>4</v>
      </c>
      <c r="CG49" s="23">
        <v>4.4000000000000004</v>
      </c>
      <c r="CH49" s="23">
        <v>4.0999999999999996</v>
      </c>
      <c r="CI49" s="23">
        <v>4.2</v>
      </c>
      <c r="CJ49" s="23">
        <v>4.4000000000000004</v>
      </c>
      <c r="CK49" s="23">
        <v>4.2</v>
      </c>
      <c r="CL49" s="23">
        <v>4.3</v>
      </c>
      <c r="CM49" s="23">
        <v>4</v>
      </c>
      <c r="CN49" s="23">
        <v>4.2</v>
      </c>
      <c r="CO49" s="23">
        <v>4</v>
      </c>
      <c r="CP49" s="23">
        <v>4.0999999999999996</v>
      </c>
      <c r="CQ49" s="23">
        <v>4.3</v>
      </c>
      <c r="CR49" s="23">
        <v>4.2</v>
      </c>
      <c r="CS49" s="23">
        <v>4.0999999999999996</v>
      </c>
      <c r="CT49" s="23">
        <v>3.9</v>
      </c>
      <c r="CU49" s="23">
        <v>4.0999999999999996</v>
      </c>
      <c r="CV49" s="23">
        <v>4.0999999999999996</v>
      </c>
      <c r="CW49" s="23">
        <v>4.2</v>
      </c>
      <c r="CX49" s="23">
        <v>4.0999999999999996</v>
      </c>
      <c r="CY49" s="23">
        <v>4.5999999999999996</v>
      </c>
      <c r="CZ49" s="23">
        <v>3.4</v>
      </c>
      <c r="DA49" s="23">
        <v>3.7</v>
      </c>
      <c r="DB49" s="23">
        <v>3.9</v>
      </c>
      <c r="DC49" s="23">
        <v>3.9</v>
      </c>
      <c r="DD49" s="23">
        <v>4</v>
      </c>
      <c r="DE49" s="23">
        <v>3.9</v>
      </c>
      <c r="DF49" s="23">
        <v>4.2</v>
      </c>
      <c r="DG49" s="23">
        <v>4.2</v>
      </c>
      <c r="DH49" s="23">
        <v>4.0999999999999996</v>
      </c>
      <c r="DI49" s="23">
        <v>3.9</v>
      </c>
      <c r="DJ49" s="23">
        <v>3.6</v>
      </c>
      <c r="DK49" s="23">
        <v>3.8</v>
      </c>
      <c r="DL49" s="23">
        <v>3.9</v>
      </c>
      <c r="DM49" s="23">
        <v>3.8</v>
      </c>
      <c r="DN49" s="23">
        <v>3.7</v>
      </c>
      <c r="DO49" s="23">
        <v>3.5</v>
      </c>
      <c r="DP49" s="23">
        <v>3.5</v>
      </c>
      <c r="DQ49" s="23">
        <v>3.4</v>
      </c>
      <c r="DR49" s="23">
        <v>3.5</v>
      </c>
      <c r="DS49" s="23">
        <v>2.8</v>
      </c>
      <c r="DT49" s="23">
        <v>2.7</v>
      </c>
      <c r="DU49" s="23">
        <v>2.7</v>
      </c>
      <c r="DV49" s="23">
        <v>2.9</v>
      </c>
      <c r="DW49" s="23">
        <v>2.8</v>
      </c>
      <c r="DX49" s="23">
        <v>2.4</v>
      </c>
      <c r="DY49" s="25" t="s">
        <v>36</v>
      </c>
      <c r="DZ49" s="39"/>
      <c r="EA49" s="4"/>
      <c r="EB49" s="4"/>
    </row>
    <row r="50" spans="2:132" ht="14.25" customHeight="1" x14ac:dyDescent="0.2">
      <c r="B50" s="24" t="s">
        <v>35</v>
      </c>
      <c r="C50" s="23">
        <v>1.7</v>
      </c>
      <c r="D50" s="23">
        <v>1.7</v>
      </c>
      <c r="E50" s="23">
        <v>1.4</v>
      </c>
      <c r="F50" s="23">
        <v>1.3</v>
      </c>
      <c r="G50" s="23">
        <v>1.6</v>
      </c>
      <c r="H50" s="23">
        <v>1.1000000000000001</v>
      </c>
      <c r="I50" s="23">
        <v>1.2</v>
      </c>
      <c r="J50" s="23">
        <v>1.4</v>
      </c>
      <c r="K50" s="23">
        <v>1.4</v>
      </c>
      <c r="L50" s="23">
        <v>1.3</v>
      </c>
      <c r="M50" s="23">
        <v>0.7</v>
      </c>
      <c r="N50" s="23">
        <v>0.9</v>
      </c>
      <c r="O50" s="23">
        <v>0.9</v>
      </c>
      <c r="P50" s="23">
        <v>1</v>
      </c>
      <c r="Q50" s="23">
        <v>0.9</v>
      </c>
      <c r="R50" s="23">
        <v>0.4</v>
      </c>
      <c r="S50" s="23">
        <v>0.4</v>
      </c>
      <c r="T50" s="23">
        <v>0.4</v>
      </c>
      <c r="U50" s="23">
        <v>0.4</v>
      </c>
      <c r="V50" s="23">
        <v>0.4</v>
      </c>
      <c r="W50" s="23">
        <v>0.7</v>
      </c>
      <c r="X50" s="23">
        <v>0.6</v>
      </c>
      <c r="Y50" s="23">
        <v>0.6</v>
      </c>
      <c r="Z50" s="23">
        <v>0.5</v>
      </c>
      <c r="AA50" s="23">
        <v>0.6</v>
      </c>
      <c r="AB50" s="23">
        <v>0.9</v>
      </c>
      <c r="AC50" s="23">
        <v>0.9</v>
      </c>
      <c r="AD50" s="23">
        <v>1</v>
      </c>
      <c r="AE50" s="23">
        <v>0.9</v>
      </c>
      <c r="AF50" s="23">
        <v>0.9</v>
      </c>
      <c r="AG50" s="23">
        <v>0.5</v>
      </c>
      <c r="AH50" s="23">
        <v>0.5</v>
      </c>
      <c r="AI50" s="23">
        <v>0.6</v>
      </c>
      <c r="AJ50" s="23">
        <v>0.6</v>
      </c>
      <c r="AK50" s="23">
        <v>0.6</v>
      </c>
      <c r="AL50" s="23">
        <v>0.5</v>
      </c>
      <c r="AM50" s="23">
        <v>0.5</v>
      </c>
      <c r="AN50" s="23">
        <v>0.7</v>
      </c>
      <c r="AO50" s="23">
        <v>0.7</v>
      </c>
      <c r="AP50" s="23">
        <v>0.6</v>
      </c>
      <c r="AQ50" s="23">
        <v>1.4</v>
      </c>
      <c r="AR50" s="23">
        <v>1.5</v>
      </c>
      <c r="AS50" s="23">
        <v>1.3</v>
      </c>
      <c r="AT50" s="23">
        <v>1.6</v>
      </c>
      <c r="AU50" s="23">
        <v>1.4</v>
      </c>
      <c r="AV50" s="23">
        <v>1</v>
      </c>
      <c r="AW50" s="23">
        <v>0.8</v>
      </c>
      <c r="AX50" s="23">
        <v>0.8</v>
      </c>
      <c r="AY50" s="23">
        <v>0.9</v>
      </c>
      <c r="AZ50" s="23">
        <v>0.9</v>
      </c>
      <c r="BA50" s="23">
        <v>0.9</v>
      </c>
      <c r="BB50" s="23">
        <v>1.1000000000000001</v>
      </c>
      <c r="BC50" s="23">
        <v>0.9</v>
      </c>
      <c r="BD50" s="23">
        <v>0.9</v>
      </c>
      <c r="BE50" s="23">
        <v>1</v>
      </c>
      <c r="BF50" s="23">
        <v>0.8</v>
      </c>
      <c r="BG50" s="23">
        <v>0.6</v>
      </c>
      <c r="BH50" s="23">
        <v>0.7</v>
      </c>
      <c r="BI50" s="23">
        <v>0.9</v>
      </c>
      <c r="BJ50" s="23">
        <v>0.7</v>
      </c>
      <c r="BK50" s="23">
        <v>1.4</v>
      </c>
      <c r="BL50" s="23">
        <v>1</v>
      </c>
      <c r="BM50" s="23">
        <v>0.9</v>
      </c>
      <c r="BN50" s="23">
        <v>1.2</v>
      </c>
      <c r="BO50" s="23">
        <v>1.1000000000000001</v>
      </c>
      <c r="BP50" s="23">
        <v>1.3</v>
      </c>
      <c r="BQ50" s="23">
        <v>1.3</v>
      </c>
      <c r="BR50" s="23">
        <v>1.1000000000000001</v>
      </c>
      <c r="BS50" s="23">
        <v>1.1000000000000001</v>
      </c>
      <c r="BT50" s="23">
        <v>1.2</v>
      </c>
      <c r="BU50" s="23">
        <v>1.2</v>
      </c>
      <c r="BV50" s="23">
        <v>1.3</v>
      </c>
      <c r="BW50" s="23">
        <v>1.2</v>
      </c>
      <c r="BX50" s="23">
        <v>1.3</v>
      </c>
      <c r="BY50" s="23">
        <v>1.2</v>
      </c>
      <c r="BZ50" s="23">
        <v>1.2</v>
      </c>
      <c r="CA50" s="23">
        <v>1.1000000000000001</v>
      </c>
      <c r="CB50" s="23">
        <v>1.3</v>
      </c>
      <c r="CC50" s="23">
        <v>1.3</v>
      </c>
      <c r="CD50" s="23">
        <v>1.2</v>
      </c>
      <c r="CE50" s="23">
        <v>1.6</v>
      </c>
      <c r="CF50" s="23">
        <v>1.5</v>
      </c>
      <c r="CG50" s="23">
        <v>1.2</v>
      </c>
      <c r="CH50" s="23">
        <v>1.6</v>
      </c>
      <c r="CI50" s="23">
        <v>1.5</v>
      </c>
      <c r="CJ50" s="23">
        <v>1.3</v>
      </c>
      <c r="CK50" s="23">
        <v>1.2</v>
      </c>
      <c r="CL50" s="23">
        <v>1.1000000000000001</v>
      </c>
      <c r="CM50" s="23">
        <v>1.3</v>
      </c>
      <c r="CN50" s="23">
        <v>1.2</v>
      </c>
      <c r="CO50" s="23">
        <v>1.2</v>
      </c>
      <c r="CP50" s="23">
        <v>1.1000000000000001</v>
      </c>
      <c r="CQ50" s="23">
        <v>1.3</v>
      </c>
      <c r="CR50" s="23">
        <v>1.4</v>
      </c>
      <c r="CS50" s="23">
        <v>1.2</v>
      </c>
      <c r="CT50" s="23">
        <v>1.3</v>
      </c>
      <c r="CU50" s="23">
        <v>1.3</v>
      </c>
      <c r="CV50" s="23">
        <v>1.4</v>
      </c>
      <c r="CW50" s="23">
        <v>1.3</v>
      </c>
      <c r="CX50" s="23">
        <v>1.3</v>
      </c>
      <c r="CY50" s="23">
        <v>1.6</v>
      </c>
      <c r="CZ50" s="23">
        <v>1</v>
      </c>
      <c r="DA50" s="23">
        <v>1</v>
      </c>
      <c r="DB50" s="23">
        <v>0.9</v>
      </c>
      <c r="DC50" s="23">
        <v>1.1000000000000001</v>
      </c>
      <c r="DD50" s="23">
        <v>1</v>
      </c>
      <c r="DE50" s="23">
        <v>1</v>
      </c>
      <c r="DF50" s="23">
        <v>1.1000000000000001</v>
      </c>
      <c r="DG50" s="23">
        <v>1.1000000000000001</v>
      </c>
      <c r="DH50" s="23">
        <v>1.1000000000000001</v>
      </c>
      <c r="DI50" s="23">
        <v>1</v>
      </c>
      <c r="DJ50" s="23">
        <v>1</v>
      </c>
      <c r="DK50" s="23">
        <v>1.1000000000000001</v>
      </c>
      <c r="DL50" s="23">
        <v>0.9</v>
      </c>
      <c r="DM50" s="23">
        <v>1</v>
      </c>
      <c r="DN50" s="23">
        <v>1.1000000000000001</v>
      </c>
      <c r="DO50" s="23">
        <v>0.9</v>
      </c>
      <c r="DP50" s="23">
        <v>1.1000000000000001</v>
      </c>
      <c r="DQ50" s="23">
        <v>1</v>
      </c>
      <c r="DR50" s="23">
        <v>1</v>
      </c>
      <c r="DS50" s="23">
        <v>1</v>
      </c>
      <c r="DT50" s="23">
        <v>1</v>
      </c>
      <c r="DU50" s="23">
        <v>1</v>
      </c>
      <c r="DV50" s="23">
        <v>0.5</v>
      </c>
      <c r="DW50" s="23">
        <v>0.9</v>
      </c>
      <c r="DX50" s="23">
        <v>0.7</v>
      </c>
      <c r="DY50" s="25" t="s">
        <v>34</v>
      </c>
      <c r="DZ50" s="39"/>
      <c r="EA50" s="4"/>
      <c r="EB50" s="4"/>
    </row>
    <row r="51" spans="2:132" ht="14.25" customHeight="1" x14ac:dyDescent="0.2">
      <c r="B51" s="24" t="s">
        <v>33</v>
      </c>
      <c r="C51" s="23">
        <v>0.7</v>
      </c>
      <c r="D51" s="23">
        <v>0.5</v>
      </c>
      <c r="E51" s="23">
        <v>0.6</v>
      </c>
      <c r="F51" s="23">
        <v>0.3</v>
      </c>
      <c r="G51" s="23">
        <v>0.5</v>
      </c>
      <c r="H51" s="23">
        <v>0.2</v>
      </c>
      <c r="I51" s="23">
        <v>0.2</v>
      </c>
      <c r="J51" s="23">
        <v>0.2</v>
      </c>
      <c r="K51" s="23">
        <v>0.2</v>
      </c>
      <c r="L51" s="23">
        <v>0.2</v>
      </c>
      <c r="M51" s="23">
        <v>0.2</v>
      </c>
      <c r="N51" s="23">
        <v>0.2</v>
      </c>
      <c r="O51" s="23">
        <v>0.2</v>
      </c>
      <c r="P51" s="23">
        <v>0.2</v>
      </c>
      <c r="Q51" s="23">
        <v>0.2</v>
      </c>
      <c r="R51" s="23">
        <v>0.3</v>
      </c>
      <c r="S51" s="23">
        <v>0.3</v>
      </c>
      <c r="T51" s="23">
        <v>0.2</v>
      </c>
      <c r="U51" s="23">
        <v>0.3</v>
      </c>
      <c r="V51" s="23">
        <v>0.3</v>
      </c>
      <c r="W51" s="23">
        <v>1</v>
      </c>
      <c r="X51" s="23">
        <v>0.6</v>
      </c>
      <c r="Y51" s="23">
        <v>0.8</v>
      </c>
      <c r="Z51" s="23">
        <v>0.6</v>
      </c>
      <c r="AA51" s="23">
        <v>0.7</v>
      </c>
      <c r="AB51" s="23">
        <v>0.8</v>
      </c>
      <c r="AC51" s="23">
        <v>0.6</v>
      </c>
      <c r="AD51" s="23">
        <v>0.6</v>
      </c>
      <c r="AE51" s="23">
        <v>0.5</v>
      </c>
      <c r="AF51" s="23">
        <v>0.6</v>
      </c>
      <c r="AG51" s="23">
        <v>0.2</v>
      </c>
      <c r="AH51" s="23">
        <v>0.2</v>
      </c>
      <c r="AI51" s="23">
        <v>0.2</v>
      </c>
      <c r="AJ51" s="23">
        <v>0.2</v>
      </c>
      <c r="AK51" s="23">
        <v>0.2</v>
      </c>
      <c r="AL51" s="23">
        <v>0.6</v>
      </c>
      <c r="AM51" s="23">
        <v>0.4</v>
      </c>
      <c r="AN51" s="23">
        <v>0.6</v>
      </c>
      <c r="AO51" s="23">
        <v>0.4</v>
      </c>
      <c r="AP51" s="23">
        <v>0.5</v>
      </c>
      <c r="AQ51" s="23">
        <v>0.7</v>
      </c>
      <c r="AR51" s="23">
        <v>0.6</v>
      </c>
      <c r="AS51" s="23">
        <v>0.8</v>
      </c>
      <c r="AT51" s="23">
        <v>0.5</v>
      </c>
      <c r="AU51" s="23">
        <v>0.6</v>
      </c>
      <c r="AV51" s="23">
        <v>0.6</v>
      </c>
      <c r="AW51" s="23">
        <v>0.5</v>
      </c>
      <c r="AX51" s="23">
        <v>0.6</v>
      </c>
      <c r="AY51" s="23">
        <v>0.4</v>
      </c>
      <c r="AZ51" s="23">
        <v>0.5</v>
      </c>
      <c r="BA51" s="23">
        <v>0.6</v>
      </c>
      <c r="BB51" s="23">
        <v>0.4</v>
      </c>
      <c r="BC51" s="23">
        <v>0.4</v>
      </c>
      <c r="BD51" s="23">
        <v>0.3</v>
      </c>
      <c r="BE51" s="23">
        <v>0.4</v>
      </c>
      <c r="BF51" s="23">
        <v>1.3</v>
      </c>
      <c r="BG51" s="23">
        <v>0.9</v>
      </c>
      <c r="BH51" s="23">
        <v>1</v>
      </c>
      <c r="BI51" s="23">
        <v>0.8</v>
      </c>
      <c r="BJ51" s="23">
        <v>1</v>
      </c>
      <c r="BK51" s="23">
        <v>1.2</v>
      </c>
      <c r="BL51" s="23">
        <v>0.5</v>
      </c>
      <c r="BM51" s="23">
        <v>0.8</v>
      </c>
      <c r="BN51" s="23">
        <v>0.4</v>
      </c>
      <c r="BO51" s="23">
        <v>0.7</v>
      </c>
      <c r="BP51" s="23">
        <v>0.6</v>
      </c>
      <c r="BQ51" s="23">
        <v>0.6</v>
      </c>
      <c r="BR51" s="23">
        <v>0.7</v>
      </c>
      <c r="BS51" s="23">
        <v>1.1000000000000001</v>
      </c>
      <c r="BT51" s="23">
        <v>0.7</v>
      </c>
      <c r="BU51" s="23">
        <v>0.6</v>
      </c>
      <c r="BV51" s="23">
        <v>0.8</v>
      </c>
      <c r="BW51" s="23">
        <v>0.6</v>
      </c>
      <c r="BX51" s="23">
        <v>0.4</v>
      </c>
      <c r="BY51" s="23">
        <v>0.6</v>
      </c>
      <c r="BZ51" s="23">
        <v>0.4</v>
      </c>
      <c r="CA51" s="23">
        <v>0.6</v>
      </c>
      <c r="CB51" s="23">
        <v>0.7</v>
      </c>
      <c r="CC51" s="23">
        <v>0.6</v>
      </c>
      <c r="CD51" s="23">
        <v>0.6</v>
      </c>
      <c r="CE51" s="23">
        <v>0.5</v>
      </c>
      <c r="CF51" s="23">
        <v>0.6</v>
      </c>
      <c r="CG51" s="23">
        <v>0.6</v>
      </c>
      <c r="CH51" s="23">
        <v>0.4</v>
      </c>
      <c r="CI51" s="23">
        <v>0.5</v>
      </c>
      <c r="CJ51" s="23">
        <v>0.5</v>
      </c>
      <c r="CK51" s="23">
        <v>0.7</v>
      </c>
      <c r="CL51" s="23">
        <v>0.7</v>
      </c>
      <c r="CM51" s="23">
        <v>0.6</v>
      </c>
      <c r="CN51" s="23">
        <v>0.6</v>
      </c>
      <c r="CO51" s="23">
        <v>0.7</v>
      </c>
      <c r="CP51" s="23">
        <v>0.7</v>
      </c>
      <c r="CQ51" s="23">
        <v>0.6</v>
      </c>
      <c r="CR51" s="23">
        <v>0.9</v>
      </c>
      <c r="CS51" s="23">
        <v>0.7</v>
      </c>
      <c r="CT51" s="23">
        <v>0.8</v>
      </c>
      <c r="CU51" s="23">
        <v>0.8</v>
      </c>
      <c r="CV51" s="23">
        <v>0.7</v>
      </c>
      <c r="CW51" s="23">
        <v>0.6</v>
      </c>
      <c r="CX51" s="23">
        <v>0.7</v>
      </c>
      <c r="CY51" s="23">
        <v>1</v>
      </c>
      <c r="CZ51" s="23">
        <v>0.7</v>
      </c>
      <c r="DA51" s="23">
        <v>0.6</v>
      </c>
      <c r="DB51" s="23">
        <v>0.6</v>
      </c>
      <c r="DC51" s="23">
        <v>0.7</v>
      </c>
      <c r="DD51" s="23">
        <v>0.7</v>
      </c>
      <c r="DE51" s="23">
        <v>0.7</v>
      </c>
      <c r="DF51" s="23">
        <v>0.8</v>
      </c>
      <c r="DG51" s="23">
        <v>0.8</v>
      </c>
      <c r="DH51" s="23">
        <v>0.7</v>
      </c>
      <c r="DI51" s="23">
        <v>0.7</v>
      </c>
      <c r="DJ51" s="23">
        <v>0.7</v>
      </c>
      <c r="DK51" s="23">
        <v>0.7</v>
      </c>
      <c r="DL51" s="23">
        <v>0.5</v>
      </c>
      <c r="DM51" s="23">
        <v>0.7</v>
      </c>
      <c r="DN51" s="23">
        <v>0.7</v>
      </c>
      <c r="DO51" s="23">
        <v>0.6</v>
      </c>
      <c r="DP51" s="23">
        <v>0.5</v>
      </c>
      <c r="DQ51" s="23">
        <v>0.6</v>
      </c>
      <c r="DR51" s="23">
        <v>0.6</v>
      </c>
      <c r="DS51" s="23">
        <v>0.6</v>
      </c>
      <c r="DT51" s="23">
        <v>0.6</v>
      </c>
      <c r="DU51" s="23">
        <v>0.4</v>
      </c>
      <c r="DV51" s="23">
        <v>0.4</v>
      </c>
      <c r="DW51" s="23">
        <v>0.5</v>
      </c>
      <c r="DX51" s="23">
        <v>0.6</v>
      </c>
      <c r="DY51" s="25" t="s">
        <v>32</v>
      </c>
      <c r="DZ51" s="39"/>
      <c r="EA51" s="4"/>
      <c r="EB51" s="4"/>
    </row>
    <row r="52" spans="2:132" ht="14.25" customHeight="1" x14ac:dyDescent="0.2">
      <c r="B52" s="24" t="s">
        <v>31</v>
      </c>
      <c r="C52" s="23">
        <v>5</v>
      </c>
      <c r="D52" s="23">
        <v>4.8</v>
      </c>
      <c r="E52" s="23">
        <v>4.9000000000000004</v>
      </c>
      <c r="F52" s="23">
        <v>5.5</v>
      </c>
      <c r="G52" s="23">
        <v>5.2</v>
      </c>
      <c r="H52" s="23">
        <v>4.9000000000000004</v>
      </c>
      <c r="I52" s="23">
        <v>4.7</v>
      </c>
      <c r="J52" s="23">
        <v>5</v>
      </c>
      <c r="K52" s="23">
        <v>5.6</v>
      </c>
      <c r="L52" s="23">
        <v>5</v>
      </c>
      <c r="M52" s="23">
        <v>4.5999999999999996</v>
      </c>
      <c r="N52" s="23">
        <v>6.9</v>
      </c>
      <c r="O52" s="23">
        <v>6.6</v>
      </c>
      <c r="P52" s="23">
        <v>7</v>
      </c>
      <c r="Q52" s="23">
        <v>6.3</v>
      </c>
      <c r="R52" s="23">
        <v>7.7</v>
      </c>
      <c r="S52" s="23">
        <v>6.9</v>
      </c>
      <c r="T52" s="23">
        <v>7.1</v>
      </c>
      <c r="U52" s="23">
        <v>7.6</v>
      </c>
      <c r="V52" s="23">
        <v>7.3</v>
      </c>
      <c r="W52" s="23">
        <v>7.4</v>
      </c>
      <c r="X52" s="23">
        <v>6.8</v>
      </c>
      <c r="Y52" s="23">
        <v>6.4</v>
      </c>
      <c r="Z52" s="23">
        <v>5.8</v>
      </c>
      <c r="AA52" s="23">
        <v>6.6</v>
      </c>
      <c r="AB52" s="23">
        <v>6.7</v>
      </c>
      <c r="AC52" s="23">
        <v>6.2</v>
      </c>
      <c r="AD52" s="23">
        <v>6.8</v>
      </c>
      <c r="AE52" s="23">
        <v>6.5</v>
      </c>
      <c r="AF52" s="23">
        <v>6.5</v>
      </c>
      <c r="AG52" s="23">
        <v>6.3</v>
      </c>
      <c r="AH52" s="23">
        <v>5.6</v>
      </c>
      <c r="AI52" s="23">
        <v>6</v>
      </c>
      <c r="AJ52" s="23">
        <v>4.7</v>
      </c>
      <c r="AK52" s="23">
        <v>5.6</v>
      </c>
      <c r="AL52" s="23">
        <v>5.0999999999999996</v>
      </c>
      <c r="AM52" s="23">
        <v>4.9000000000000004</v>
      </c>
      <c r="AN52" s="23">
        <v>4.9000000000000004</v>
      </c>
      <c r="AO52" s="23">
        <v>4.5999999999999996</v>
      </c>
      <c r="AP52" s="23">
        <v>4.9000000000000004</v>
      </c>
      <c r="AQ52" s="23">
        <v>5.4</v>
      </c>
      <c r="AR52" s="23">
        <v>4.5</v>
      </c>
      <c r="AS52" s="23">
        <v>4.8</v>
      </c>
      <c r="AT52" s="23">
        <v>5.2</v>
      </c>
      <c r="AU52" s="23">
        <v>5</v>
      </c>
      <c r="AV52" s="23">
        <v>5.7</v>
      </c>
      <c r="AW52" s="23">
        <v>5</v>
      </c>
      <c r="AX52" s="23">
        <v>4.9000000000000004</v>
      </c>
      <c r="AY52" s="23">
        <v>5.0999999999999996</v>
      </c>
      <c r="AZ52" s="23">
        <v>5.2</v>
      </c>
      <c r="BA52" s="23">
        <v>4.5</v>
      </c>
      <c r="BB52" s="23">
        <v>3.9</v>
      </c>
      <c r="BC52" s="23">
        <v>4.4000000000000004</v>
      </c>
      <c r="BD52" s="23">
        <v>4</v>
      </c>
      <c r="BE52" s="23">
        <v>4.2</v>
      </c>
      <c r="BF52" s="23">
        <v>5.3</v>
      </c>
      <c r="BG52" s="23">
        <v>5.3</v>
      </c>
      <c r="BH52" s="23">
        <v>5.5</v>
      </c>
      <c r="BI52" s="23">
        <v>5.0999999999999996</v>
      </c>
      <c r="BJ52" s="23">
        <v>5.3</v>
      </c>
      <c r="BK52" s="23">
        <v>6.1</v>
      </c>
      <c r="BL52" s="23">
        <v>6.2</v>
      </c>
      <c r="BM52" s="23">
        <v>5.8</v>
      </c>
      <c r="BN52" s="23">
        <v>5.9</v>
      </c>
      <c r="BO52" s="23">
        <v>6</v>
      </c>
      <c r="BP52" s="23">
        <v>6.8</v>
      </c>
      <c r="BQ52" s="23">
        <v>6.2</v>
      </c>
      <c r="BR52" s="23">
        <v>6.3</v>
      </c>
      <c r="BS52" s="23">
        <v>6.3</v>
      </c>
      <c r="BT52" s="23">
        <v>6.4</v>
      </c>
      <c r="BU52" s="23">
        <v>6.6</v>
      </c>
      <c r="BV52" s="23">
        <v>6.5</v>
      </c>
      <c r="BW52" s="23">
        <v>6.8</v>
      </c>
      <c r="BX52" s="23">
        <v>6.4</v>
      </c>
      <c r="BY52" s="23">
        <v>6.6</v>
      </c>
      <c r="BZ52" s="23">
        <v>6.3</v>
      </c>
      <c r="CA52" s="23">
        <v>6.1</v>
      </c>
      <c r="CB52" s="23">
        <v>6.1</v>
      </c>
      <c r="CC52" s="23">
        <v>6</v>
      </c>
      <c r="CD52" s="23">
        <v>6.1</v>
      </c>
      <c r="CE52" s="23">
        <v>5.8</v>
      </c>
      <c r="CF52" s="23">
        <v>5.9</v>
      </c>
      <c r="CG52" s="23">
        <v>6.1</v>
      </c>
      <c r="CH52" s="23">
        <v>5.9</v>
      </c>
      <c r="CI52" s="23">
        <v>5.9</v>
      </c>
      <c r="CJ52" s="23">
        <v>6.1</v>
      </c>
      <c r="CK52" s="23">
        <v>5.9</v>
      </c>
      <c r="CL52" s="23">
        <v>5.6</v>
      </c>
      <c r="CM52" s="23">
        <v>5.4</v>
      </c>
      <c r="CN52" s="23">
        <v>5.8</v>
      </c>
      <c r="CO52" s="23">
        <v>5.6</v>
      </c>
      <c r="CP52" s="23">
        <v>5.5</v>
      </c>
      <c r="CQ52" s="23">
        <v>5.3</v>
      </c>
      <c r="CR52" s="23">
        <v>5.0999999999999996</v>
      </c>
      <c r="CS52" s="23">
        <v>5.4</v>
      </c>
      <c r="CT52" s="23">
        <v>5.6</v>
      </c>
      <c r="CU52" s="23">
        <v>5.7</v>
      </c>
      <c r="CV52" s="23">
        <v>5.5</v>
      </c>
      <c r="CW52" s="23">
        <v>5.4</v>
      </c>
      <c r="CX52" s="23">
        <v>5.6</v>
      </c>
      <c r="CY52" s="23">
        <v>5.7</v>
      </c>
      <c r="CZ52" s="23">
        <v>6.9</v>
      </c>
      <c r="DA52" s="23">
        <v>6.3</v>
      </c>
      <c r="DB52" s="23">
        <v>6.1</v>
      </c>
      <c r="DC52" s="23">
        <v>6.2</v>
      </c>
      <c r="DD52" s="23">
        <v>6.6</v>
      </c>
      <c r="DE52" s="23">
        <v>6.3</v>
      </c>
      <c r="DF52" s="23">
        <v>6.4</v>
      </c>
      <c r="DG52" s="23">
        <v>5.9</v>
      </c>
      <c r="DH52" s="23">
        <v>6.3</v>
      </c>
      <c r="DI52" s="23">
        <v>6.1</v>
      </c>
      <c r="DJ52" s="23">
        <v>6.3</v>
      </c>
      <c r="DK52" s="23">
        <v>6</v>
      </c>
      <c r="DL52" s="23">
        <v>5.9</v>
      </c>
      <c r="DM52" s="23">
        <v>6.1</v>
      </c>
      <c r="DN52" s="23">
        <v>6</v>
      </c>
      <c r="DO52" s="23">
        <v>6.2</v>
      </c>
      <c r="DP52" s="23">
        <v>6</v>
      </c>
      <c r="DQ52" s="23">
        <v>6.9</v>
      </c>
      <c r="DR52" s="23">
        <v>6.3</v>
      </c>
      <c r="DS52" s="23">
        <v>7.6</v>
      </c>
      <c r="DT52" s="23">
        <v>7.1</v>
      </c>
      <c r="DU52" s="23">
        <v>6.8</v>
      </c>
      <c r="DV52" s="23">
        <v>6.7</v>
      </c>
      <c r="DW52" s="23">
        <v>7.1</v>
      </c>
      <c r="DX52" s="23">
        <v>7.3</v>
      </c>
      <c r="DY52" s="25" t="s">
        <v>30</v>
      </c>
      <c r="DZ52" s="39"/>
      <c r="EA52" s="4"/>
      <c r="EB52" s="4"/>
    </row>
    <row r="53" spans="2:132" ht="14.25" customHeight="1" x14ac:dyDescent="0.2">
      <c r="B53" s="24" t="s">
        <v>29</v>
      </c>
      <c r="C53" s="23">
        <v>2.6</v>
      </c>
      <c r="D53" s="23">
        <v>2.7</v>
      </c>
      <c r="E53" s="23">
        <v>2.5</v>
      </c>
      <c r="F53" s="23">
        <v>2.8</v>
      </c>
      <c r="G53" s="23">
        <v>2.7</v>
      </c>
      <c r="H53" s="23">
        <v>2.6</v>
      </c>
      <c r="I53" s="23">
        <v>2.6</v>
      </c>
      <c r="J53" s="23">
        <v>2.6</v>
      </c>
      <c r="K53" s="23">
        <v>2.8</v>
      </c>
      <c r="L53" s="23">
        <v>2.6</v>
      </c>
      <c r="M53" s="23">
        <v>2.2999999999999998</v>
      </c>
      <c r="N53" s="23">
        <v>3.5</v>
      </c>
      <c r="O53" s="23">
        <v>3.2</v>
      </c>
      <c r="P53" s="23">
        <v>3.1</v>
      </c>
      <c r="Q53" s="23">
        <v>3</v>
      </c>
      <c r="R53" s="23">
        <v>3.6</v>
      </c>
      <c r="S53" s="23">
        <v>3.2</v>
      </c>
      <c r="T53" s="23">
        <v>3.2</v>
      </c>
      <c r="U53" s="23">
        <v>4</v>
      </c>
      <c r="V53" s="23">
        <v>3.5</v>
      </c>
      <c r="W53" s="23">
        <v>3.5</v>
      </c>
      <c r="X53" s="23">
        <v>3.2</v>
      </c>
      <c r="Y53" s="23">
        <v>3</v>
      </c>
      <c r="Z53" s="23">
        <v>3.1</v>
      </c>
      <c r="AA53" s="23">
        <v>3.2</v>
      </c>
      <c r="AB53" s="23">
        <v>2.9</v>
      </c>
      <c r="AC53" s="23">
        <v>2.6</v>
      </c>
      <c r="AD53" s="23">
        <v>2.5</v>
      </c>
      <c r="AE53" s="23">
        <v>2.9</v>
      </c>
      <c r="AF53" s="23">
        <v>2.7</v>
      </c>
      <c r="AG53" s="23">
        <v>2.6</v>
      </c>
      <c r="AH53" s="23">
        <v>2.4</v>
      </c>
      <c r="AI53" s="23">
        <v>2.4</v>
      </c>
      <c r="AJ53" s="23">
        <v>2.2000000000000002</v>
      </c>
      <c r="AK53" s="23">
        <v>2.4</v>
      </c>
      <c r="AL53" s="23">
        <v>2.2999999999999998</v>
      </c>
      <c r="AM53" s="23">
        <v>2.2000000000000002</v>
      </c>
      <c r="AN53" s="23">
        <v>1.9</v>
      </c>
      <c r="AO53" s="23">
        <v>1.9</v>
      </c>
      <c r="AP53" s="23">
        <v>2.1</v>
      </c>
      <c r="AQ53" s="23">
        <v>2</v>
      </c>
      <c r="AR53" s="23">
        <v>1.9</v>
      </c>
      <c r="AS53" s="23">
        <v>2</v>
      </c>
      <c r="AT53" s="23">
        <v>2</v>
      </c>
      <c r="AU53" s="23">
        <v>2</v>
      </c>
      <c r="AV53" s="23">
        <v>2.2999999999999998</v>
      </c>
      <c r="AW53" s="23">
        <v>2.2000000000000002</v>
      </c>
      <c r="AX53" s="23">
        <v>2</v>
      </c>
      <c r="AY53" s="23">
        <v>2.1</v>
      </c>
      <c r="AZ53" s="23">
        <v>2.2000000000000002</v>
      </c>
      <c r="BA53" s="23">
        <v>2</v>
      </c>
      <c r="BB53" s="23">
        <v>1.9</v>
      </c>
      <c r="BC53" s="23">
        <v>1.9</v>
      </c>
      <c r="BD53" s="23">
        <v>1.7</v>
      </c>
      <c r="BE53" s="23">
        <v>1.9</v>
      </c>
      <c r="BF53" s="23">
        <v>2.2000000000000002</v>
      </c>
      <c r="BG53" s="23">
        <v>2.2000000000000002</v>
      </c>
      <c r="BH53" s="23">
        <v>2.2000000000000002</v>
      </c>
      <c r="BI53" s="23">
        <v>2.2000000000000002</v>
      </c>
      <c r="BJ53" s="23">
        <v>2.2000000000000002</v>
      </c>
      <c r="BK53" s="23">
        <v>2.4</v>
      </c>
      <c r="BL53" s="23">
        <v>2.5</v>
      </c>
      <c r="BM53" s="23">
        <v>2.2000000000000002</v>
      </c>
      <c r="BN53" s="23">
        <v>2.4</v>
      </c>
      <c r="BO53" s="23">
        <v>2.4</v>
      </c>
      <c r="BP53" s="23">
        <v>2.6</v>
      </c>
      <c r="BQ53" s="23">
        <v>2.5</v>
      </c>
      <c r="BR53" s="23">
        <v>2.4</v>
      </c>
      <c r="BS53" s="23">
        <v>2.4</v>
      </c>
      <c r="BT53" s="23">
        <v>2.5</v>
      </c>
      <c r="BU53" s="23">
        <v>2.2000000000000002</v>
      </c>
      <c r="BV53" s="23">
        <v>2.2000000000000002</v>
      </c>
      <c r="BW53" s="23">
        <v>2.4</v>
      </c>
      <c r="BX53" s="23">
        <v>2.4</v>
      </c>
      <c r="BY53" s="23">
        <v>2.2999999999999998</v>
      </c>
      <c r="BZ53" s="23">
        <v>2.4</v>
      </c>
      <c r="CA53" s="23">
        <v>2.2000000000000002</v>
      </c>
      <c r="CB53" s="23">
        <v>2.2999999999999998</v>
      </c>
      <c r="CC53" s="23">
        <v>2.2000000000000002</v>
      </c>
      <c r="CD53" s="23">
        <v>2.2999999999999998</v>
      </c>
      <c r="CE53" s="23">
        <v>2.4</v>
      </c>
      <c r="CF53" s="23">
        <v>2.4</v>
      </c>
      <c r="CG53" s="23">
        <v>2.4</v>
      </c>
      <c r="CH53" s="23">
        <v>2.4</v>
      </c>
      <c r="CI53" s="23">
        <v>2.4</v>
      </c>
      <c r="CJ53" s="23">
        <v>2.8</v>
      </c>
      <c r="CK53" s="23">
        <v>2.6</v>
      </c>
      <c r="CL53" s="23">
        <v>2.4</v>
      </c>
      <c r="CM53" s="23">
        <v>2.2999999999999998</v>
      </c>
      <c r="CN53" s="23">
        <v>2.5</v>
      </c>
      <c r="CO53" s="23">
        <v>2.7</v>
      </c>
      <c r="CP53" s="23">
        <v>2.5</v>
      </c>
      <c r="CQ53" s="23">
        <v>2.5</v>
      </c>
      <c r="CR53" s="23">
        <v>2.5</v>
      </c>
      <c r="CS53" s="23">
        <v>2.5</v>
      </c>
      <c r="CT53" s="23">
        <v>2.7</v>
      </c>
      <c r="CU53" s="23">
        <v>2.8</v>
      </c>
      <c r="CV53" s="23">
        <v>2.7</v>
      </c>
      <c r="CW53" s="23">
        <v>2.7</v>
      </c>
      <c r="CX53" s="23">
        <v>2.7</v>
      </c>
      <c r="CY53" s="23">
        <v>2.7</v>
      </c>
      <c r="CZ53" s="23">
        <v>3.5</v>
      </c>
      <c r="DA53" s="23">
        <v>3.4</v>
      </c>
      <c r="DB53" s="23">
        <v>3.3</v>
      </c>
      <c r="DC53" s="23">
        <v>3.2</v>
      </c>
      <c r="DD53" s="23">
        <v>3.5</v>
      </c>
      <c r="DE53" s="23">
        <v>3.6</v>
      </c>
      <c r="DF53" s="23">
        <v>4</v>
      </c>
      <c r="DG53" s="23">
        <v>3.6</v>
      </c>
      <c r="DH53" s="23">
        <v>3.7</v>
      </c>
      <c r="DI53" s="23">
        <v>3.7</v>
      </c>
      <c r="DJ53" s="23">
        <v>3.6</v>
      </c>
      <c r="DK53" s="23">
        <v>3.7</v>
      </c>
      <c r="DL53" s="23">
        <v>3.6</v>
      </c>
      <c r="DM53" s="23">
        <v>3.7</v>
      </c>
      <c r="DN53" s="23">
        <v>3.9</v>
      </c>
      <c r="DO53" s="23">
        <v>3.7</v>
      </c>
      <c r="DP53" s="23">
        <v>3.8</v>
      </c>
      <c r="DQ53" s="23">
        <v>4</v>
      </c>
      <c r="DR53" s="23">
        <v>3.8</v>
      </c>
      <c r="DS53" s="23">
        <v>4.2</v>
      </c>
      <c r="DT53" s="23">
        <v>3.9</v>
      </c>
      <c r="DU53" s="23">
        <v>4</v>
      </c>
      <c r="DV53" s="23">
        <v>3.9</v>
      </c>
      <c r="DW53" s="23">
        <v>4</v>
      </c>
      <c r="DX53" s="23">
        <v>4</v>
      </c>
      <c r="DY53" s="25" t="s">
        <v>28</v>
      </c>
      <c r="DZ53" s="39"/>
      <c r="EA53" s="4"/>
      <c r="EB53" s="4"/>
    </row>
    <row r="54" spans="2:132" ht="14.25" customHeight="1" x14ac:dyDescent="0.2">
      <c r="B54" s="24" t="s">
        <v>27</v>
      </c>
      <c r="C54" s="23">
        <v>0.1</v>
      </c>
      <c r="D54" s="23">
        <v>0.2</v>
      </c>
      <c r="E54" s="23">
        <v>0.2</v>
      </c>
      <c r="F54" s="23">
        <v>0.1</v>
      </c>
      <c r="G54" s="23">
        <v>0.1</v>
      </c>
      <c r="H54" s="23">
        <v>0</v>
      </c>
      <c r="I54" s="23">
        <v>0.1</v>
      </c>
      <c r="J54" s="23">
        <v>0.1</v>
      </c>
      <c r="K54" s="23">
        <v>0.1</v>
      </c>
      <c r="L54" s="23">
        <v>0.1</v>
      </c>
      <c r="M54" s="23">
        <v>0.1</v>
      </c>
      <c r="N54" s="23">
        <v>0.1</v>
      </c>
      <c r="O54" s="23">
        <v>0.1</v>
      </c>
      <c r="P54" s="23">
        <v>0.1</v>
      </c>
      <c r="Q54" s="23">
        <v>0.1</v>
      </c>
      <c r="R54" s="23">
        <v>0</v>
      </c>
      <c r="S54" s="23">
        <v>0.1</v>
      </c>
      <c r="T54" s="23">
        <v>0.2</v>
      </c>
      <c r="U54" s="23">
        <v>0.1</v>
      </c>
      <c r="V54" s="23">
        <v>0.1</v>
      </c>
      <c r="W54" s="23">
        <v>0.1</v>
      </c>
      <c r="X54" s="23">
        <v>0.1</v>
      </c>
      <c r="Y54" s="23">
        <v>0.1</v>
      </c>
      <c r="Z54" s="23">
        <v>0.1</v>
      </c>
      <c r="AA54" s="23">
        <v>0.1</v>
      </c>
      <c r="AB54" s="23">
        <v>0.1</v>
      </c>
      <c r="AC54" s="23">
        <v>0.1</v>
      </c>
      <c r="AD54" s="23">
        <v>0.2</v>
      </c>
      <c r="AE54" s="23">
        <v>0.1</v>
      </c>
      <c r="AF54" s="23">
        <v>0.1</v>
      </c>
      <c r="AG54" s="23">
        <v>0.1</v>
      </c>
      <c r="AH54" s="23">
        <v>0.1</v>
      </c>
      <c r="AI54" s="23">
        <v>0.1</v>
      </c>
      <c r="AJ54" s="23">
        <v>0.1</v>
      </c>
      <c r="AK54" s="23">
        <v>0.1</v>
      </c>
      <c r="AL54" s="23">
        <v>0.1</v>
      </c>
      <c r="AM54" s="23">
        <v>0.2</v>
      </c>
      <c r="AN54" s="23">
        <v>0.3</v>
      </c>
      <c r="AO54" s="23">
        <v>0.3</v>
      </c>
      <c r="AP54" s="23">
        <v>0.3</v>
      </c>
      <c r="AQ54" s="23">
        <v>0.2</v>
      </c>
      <c r="AR54" s="23">
        <v>0.2</v>
      </c>
      <c r="AS54" s="23">
        <v>0.4</v>
      </c>
      <c r="AT54" s="23">
        <v>0.3</v>
      </c>
      <c r="AU54" s="23">
        <v>0.3</v>
      </c>
      <c r="AV54" s="23">
        <v>0</v>
      </c>
      <c r="AW54" s="23">
        <v>0.1</v>
      </c>
      <c r="AX54" s="23">
        <v>0.2</v>
      </c>
      <c r="AY54" s="23">
        <v>0.1</v>
      </c>
      <c r="AZ54" s="23">
        <v>0.1</v>
      </c>
      <c r="BA54" s="23">
        <v>0.1</v>
      </c>
      <c r="BB54" s="23">
        <v>0.2</v>
      </c>
      <c r="BC54" s="23">
        <v>0.3</v>
      </c>
      <c r="BD54" s="23">
        <v>0.3</v>
      </c>
      <c r="BE54" s="23">
        <v>0.2</v>
      </c>
      <c r="BF54" s="23">
        <v>0.2</v>
      </c>
      <c r="BG54" s="23">
        <v>0.4</v>
      </c>
      <c r="BH54" s="23">
        <v>0.6</v>
      </c>
      <c r="BI54" s="23">
        <v>0.4</v>
      </c>
      <c r="BJ54" s="23">
        <v>0.4</v>
      </c>
      <c r="BK54" s="23">
        <v>0.2</v>
      </c>
      <c r="BL54" s="23">
        <v>0.2</v>
      </c>
      <c r="BM54" s="23">
        <v>0.5</v>
      </c>
      <c r="BN54" s="23">
        <v>0.5</v>
      </c>
      <c r="BO54" s="23">
        <v>0.4</v>
      </c>
      <c r="BP54" s="23">
        <v>0.2</v>
      </c>
      <c r="BQ54" s="23">
        <v>0.2</v>
      </c>
      <c r="BR54" s="23">
        <v>0.3</v>
      </c>
      <c r="BS54" s="23">
        <v>0.3</v>
      </c>
      <c r="BT54" s="23">
        <v>0.2</v>
      </c>
      <c r="BU54" s="23">
        <v>0.3</v>
      </c>
      <c r="BV54" s="23">
        <v>0.3</v>
      </c>
      <c r="BW54" s="23">
        <v>0.3</v>
      </c>
      <c r="BX54" s="23">
        <v>0.2</v>
      </c>
      <c r="BY54" s="23">
        <v>0.3</v>
      </c>
      <c r="BZ54" s="23">
        <v>0.2</v>
      </c>
      <c r="CA54" s="23">
        <v>0.4</v>
      </c>
      <c r="CB54" s="23">
        <v>0.3</v>
      </c>
      <c r="CC54" s="23">
        <v>0.3</v>
      </c>
      <c r="CD54" s="23">
        <v>0.3</v>
      </c>
      <c r="CE54" s="23">
        <v>0.3</v>
      </c>
      <c r="CF54" s="23">
        <v>0.3</v>
      </c>
      <c r="CG54" s="23">
        <v>0.6</v>
      </c>
      <c r="CH54" s="23">
        <v>0.5</v>
      </c>
      <c r="CI54" s="23">
        <v>0.4</v>
      </c>
      <c r="CJ54" s="23">
        <v>0.3</v>
      </c>
      <c r="CK54" s="23">
        <v>0.4</v>
      </c>
      <c r="CL54" s="23">
        <v>0.4</v>
      </c>
      <c r="CM54" s="23">
        <v>0.3</v>
      </c>
      <c r="CN54" s="23">
        <v>0.4</v>
      </c>
      <c r="CO54" s="23">
        <v>0.4</v>
      </c>
      <c r="CP54" s="23">
        <v>0.4</v>
      </c>
      <c r="CQ54" s="23">
        <v>0.5</v>
      </c>
      <c r="CR54" s="23">
        <v>0.6</v>
      </c>
      <c r="CS54" s="23">
        <v>0.5</v>
      </c>
      <c r="CT54" s="23">
        <v>0.4</v>
      </c>
      <c r="CU54" s="23">
        <v>0.5</v>
      </c>
      <c r="CV54" s="23">
        <v>0.5</v>
      </c>
      <c r="CW54" s="23">
        <v>0.5</v>
      </c>
      <c r="CX54" s="23">
        <v>0.5</v>
      </c>
      <c r="CY54" s="23">
        <v>0.6</v>
      </c>
      <c r="CZ54" s="23">
        <v>0.2</v>
      </c>
      <c r="DA54" s="23">
        <v>0.4</v>
      </c>
      <c r="DB54" s="23">
        <v>0.3</v>
      </c>
      <c r="DC54" s="23">
        <v>0.4</v>
      </c>
      <c r="DD54" s="23">
        <v>0.4</v>
      </c>
      <c r="DE54" s="23">
        <v>0.3</v>
      </c>
      <c r="DF54" s="23">
        <v>0.5</v>
      </c>
      <c r="DG54" s="23">
        <v>0.3</v>
      </c>
      <c r="DH54" s="23">
        <v>0.4</v>
      </c>
      <c r="DI54" s="23">
        <v>0.5</v>
      </c>
      <c r="DJ54" s="23">
        <v>0.5</v>
      </c>
      <c r="DK54" s="23">
        <v>0.6</v>
      </c>
      <c r="DL54" s="23">
        <v>0.5</v>
      </c>
      <c r="DM54" s="23">
        <v>0.5</v>
      </c>
      <c r="DN54" s="23">
        <v>0.4</v>
      </c>
      <c r="DO54" s="23">
        <v>0.5</v>
      </c>
      <c r="DP54" s="23">
        <v>0.4</v>
      </c>
      <c r="DQ54" s="23">
        <v>0.4</v>
      </c>
      <c r="DR54" s="23">
        <v>0.4</v>
      </c>
      <c r="DS54" s="23">
        <v>0.3</v>
      </c>
      <c r="DT54" s="23">
        <v>0.4</v>
      </c>
      <c r="DU54" s="23">
        <v>0.5</v>
      </c>
      <c r="DV54" s="23">
        <v>0.4</v>
      </c>
      <c r="DW54" s="23">
        <v>0.4</v>
      </c>
      <c r="DX54" s="23">
        <v>0.2</v>
      </c>
      <c r="DY54" s="25" t="s">
        <v>26</v>
      </c>
      <c r="DZ54" s="39"/>
      <c r="EA54" s="4"/>
      <c r="EB54" s="4"/>
    </row>
    <row r="55" spans="2:132" ht="14.25" customHeight="1" x14ac:dyDescent="0.2">
      <c r="B55" s="24" t="s">
        <v>25</v>
      </c>
      <c r="C55" s="23">
        <v>1.5</v>
      </c>
      <c r="D55" s="23">
        <v>1.8</v>
      </c>
      <c r="E55" s="23">
        <v>1.6</v>
      </c>
      <c r="F55" s="23">
        <v>1.2</v>
      </c>
      <c r="G55" s="23">
        <v>1.5</v>
      </c>
      <c r="H55" s="23">
        <v>1.2</v>
      </c>
      <c r="I55" s="23">
        <v>1.4</v>
      </c>
      <c r="J55" s="23">
        <v>1.4</v>
      </c>
      <c r="K55" s="23">
        <v>1.4</v>
      </c>
      <c r="L55" s="23">
        <v>1.3</v>
      </c>
      <c r="M55" s="23">
        <v>1.7</v>
      </c>
      <c r="N55" s="23">
        <v>1.8</v>
      </c>
      <c r="O55" s="23">
        <v>1.3</v>
      </c>
      <c r="P55" s="23">
        <v>1.4</v>
      </c>
      <c r="Q55" s="23">
        <v>1.5</v>
      </c>
      <c r="R55" s="23">
        <v>1.7</v>
      </c>
      <c r="S55" s="23">
        <v>2.1</v>
      </c>
      <c r="T55" s="23">
        <v>1.9</v>
      </c>
      <c r="U55" s="23">
        <v>1.9</v>
      </c>
      <c r="V55" s="23">
        <v>1.9</v>
      </c>
      <c r="W55" s="23">
        <v>1.4</v>
      </c>
      <c r="X55" s="23">
        <v>1.3</v>
      </c>
      <c r="Y55" s="23">
        <v>1.1000000000000001</v>
      </c>
      <c r="Z55" s="23">
        <v>1</v>
      </c>
      <c r="AA55" s="23">
        <v>1.2</v>
      </c>
      <c r="AB55" s="23">
        <v>1.7</v>
      </c>
      <c r="AC55" s="23">
        <v>1.7</v>
      </c>
      <c r="AD55" s="23">
        <v>1.5</v>
      </c>
      <c r="AE55" s="23">
        <v>1.3</v>
      </c>
      <c r="AF55" s="23">
        <v>1.5</v>
      </c>
      <c r="AG55" s="23">
        <v>0.5</v>
      </c>
      <c r="AH55" s="23">
        <v>0.5</v>
      </c>
      <c r="AI55" s="23">
        <v>0.6</v>
      </c>
      <c r="AJ55" s="23">
        <v>0.5</v>
      </c>
      <c r="AK55" s="23">
        <v>0.5</v>
      </c>
      <c r="AL55" s="23">
        <v>0.9</v>
      </c>
      <c r="AM55" s="23">
        <v>0.9</v>
      </c>
      <c r="AN55" s="23">
        <v>1</v>
      </c>
      <c r="AO55" s="23">
        <v>0.9</v>
      </c>
      <c r="AP55" s="23">
        <v>0.9</v>
      </c>
      <c r="AQ55" s="23">
        <v>1.6</v>
      </c>
      <c r="AR55" s="23">
        <v>1.8</v>
      </c>
      <c r="AS55" s="23">
        <v>1.6</v>
      </c>
      <c r="AT55" s="23">
        <v>1.5</v>
      </c>
      <c r="AU55" s="23">
        <v>1.6</v>
      </c>
      <c r="AV55" s="23">
        <v>0.6</v>
      </c>
      <c r="AW55" s="23">
        <v>0.6</v>
      </c>
      <c r="AX55" s="23">
        <v>0.6</v>
      </c>
      <c r="AY55" s="23">
        <v>0.6</v>
      </c>
      <c r="AZ55" s="23">
        <v>0.6</v>
      </c>
      <c r="BA55" s="23">
        <v>1.2</v>
      </c>
      <c r="BB55" s="23">
        <v>1.3</v>
      </c>
      <c r="BC55" s="23">
        <v>1.2</v>
      </c>
      <c r="BD55" s="23">
        <v>1.2</v>
      </c>
      <c r="BE55" s="23">
        <v>1.2</v>
      </c>
      <c r="BF55" s="23">
        <v>1.2</v>
      </c>
      <c r="BG55" s="23">
        <v>1.2</v>
      </c>
      <c r="BH55" s="23">
        <v>1.1000000000000001</v>
      </c>
      <c r="BI55" s="23">
        <v>1.2</v>
      </c>
      <c r="BJ55" s="23">
        <v>1.2</v>
      </c>
      <c r="BK55" s="23">
        <v>1.3</v>
      </c>
      <c r="BL55" s="23">
        <v>1.1000000000000001</v>
      </c>
      <c r="BM55" s="23">
        <v>1.2</v>
      </c>
      <c r="BN55" s="23">
        <v>1.2</v>
      </c>
      <c r="BO55" s="23">
        <v>1.2</v>
      </c>
      <c r="BP55" s="23">
        <v>1.4</v>
      </c>
      <c r="BQ55" s="23">
        <v>1.2</v>
      </c>
      <c r="BR55" s="23">
        <v>0.8</v>
      </c>
      <c r="BS55" s="23">
        <v>1</v>
      </c>
      <c r="BT55" s="23">
        <v>1.1000000000000001</v>
      </c>
      <c r="BU55" s="23">
        <v>1.1000000000000001</v>
      </c>
      <c r="BV55" s="23">
        <v>1</v>
      </c>
      <c r="BW55" s="23">
        <v>1.3</v>
      </c>
      <c r="BX55" s="23">
        <v>1.1000000000000001</v>
      </c>
      <c r="BY55" s="23">
        <v>1.1000000000000001</v>
      </c>
      <c r="BZ55" s="23">
        <v>1.1000000000000001</v>
      </c>
      <c r="CA55" s="23">
        <v>1.3</v>
      </c>
      <c r="CB55" s="23">
        <v>1.3</v>
      </c>
      <c r="CC55" s="23">
        <v>1.1000000000000001</v>
      </c>
      <c r="CD55" s="23">
        <v>1.2</v>
      </c>
      <c r="CE55" s="23">
        <v>1.4</v>
      </c>
      <c r="CF55" s="23">
        <v>1.2</v>
      </c>
      <c r="CG55" s="23">
        <v>1.5</v>
      </c>
      <c r="CH55" s="23">
        <v>1.2</v>
      </c>
      <c r="CI55" s="23">
        <v>1.3</v>
      </c>
      <c r="CJ55" s="23">
        <v>0.7</v>
      </c>
      <c r="CK55" s="23">
        <v>0.7</v>
      </c>
      <c r="CL55" s="23">
        <v>0.8</v>
      </c>
      <c r="CM55" s="23">
        <v>1</v>
      </c>
      <c r="CN55" s="23">
        <v>0.8</v>
      </c>
      <c r="CO55" s="23">
        <v>1.5</v>
      </c>
      <c r="CP55" s="23">
        <v>1.3</v>
      </c>
      <c r="CQ55" s="23">
        <v>1.7</v>
      </c>
      <c r="CR55" s="23">
        <v>1.9</v>
      </c>
      <c r="CS55" s="23">
        <v>1.6</v>
      </c>
      <c r="CT55" s="23">
        <v>1.9</v>
      </c>
      <c r="CU55" s="23">
        <v>1.6</v>
      </c>
      <c r="CV55" s="23">
        <v>1.7</v>
      </c>
      <c r="CW55" s="23">
        <v>1.5</v>
      </c>
      <c r="CX55" s="23">
        <v>1.7</v>
      </c>
      <c r="CY55" s="23">
        <v>2.2000000000000002</v>
      </c>
      <c r="CZ55" s="23">
        <v>1.3</v>
      </c>
      <c r="DA55" s="23">
        <v>1.4</v>
      </c>
      <c r="DB55" s="23">
        <v>1.5</v>
      </c>
      <c r="DC55" s="23">
        <v>1.6</v>
      </c>
      <c r="DD55" s="23">
        <v>1.9</v>
      </c>
      <c r="DE55" s="23">
        <v>1.9</v>
      </c>
      <c r="DF55" s="23">
        <v>2</v>
      </c>
      <c r="DG55" s="23">
        <v>1.6</v>
      </c>
      <c r="DH55" s="23">
        <v>1.8</v>
      </c>
      <c r="DI55" s="23">
        <v>2</v>
      </c>
      <c r="DJ55" s="23">
        <v>2.2000000000000002</v>
      </c>
      <c r="DK55" s="23">
        <v>1.6</v>
      </c>
      <c r="DL55" s="23">
        <v>1.4</v>
      </c>
      <c r="DM55" s="23">
        <v>1.8</v>
      </c>
      <c r="DN55" s="23">
        <v>2.1</v>
      </c>
      <c r="DO55" s="23">
        <v>2.2000000000000002</v>
      </c>
      <c r="DP55" s="23">
        <v>2.2999999999999998</v>
      </c>
      <c r="DQ55" s="23">
        <v>2</v>
      </c>
      <c r="DR55" s="23">
        <v>2.2000000000000002</v>
      </c>
      <c r="DS55" s="23">
        <v>1.6</v>
      </c>
      <c r="DT55" s="23">
        <v>2</v>
      </c>
      <c r="DU55" s="23">
        <v>1.8</v>
      </c>
      <c r="DV55" s="23">
        <v>1.7</v>
      </c>
      <c r="DW55" s="23">
        <v>1.8</v>
      </c>
      <c r="DX55" s="23">
        <v>2.2999999999999998</v>
      </c>
      <c r="DY55" s="25" t="s">
        <v>24</v>
      </c>
      <c r="DZ55" s="39"/>
      <c r="EA55" s="4"/>
      <c r="EB55" s="4"/>
    </row>
    <row r="56" spans="2:132" s="4" customFormat="1" ht="14.25" customHeight="1" x14ac:dyDescent="0.2">
      <c r="B56" s="28" t="s">
        <v>23</v>
      </c>
      <c r="C56" s="27">
        <v>7.4</v>
      </c>
      <c r="D56" s="27">
        <v>7.2</v>
      </c>
      <c r="E56" s="27">
        <v>6.5</v>
      </c>
      <c r="F56" s="27">
        <v>7.5</v>
      </c>
      <c r="G56" s="27">
        <v>7.1</v>
      </c>
      <c r="H56" s="27">
        <v>12.3</v>
      </c>
      <c r="I56" s="27">
        <v>11.9</v>
      </c>
      <c r="J56" s="27">
        <v>11.2</v>
      </c>
      <c r="K56" s="27">
        <v>12.7</v>
      </c>
      <c r="L56" s="27">
        <v>12</v>
      </c>
      <c r="M56" s="27">
        <v>8.6</v>
      </c>
      <c r="N56" s="27">
        <v>15.1</v>
      </c>
      <c r="O56" s="27">
        <v>13.6</v>
      </c>
      <c r="P56" s="27">
        <v>15.3</v>
      </c>
      <c r="Q56" s="27">
        <v>13.3</v>
      </c>
      <c r="R56" s="27">
        <v>11.9</v>
      </c>
      <c r="S56" s="27">
        <v>11.6</v>
      </c>
      <c r="T56" s="27">
        <v>11.2</v>
      </c>
      <c r="U56" s="27">
        <v>12</v>
      </c>
      <c r="V56" s="27">
        <v>11.7</v>
      </c>
      <c r="W56" s="27">
        <v>19.399999999999999</v>
      </c>
      <c r="X56" s="27">
        <v>19.3</v>
      </c>
      <c r="Y56" s="27">
        <v>17.5</v>
      </c>
      <c r="Z56" s="27">
        <v>16.7</v>
      </c>
      <c r="AA56" s="27">
        <v>18.100000000000001</v>
      </c>
      <c r="AB56" s="27">
        <v>19.8</v>
      </c>
      <c r="AC56" s="27">
        <v>18</v>
      </c>
      <c r="AD56" s="27">
        <v>18.2</v>
      </c>
      <c r="AE56" s="27">
        <v>20.7</v>
      </c>
      <c r="AF56" s="27">
        <v>19.2</v>
      </c>
      <c r="AG56" s="27">
        <v>25.4</v>
      </c>
      <c r="AH56" s="27">
        <v>24.2</v>
      </c>
      <c r="AI56" s="27">
        <v>24.5</v>
      </c>
      <c r="AJ56" s="27">
        <v>23.2</v>
      </c>
      <c r="AK56" s="27">
        <v>24.2</v>
      </c>
      <c r="AL56" s="27">
        <v>25.7</v>
      </c>
      <c r="AM56" s="27">
        <v>23.8</v>
      </c>
      <c r="AN56" s="27">
        <v>20.6</v>
      </c>
      <c r="AO56" s="27">
        <v>19.8</v>
      </c>
      <c r="AP56" s="27">
        <v>22.4</v>
      </c>
      <c r="AQ56" s="27">
        <v>21.9</v>
      </c>
      <c r="AR56" s="27">
        <v>17</v>
      </c>
      <c r="AS56" s="27">
        <v>15.4</v>
      </c>
      <c r="AT56" s="27">
        <v>15.8</v>
      </c>
      <c r="AU56" s="27">
        <v>17.399999999999999</v>
      </c>
      <c r="AV56" s="27">
        <v>16.8</v>
      </c>
      <c r="AW56" s="27">
        <v>15.3</v>
      </c>
      <c r="AX56" s="27">
        <v>14.4</v>
      </c>
      <c r="AY56" s="27">
        <v>15.5</v>
      </c>
      <c r="AZ56" s="27">
        <v>15.5</v>
      </c>
      <c r="BA56" s="27">
        <v>15.5</v>
      </c>
      <c r="BB56" s="27">
        <v>14.5</v>
      </c>
      <c r="BC56" s="27">
        <v>14.2</v>
      </c>
      <c r="BD56" s="27">
        <v>13.6</v>
      </c>
      <c r="BE56" s="27">
        <v>14.5</v>
      </c>
      <c r="BF56" s="27">
        <v>15.3</v>
      </c>
      <c r="BG56" s="27">
        <v>15.4</v>
      </c>
      <c r="BH56" s="27">
        <v>14.9</v>
      </c>
      <c r="BI56" s="27">
        <v>13.6</v>
      </c>
      <c r="BJ56" s="27">
        <v>14.9</v>
      </c>
      <c r="BK56" s="27">
        <v>13.4</v>
      </c>
      <c r="BL56" s="27">
        <v>13.2</v>
      </c>
      <c r="BM56" s="27">
        <v>13.9</v>
      </c>
      <c r="BN56" s="27">
        <v>12.1</v>
      </c>
      <c r="BO56" s="27">
        <v>13.2</v>
      </c>
      <c r="BP56" s="27">
        <v>13.4</v>
      </c>
      <c r="BQ56" s="27">
        <v>13.1</v>
      </c>
      <c r="BR56" s="27">
        <v>12.9</v>
      </c>
      <c r="BS56" s="27">
        <v>12.3</v>
      </c>
      <c r="BT56" s="27">
        <v>13</v>
      </c>
      <c r="BU56" s="27">
        <v>13</v>
      </c>
      <c r="BV56" s="27">
        <v>12.5</v>
      </c>
      <c r="BW56" s="27">
        <v>13.2</v>
      </c>
      <c r="BX56" s="27">
        <v>12.3</v>
      </c>
      <c r="BY56" s="27">
        <v>12.7</v>
      </c>
      <c r="BZ56" s="27">
        <v>13</v>
      </c>
      <c r="CA56" s="27">
        <v>12.7</v>
      </c>
      <c r="CB56" s="27">
        <v>12.8</v>
      </c>
      <c r="CC56" s="27">
        <v>12.9</v>
      </c>
      <c r="CD56" s="27">
        <v>12.9</v>
      </c>
      <c r="CE56" s="27">
        <v>12.3</v>
      </c>
      <c r="CF56" s="27">
        <v>12.6</v>
      </c>
      <c r="CG56" s="27">
        <v>12.3</v>
      </c>
      <c r="CH56" s="27">
        <v>12.8</v>
      </c>
      <c r="CI56" s="27">
        <v>12.6</v>
      </c>
      <c r="CJ56" s="27">
        <v>10.3</v>
      </c>
      <c r="CK56" s="27">
        <v>9.6999999999999993</v>
      </c>
      <c r="CL56" s="27">
        <v>9</v>
      </c>
      <c r="CM56" s="27">
        <v>9</v>
      </c>
      <c r="CN56" s="27">
        <v>9.4</v>
      </c>
      <c r="CO56" s="27">
        <v>8.5</v>
      </c>
      <c r="CP56" s="27">
        <v>7.7</v>
      </c>
      <c r="CQ56" s="27">
        <v>7.7</v>
      </c>
      <c r="CR56" s="27">
        <v>7.6</v>
      </c>
      <c r="CS56" s="27">
        <v>7.9</v>
      </c>
      <c r="CT56" s="27">
        <v>7.8</v>
      </c>
      <c r="CU56" s="27">
        <v>7.7</v>
      </c>
      <c r="CV56" s="27">
        <v>8.1999999999999993</v>
      </c>
      <c r="CW56" s="27">
        <v>8.4</v>
      </c>
      <c r="CX56" s="27">
        <v>8</v>
      </c>
      <c r="CY56" s="27">
        <v>8.1</v>
      </c>
      <c r="CZ56" s="27">
        <v>10.4</v>
      </c>
      <c r="DA56" s="27">
        <v>9.3000000000000007</v>
      </c>
      <c r="DB56" s="27">
        <v>10.7</v>
      </c>
      <c r="DC56" s="27">
        <v>9.6999999999999993</v>
      </c>
      <c r="DD56" s="27">
        <v>9.8000000000000007</v>
      </c>
      <c r="DE56" s="27">
        <v>9.5</v>
      </c>
      <c r="DF56" s="27">
        <v>9.8000000000000007</v>
      </c>
      <c r="DG56" s="27">
        <v>9.4</v>
      </c>
      <c r="DH56" s="27">
        <v>9.6999999999999993</v>
      </c>
      <c r="DI56" s="27">
        <v>9.4</v>
      </c>
      <c r="DJ56" s="27">
        <v>9.4</v>
      </c>
      <c r="DK56" s="27">
        <v>9</v>
      </c>
      <c r="DL56" s="27">
        <v>9.1</v>
      </c>
      <c r="DM56" s="27">
        <v>9.2000000000000011</v>
      </c>
      <c r="DN56" s="27">
        <v>8.6</v>
      </c>
      <c r="DO56" s="27">
        <v>8.8000000000000007</v>
      </c>
      <c r="DP56" s="27">
        <v>8.3000000000000007</v>
      </c>
      <c r="DQ56" s="27">
        <v>9.9</v>
      </c>
      <c r="DR56" s="27">
        <v>8.9</v>
      </c>
      <c r="DS56" s="27">
        <v>10.200000000000001</v>
      </c>
      <c r="DT56" s="27">
        <v>10.200000000000001</v>
      </c>
      <c r="DU56" s="27">
        <v>9.9</v>
      </c>
      <c r="DV56" s="27">
        <v>10.8</v>
      </c>
      <c r="DW56" s="27">
        <v>10.200000000000001</v>
      </c>
      <c r="DX56" s="27">
        <v>9.8000000000000007</v>
      </c>
      <c r="DY56" s="26" t="s">
        <v>22</v>
      </c>
      <c r="DZ56" s="39"/>
    </row>
    <row r="57" spans="2:132" s="4" customFormat="1" ht="14.25" customHeight="1" x14ac:dyDescent="0.2">
      <c r="B57" s="28" t="s">
        <v>21</v>
      </c>
      <c r="C57" s="27">
        <v>0.2</v>
      </c>
      <c r="D57" s="27">
        <v>0.2</v>
      </c>
      <c r="E57" s="27">
        <v>0.2</v>
      </c>
      <c r="F57" s="27">
        <v>0.2</v>
      </c>
      <c r="G57" s="27">
        <v>0.2</v>
      </c>
      <c r="H57" s="27">
        <v>0.2</v>
      </c>
      <c r="I57" s="27">
        <v>0.2</v>
      </c>
      <c r="J57" s="27">
        <v>0.2</v>
      </c>
      <c r="K57" s="27">
        <v>0.2</v>
      </c>
      <c r="L57" s="27">
        <v>0.2</v>
      </c>
      <c r="M57" s="27">
        <v>0.2</v>
      </c>
      <c r="N57" s="27">
        <v>0.2</v>
      </c>
      <c r="O57" s="27">
        <v>0.2</v>
      </c>
      <c r="P57" s="27">
        <v>0.2</v>
      </c>
      <c r="Q57" s="27">
        <v>0.2</v>
      </c>
      <c r="R57" s="27">
        <v>0.2</v>
      </c>
      <c r="S57" s="27">
        <v>0.2</v>
      </c>
      <c r="T57" s="27">
        <v>0.2</v>
      </c>
      <c r="U57" s="27">
        <v>0.2</v>
      </c>
      <c r="V57" s="27">
        <v>0.2</v>
      </c>
      <c r="W57" s="27">
        <v>0.1</v>
      </c>
      <c r="X57" s="27">
        <v>0.1</v>
      </c>
      <c r="Y57" s="27">
        <v>0.1</v>
      </c>
      <c r="Z57" s="27">
        <v>0.1</v>
      </c>
      <c r="AA57" s="27">
        <v>0.1</v>
      </c>
      <c r="AB57" s="27">
        <v>0.1</v>
      </c>
      <c r="AC57" s="27">
        <v>0.1</v>
      </c>
      <c r="AD57" s="27">
        <v>0.1</v>
      </c>
      <c r="AE57" s="27">
        <v>0.1</v>
      </c>
      <c r="AF57" s="27">
        <v>0.1</v>
      </c>
      <c r="AG57" s="27">
        <v>0.1</v>
      </c>
      <c r="AH57" s="27">
        <v>0.1</v>
      </c>
      <c r="AI57" s="27">
        <v>0.1</v>
      </c>
      <c r="AJ57" s="27">
        <v>0.1</v>
      </c>
      <c r="AK57" s="27">
        <v>0.1</v>
      </c>
      <c r="AL57" s="27">
        <v>0.1</v>
      </c>
      <c r="AM57" s="27">
        <v>0.1</v>
      </c>
      <c r="AN57" s="27">
        <v>0.1</v>
      </c>
      <c r="AO57" s="27">
        <v>0.1</v>
      </c>
      <c r="AP57" s="27">
        <v>0.1</v>
      </c>
      <c r="AQ57" s="27">
        <v>0.1</v>
      </c>
      <c r="AR57" s="27">
        <v>0.1</v>
      </c>
      <c r="AS57" s="27">
        <v>0.1</v>
      </c>
      <c r="AT57" s="27">
        <v>0.1</v>
      </c>
      <c r="AU57" s="27">
        <v>0.1</v>
      </c>
      <c r="AV57" s="27">
        <v>0.1</v>
      </c>
      <c r="AW57" s="27">
        <v>0.1</v>
      </c>
      <c r="AX57" s="27">
        <v>0.1</v>
      </c>
      <c r="AY57" s="27">
        <v>0.1</v>
      </c>
      <c r="AZ57" s="27">
        <v>0.1</v>
      </c>
      <c r="BA57" s="27">
        <v>0.1</v>
      </c>
      <c r="BB57" s="27">
        <v>0.1</v>
      </c>
      <c r="BC57" s="27">
        <v>0.1</v>
      </c>
      <c r="BD57" s="27">
        <v>0.1</v>
      </c>
      <c r="BE57" s="27">
        <v>0.1</v>
      </c>
      <c r="BF57" s="27">
        <v>0.1</v>
      </c>
      <c r="BG57" s="27">
        <v>0.1</v>
      </c>
      <c r="BH57" s="27">
        <v>0.1</v>
      </c>
      <c r="BI57" s="27">
        <v>0.1</v>
      </c>
      <c r="BJ57" s="27">
        <v>0.1</v>
      </c>
      <c r="BK57" s="27">
        <v>0.1</v>
      </c>
      <c r="BL57" s="27">
        <v>0.1</v>
      </c>
      <c r="BM57" s="27">
        <v>0.1</v>
      </c>
      <c r="BN57" s="27">
        <v>0.1</v>
      </c>
      <c r="BO57" s="27">
        <v>0.1</v>
      </c>
      <c r="BP57" s="27">
        <v>0.1</v>
      </c>
      <c r="BQ57" s="27">
        <v>0.1</v>
      </c>
      <c r="BR57" s="27">
        <v>0.1</v>
      </c>
      <c r="BS57" s="27">
        <v>0.1</v>
      </c>
      <c r="BT57" s="27">
        <v>0.1</v>
      </c>
      <c r="BU57" s="27">
        <v>0.1</v>
      </c>
      <c r="BV57" s="27">
        <v>0.1</v>
      </c>
      <c r="BW57" s="27">
        <v>0.1</v>
      </c>
      <c r="BX57" s="27">
        <v>0.1</v>
      </c>
      <c r="BY57" s="27">
        <v>0.1</v>
      </c>
      <c r="BZ57" s="27">
        <v>0.1</v>
      </c>
      <c r="CA57" s="27">
        <v>0.1</v>
      </c>
      <c r="CB57" s="27">
        <v>0.1</v>
      </c>
      <c r="CC57" s="27">
        <v>0.1</v>
      </c>
      <c r="CD57" s="27">
        <v>0.1</v>
      </c>
      <c r="CE57" s="27">
        <v>0.1</v>
      </c>
      <c r="CF57" s="27">
        <v>0.1</v>
      </c>
      <c r="CG57" s="27">
        <v>0.1</v>
      </c>
      <c r="CH57" s="27">
        <v>0.1</v>
      </c>
      <c r="CI57" s="27">
        <v>0.1</v>
      </c>
      <c r="CJ57" s="27">
        <v>0.1</v>
      </c>
      <c r="CK57" s="27">
        <v>0.1</v>
      </c>
      <c r="CL57" s="27">
        <v>0.1</v>
      </c>
      <c r="CM57" s="27">
        <v>0.1</v>
      </c>
      <c r="CN57" s="27">
        <v>0.1</v>
      </c>
      <c r="CO57" s="27">
        <v>0.1</v>
      </c>
      <c r="CP57" s="27">
        <v>0.1</v>
      </c>
      <c r="CQ57" s="27">
        <v>0.1</v>
      </c>
      <c r="CR57" s="27">
        <v>0.1</v>
      </c>
      <c r="CS57" s="27">
        <v>0.1</v>
      </c>
      <c r="CT57" s="27">
        <v>0.1</v>
      </c>
      <c r="CU57" s="27">
        <v>0.1</v>
      </c>
      <c r="CV57" s="27">
        <v>0.1</v>
      </c>
      <c r="CW57" s="27">
        <v>0.1</v>
      </c>
      <c r="CX57" s="27">
        <v>0.1</v>
      </c>
      <c r="CY57" s="27">
        <v>0.1</v>
      </c>
      <c r="CZ57" s="27">
        <v>0.1</v>
      </c>
      <c r="DA57" s="27">
        <v>0.1</v>
      </c>
      <c r="DB57" s="27">
        <v>0.1</v>
      </c>
      <c r="DC57" s="27">
        <v>0.1</v>
      </c>
      <c r="DD57" s="27">
        <v>0.2</v>
      </c>
      <c r="DE57" s="27">
        <v>0.2</v>
      </c>
      <c r="DF57" s="27">
        <v>0.2</v>
      </c>
      <c r="DG57" s="27">
        <v>0.2</v>
      </c>
      <c r="DH57" s="27">
        <v>0.2</v>
      </c>
      <c r="DI57" s="27">
        <v>0.1</v>
      </c>
      <c r="DJ57" s="27">
        <v>0.2</v>
      </c>
      <c r="DK57" s="27">
        <v>0.2</v>
      </c>
      <c r="DL57" s="27">
        <v>0.2</v>
      </c>
      <c r="DM57" s="27">
        <v>0.2</v>
      </c>
      <c r="DN57" s="27">
        <v>0.2</v>
      </c>
      <c r="DO57" s="27">
        <v>0.2</v>
      </c>
      <c r="DP57" s="27">
        <v>0.2</v>
      </c>
      <c r="DQ57" s="27">
        <v>0.2</v>
      </c>
      <c r="DR57" s="27">
        <v>0.2</v>
      </c>
      <c r="DS57" s="27">
        <v>0.2</v>
      </c>
      <c r="DT57" s="27">
        <v>0.2</v>
      </c>
      <c r="DU57" s="27">
        <v>0.2</v>
      </c>
      <c r="DV57" s="27">
        <v>0.2</v>
      </c>
      <c r="DW57" s="27">
        <v>0.2</v>
      </c>
      <c r="DX57" s="27">
        <v>0.1</v>
      </c>
      <c r="DY57" s="26" t="s">
        <v>20</v>
      </c>
      <c r="DZ57" s="39"/>
    </row>
    <row r="58" spans="2:132" ht="14.25" customHeight="1" x14ac:dyDescent="0.2">
      <c r="B58" s="24" t="s">
        <v>19</v>
      </c>
      <c r="C58" s="23">
        <v>-3.1</v>
      </c>
      <c r="D58" s="23">
        <v>-3.2</v>
      </c>
      <c r="E58" s="23">
        <v>-3.8</v>
      </c>
      <c r="F58" s="23">
        <v>-3.8</v>
      </c>
      <c r="G58" s="23">
        <v>-3.5</v>
      </c>
      <c r="H58" s="23">
        <v>-3.2</v>
      </c>
      <c r="I58" s="23">
        <v>-3</v>
      </c>
      <c r="J58" s="23">
        <v>-3.1</v>
      </c>
      <c r="K58" s="23">
        <v>-3.3</v>
      </c>
      <c r="L58" s="23">
        <v>-3.1</v>
      </c>
      <c r="M58" s="23">
        <v>-3.2</v>
      </c>
      <c r="N58" s="23">
        <v>-3.8</v>
      </c>
      <c r="O58" s="23">
        <v>-3.5</v>
      </c>
      <c r="P58" s="23">
        <v>-2.9</v>
      </c>
      <c r="Q58" s="23">
        <v>-3.3</v>
      </c>
      <c r="R58" s="23">
        <v>-3.8</v>
      </c>
      <c r="S58" s="23">
        <v>-3.3</v>
      </c>
      <c r="T58" s="23">
        <v>-3.3</v>
      </c>
      <c r="U58" s="23">
        <v>-3.4</v>
      </c>
      <c r="V58" s="23">
        <v>-3.4</v>
      </c>
      <c r="W58" s="23">
        <v>0</v>
      </c>
      <c r="X58" s="23">
        <v>0</v>
      </c>
      <c r="Y58" s="23">
        <v>0</v>
      </c>
      <c r="Z58" s="23">
        <v>0</v>
      </c>
      <c r="AA58" s="23">
        <v>0</v>
      </c>
      <c r="AB58" s="23">
        <v>0</v>
      </c>
      <c r="AC58" s="23">
        <v>0</v>
      </c>
      <c r="AD58" s="23">
        <v>0</v>
      </c>
      <c r="AE58" s="23">
        <v>0</v>
      </c>
      <c r="AF58" s="23">
        <v>0</v>
      </c>
      <c r="AG58" s="23">
        <v>0</v>
      </c>
      <c r="AH58" s="23">
        <v>0</v>
      </c>
      <c r="AI58" s="23">
        <v>0</v>
      </c>
      <c r="AJ58" s="23">
        <v>0</v>
      </c>
      <c r="AK58" s="23">
        <v>0</v>
      </c>
      <c r="AL58" s="23">
        <v>0</v>
      </c>
      <c r="AM58" s="23">
        <v>0</v>
      </c>
      <c r="AN58" s="23">
        <v>0</v>
      </c>
      <c r="AO58" s="23">
        <v>0</v>
      </c>
      <c r="AP58" s="23">
        <v>0</v>
      </c>
      <c r="AQ58" s="23">
        <v>0</v>
      </c>
      <c r="AR58" s="23">
        <v>0</v>
      </c>
      <c r="AS58" s="23">
        <v>0</v>
      </c>
      <c r="AT58" s="23">
        <v>0</v>
      </c>
      <c r="AU58" s="23">
        <v>0</v>
      </c>
      <c r="AV58" s="23">
        <v>0</v>
      </c>
      <c r="AW58" s="23">
        <v>0</v>
      </c>
      <c r="AX58" s="23">
        <v>0</v>
      </c>
      <c r="AY58" s="23">
        <v>0</v>
      </c>
      <c r="AZ58" s="23">
        <v>0</v>
      </c>
      <c r="BA58" s="23">
        <v>0</v>
      </c>
      <c r="BB58" s="23">
        <v>0</v>
      </c>
      <c r="BC58" s="23">
        <v>0</v>
      </c>
      <c r="BD58" s="23">
        <v>0</v>
      </c>
      <c r="BE58" s="23">
        <v>0</v>
      </c>
      <c r="BF58" s="23">
        <v>0</v>
      </c>
      <c r="BG58" s="23">
        <v>0</v>
      </c>
      <c r="BH58" s="23">
        <v>0</v>
      </c>
      <c r="BI58" s="23">
        <v>0</v>
      </c>
      <c r="BJ58" s="23">
        <v>0</v>
      </c>
      <c r="BK58" s="23">
        <v>0</v>
      </c>
      <c r="BL58" s="23">
        <v>0</v>
      </c>
      <c r="BM58" s="23">
        <v>0</v>
      </c>
      <c r="BN58" s="23">
        <v>0</v>
      </c>
      <c r="BO58" s="23">
        <v>0</v>
      </c>
      <c r="BP58" s="23">
        <v>0</v>
      </c>
      <c r="BQ58" s="23">
        <v>0</v>
      </c>
      <c r="BR58" s="23">
        <v>0</v>
      </c>
      <c r="BS58" s="23">
        <v>0</v>
      </c>
      <c r="BT58" s="23">
        <v>0</v>
      </c>
      <c r="BU58" s="23">
        <v>0</v>
      </c>
      <c r="BV58" s="23">
        <v>0</v>
      </c>
      <c r="BW58" s="23">
        <v>0</v>
      </c>
      <c r="BX58" s="23">
        <v>0</v>
      </c>
      <c r="BY58" s="23">
        <v>0</v>
      </c>
      <c r="BZ58" s="23">
        <v>0</v>
      </c>
      <c r="CA58" s="23">
        <v>0</v>
      </c>
      <c r="CB58" s="23">
        <v>0</v>
      </c>
      <c r="CC58" s="23">
        <v>0</v>
      </c>
      <c r="CD58" s="23">
        <v>0</v>
      </c>
      <c r="CE58" s="23">
        <v>0</v>
      </c>
      <c r="CF58" s="23">
        <v>0</v>
      </c>
      <c r="CG58" s="23">
        <v>0</v>
      </c>
      <c r="CH58" s="23">
        <v>0</v>
      </c>
      <c r="CI58" s="23">
        <v>0</v>
      </c>
      <c r="CJ58" s="23">
        <v>0</v>
      </c>
      <c r="CK58" s="23">
        <v>0</v>
      </c>
      <c r="CL58" s="23">
        <v>0</v>
      </c>
      <c r="CM58" s="23">
        <v>0</v>
      </c>
      <c r="CN58" s="23">
        <v>0</v>
      </c>
      <c r="CO58" s="23">
        <v>0</v>
      </c>
      <c r="CP58" s="23">
        <v>0</v>
      </c>
      <c r="CQ58" s="23">
        <v>0</v>
      </c>
      <c r="CR58" s="23">
        <v>0</v>
      </c>
      <c r="CS58" s="23">
        <v>0</v>
      </c>
      <c r="CT58" s="23">
        <v>0</v>
      </c>
      <c r="CU58" s="23">
        <v>0</v>
      </c>
      <c r="CV58" s="23">
        <v>0</v>
      </c>
      <c r="CW58" s="23">
        <v>0</v>
      </c>
      <c r="CX58" s="23">
        <v>0</v>
      </c>
      <c r="CY58" s="23">
        <v>0</v>
      </c>
      <c r="CZ58" s="23">
        <v>0</v>
      </c>
      <c r="DA58" s="23">
        <v>0</v>
      </c>
      <c r="DB58" s="23">
        <v>0</v>
      </c>
      <c r="DC58" s="23">
        <v>0</v>
      </c>
      <c r="DD58" s="23">
        <v>0</v>
      </c>
      <c r="DE58" s="23">
        <v>0</v>
      </c>
      <c r="DF58" s="23">
        <v>0</v>
      </c>
      <c r="DG58" s="23">
        <v>0</v>
      </c>
      <c r="DH58" s="23">
        <v>0</v>
      </c>
      <c r="DI58" s="23">
        <v>0</v>
      </c>
      <c r="DJ58" s="23">
        <v>0</v>
      </c>
      <c r="DK58" s="23">
        <v>0</v>
      </c>
      <c r="DL58" s="23">
        <v>0</v>
      </c>
      <c r="DM58" s="23">
        <v>0</v>
      </c>
      <c r="DN58" s="23">
        <v>0</v>
      </c>
      <c r="DO58" s="23">
        <v>0</v>
      </c>
      <c r="DP58" s="23">
        <v>0</v>
      </c>
      <c r="DQ58" s="23">
        <v>0</v>
      </c>
      <c r="DR58" s="23">
        <v>0</v>
      </c>
      <c r="DS58" s="23">
        <v>0</v>
      </c>
      <c r="DT58" s="23">
        <v>0</v>
      </c>
      <c r="DU58" s="23">
        <v>0</v>
      </c>
      <c r="DV58" s="23">
        <v>0</v>
      </c>
      <c r="DW58" s="23">
        <v>0</v>
      </c>
      <c r="DX58" s="23">
        <v>0</v>
      </c>
      <c r="DY58" s="25" t="s">
        <v>18</v>
      </c>
      <c r="DZ58" s="39"/>
      <c r="EA58" s="4"/>
      <c r="EB58" s="4"/>
    </row>
    <row r="59" spans="2:132" ht="14.25" customHeight="1" x14ac:dyDescent="0.2">
      <c r="B59" s="24" t="s">
        <v>17</v>
      </c>
      <c r="C59" s="23">
        <v>7.7</v>
      </c>
      <c r="D59" s="23">
        <v>7.6</v>
      </c>
      <c r="E59" s="23">
        <v>8.1999999999999993</v>
      </c>
      <c r="F59" s="23">
        <v>6.3</v>
      </c>
      <c r="G59" s="23">
        <v>7.4</v>
      </c>
      <c r="H59" s="23">
        <v>8.1</v>
      </c>
      <c r="I59" s="23">
        <v>6.8</v>
      </c>
      <c r="J59" s="23">
        <v>6.3</v>
      </c>
      <c r="K59" s="23">
        <v>4.5999999999999996</v>
      </c>
      <c r="L59" s="23">
        <v>6.4</v>
      </c>
      <c r="M59" s="23">
        <v>6.7</v>
      </c>
      <c r="N59" s="23">
        <v>2.1</v>
      </c>
      <c r="O59" s="23">
        <v>2.7</v>
      </c>
      <c r="P59" s="23">
        <v>3.1</v>
      </c>
      <c r="Q59" s="23">
        <v>3.7</v>
      </c>
      <c r="R59" s="23">
        <v>4.9000000000000004</v>
      </c>
      <c r="S59" s="23">
        <v>4.5</v>
      </c>
      <c r="T59" s="23">
        <v>5.0999999999999996</v>
      </c>
      <c r="U59" s="23">
        <v>5.4</v>
      </c>
      <c r="V59" s="23">
        <v>5</v>
      </c>
      <c r="W59" s="23">
        <v>4.5999999999999996</v>
      </c>
      <c r="X59" s="23">
        <v>4</v>
      </c>
      <c r="Y59" s="23">
        <v>5.9</v>
      </c>
      <c r="Z59" s="23">
        <v>2.9</v>
      </c>
      <c r="AA59" s="23">
        <v>4.3</v>
      </c>
      <c r="AB59" s="23">
        <v>5.6</v>
      </c>
      <c r="AC59" s="23">
        <v>5.0999999999999996</v>
      </c>
      <c r="AD59" s="23">
        <v>5.9</v>
      </c>
      <c r="AE59" s="23">
        <v>6.8</v>
      </c>
      <c r="AF59" s="23">
        <v>5.9</v>
      </c>
      <c r="AG59" s="23">
        <v>6.2</v>
      </c>
      <c r="AH59" s="23">
        <v>5.7</v>
      </c>
      <c r="AI59" s="23">
        <v>6</v>
      </c>
      <c r="AJ59" s="23">
        <v>6.1</v>
      </c>
      <c r="AK59" s="23">
        <v>6</v>
      </c>
      <c r="AL59" s="23">
        <v>5.4</v>
      </c>
      <c r="AM59" s="23">
        <v>5.2</v>
      </c>
      <c r="AN59" s="23">
        <v>5.9</v>
      </c>
      <c r="AO59" s="23">
        <v>5</v>
      </c>
      <c r="AP59" s="23">
        <v>5.4</v>
      </c>
      <c r="AQ59" s="23">
        <v>5.4</v>
      </c>
      <c r="AR59" s="23">
        <v>5.6</v>
      </c>
      <c r="AS59" s="23">
        <v>6.8</v>
      </c>
      <c r="AT59" s="23">
        <v>6.5</v>
      </c>
      <c r="AU59" s="23">
        <v>6.1</v>
      </c>
      <c r="AV59" s="23">
        <v>6.1</v>
      </c>
      <c r="AW59" s="23">
        <v>6.5</v>
      </c>
      <c r="AX59" s="23">
        <v>6.6</v>
      </c>
      <c r="AY59" s="23">
        <v>6.4</v>
      </c>
      <c r="AZ59" s="23">
        <v>6.4</v>
      </c>
      <c r="BA59" s="23">
        <v>6.4</v>
      </c>
      <c r="BB59" s="23">
        <v>6.6</v>
      </c>
      <c r="BC59" s="23">
        <v>7</v>
      </c>
      <c r="BD59" s="23">
        <v>6.9</v>
      </c>
      <c r="BE59" s="23">
        <v>6.7</v>
      </c>
      <c r="BF59" s="23">
        <v>6</v>
      </c>
      <c r="BG59" s="23">
        <v>5.9</v>
      </c>
      <c r="BH59" s="23">
        <v>6.1</v>
      </c>
      <c r="BI59" s="23">
        <v>5.7</v>
      </c>
      <c r="BJ59" s="23">
        <v>5.9</v>
      </c>
      <c r="BK59" s="23">
        <v>5.8</v>
      </c>
      <c r="BL59" s="23">
        <v>5.3</v>
      </c>
      <c r="BM59" s="23">
        <v>6.1</v>
      </c>
      <c r="BN59" s="23">
        <v>5.9</v>
      </c>
      <c r="BO59" s="23">
        <v>5.8</v>
      </c>
      <c r="BP59" s="23">
        <v>6</v>
      </c>
      <c r="BQ59" s="23">
        <v>5.6</v>
      </c>
      <c r="BR59" s="23">
        <v>6.2</v>
      </c>
      <c r="BS59" s="23">
        <v>5.6</v>
      </c>
      <c r="BT59" s="23">
        <v>5.8</v>
      </c>
      <c r="BU59" s="23">
        <v>5.7</v>
      </c>
      <c r="BV59" s="23">
        <v>6</v>
      </c>
      <c r="BW59" s="23">
        <v>6.5</v>
      </c>
      <c r="BX59" s="23">
        <v>6.6</v>
      </c>
      <c r="BY59" s="23">
        <v>6.2</v>
      </c>
      <c r="BZ59" s="23">
        <v>6.1</v>
      </c>
      <c r="CA59" s="23">
        <v>6.5</v>
      </c>
      <c r="CB59" s="23">
        <v>7.2</v>
      </c>
      <c r="CC59" s="23">
        <v>6.9</v>
      </c>
      <c r="CD59" s="23">
        <v>6.7</v>
      </c>
      <c r="CE59" s="23">
        <v>6.1</v>
      </c>
      <c r="CF59" s="23">
        <v>6.9</v>
      </c>
      <c r="CG59" s="23">
        <v>7</v>
      </c>
      <c r="CH59" s="23">
        <v>6.9</v>
      </c>
      <c r="CI59" s="23">
        <v>6.7</v>
      </c>
      <c r="CJ59" s="23">
        <v>8.1999999999999993</v>
      </c>
      <c r="CK59" s="23">
        <v>8.3000000000000007</v>
      </c>
      <c r="CL59" s="23">
        <v>8.4</v>
      </c>
      <c r="CM59" s="23">
        <v>8.1999999999999993</v>
      </c>
      <c r="CN59" s="23">
        <v>8.3000000000000007</v>
      </c>
      <c r="CO59" s="23">
        <v>7.8</v>
      </c>
      <c r="CP59" s="23">
        <v>8.1</v>
      </c>
      <c r="CQ59" s="23">
        <v>8.3000000000000007</v>
      </c>
      <c r="CR59" s="23">
        <v>8.9</v>
      </c>
      <c r="CS59" s="23">
        <v>8.3000000000000007</v>
      </c>
      <c r="CT59" s="23">
        <v>8</v>
      </c>
      <c r="CU59" s="23">
        <v>8.1999999999999993</v>
      </c>
      <c r="CV59" s="23">
        <v>8.4</v>
      </c>
      <c r="CW59" s="23">
        <v>8.1</v>
      </c>
      <c r="CX59" s="23">
        <v>8.1999999999999993</v>
      </c>
      <c r="CY59" s="23">
        <v>8.6</v>
      </c>
      <c r="CZ59" s="23">
        <v>9</v>
      </c>
      <c r="DA59" s="23">
        <v>9.6</v>
      </c>
      <c r="DB59" s="23">
        <v>10.3</v>
      </c>
      <c r="DC59" s="23">
        <v>9.4</v>
      </c>
      <c r="DD59" s="23">
        <v>11</v>
      </c>
      <c r="DE59" s="23">
        <v>13.2</v>
      </c>
      <c r="DF59" s="23">
        <v>8.5</v>
      </c>
      <c r="DG59" s="23">
        <v>10.6</v>
      </c>
      <c r="DH59" s="23">
        <v>10.8</v>
      </c>
      <c r="DI59" s="23">
        <v>12.5</v>
      </c>
      <c r="DJ59" s="23">
        <v>11.2</v>
      </c>
      <c r="DK59" s="23">
        <v>11.7</v>
      </c>
      <c r="DL59" s="23">
        <v>11.4</v>
      </c>
      <c r="DM59" s="23">
        <v>11.799999999999999</v>
      </c>
      <c r="DN59" s="23">
        <v>12.4</v>
      </c>
      <c r="DO59" s="23">
        <v>10.8</v>
      </c>
      <c r="DP59" s="23">
        <v>12.5</v>
      </c>
      <c r="DQ59" s="23">
        <v>10.1</v>
      </c>
      <c r="DR59" s="23">
        <v>11.4</v>
      </c>
      <c r="DS59" s="23">
        <v>10.1</v>
      </c>
      <c r="DT59" s="23">
        <v>8.8000000000000007</v>
      </c>
      <c r="DU59" s="23">
        <v>9.1</v>
      </c>
      <c r="DV59" s="23">
        <v>9.8000000000000007</v>
      </c>
      <c r="DW59" s="23">
        <v>9.4</v>
      </c>
      <c r="DX59" s="23">
        <v>9.9</v>
      </c>
      <c r="DY59" s="25" t="s">
        <v>16</v>
      </c>
      <c r="DZ59" s="39"/>
      <c r="EA59" s="4"/>
      <c r="EB59" s="4"/>
    </row>
    <row r="60" spans="2:132" ht="14.25" customHeight="1" x14ac:dyDescent="0.2">
      <c r="B60" s="24" t="s">
        <v>15</v>
      </c>
      <c r="C60" s="23">
        <v>7.9</v>
      </c>
      <c r="D60" s="23">
        <v>7.7</v>
      </c>
      <c r="E60" s="23">
        <v>8.3000000000000007</v>
      </c>
      <c r="F60" s="23">
        <v>6.4</v>
      </c>
      <c r="G60" s="23">
        <v>7.6</v>
      </c>
      <c r="H60" s="23">
        <v>9.8000000000000007</v>
      </c>
      <c r="I60" s="23">
        <v>8.1999999999999993</v>
      </c>
      <c r="J60" s="23">
        <v>7.7</v>
      </c>
      <c r="K60" s="23">
        <v>5.7</v>
      </c>
      <c r="L60" s="23">
        <v>7.9</v>
      </c>
      <c r="M60" s="23">
        <v>13.8</v>
      </c>
      <c r="N60" s="23">
        <v>4.3</v>
      </c>
      <c r="O60" s="23">
        <v>5.3</v>
      </c>
      <c r="P60" s="23">
        <v>6.4</v>
      </c>
      <c r="Q60" s="23">
        <v>7.6</v>
      </c>
      <c r="R60" s="23">
        <v>8.6999999999999993</v>
      </c>
      <c r="S60" s="23">
        <v>5.4</v>
      </c>
      <c r="T60" s="23">
        <v>4.4000000000000004</v>
      </c>
      <c r="U60" s="23">
        <v>2.5</v>
      </c>
      <c r="V60" s="23">
        <v>5.0999999999999996</v>
      </c>
      <c r="W60" s="23">
        <v>6.3</v>
      </c>
      <c r="X60" s="23">
        <v>6.5</v>
      </c>
      <c r="Y60" s="23">
        <v>7.3</v>
      </c>
      <c r="Z60" s="23">
        <v>9.6999999999999993</v>
      </c>
      <c r="AA60" s="23">
        <v>7.5</v>
      </c>
      <c r="AB60" s="23">
        <v>6.7</v>
      </c>
      <c r="AC60" s="23">
        <v>8.1</v>
      </c>
      <c r="AD60" s="23">
        <v>6.6</v>
      </c>
      <c r="AE60" s="23">
        <v>9.6999999999999993</v>
      </c>
      <c r="AF60" s="23">
        <v>7.9</v>
      </c>
      <c r="AG60" s="23">
        <v>9.1999999999999993</v>
      </c>
      <c r="AH60" s="23">
        <v>7.9</v>
      </c>
      <c r="AI60" s="23">
        <v>8.3000000000000007</v>
      </c>
      <c r="AJ60" s="23">
        <v>6.9</v>
      </c>
      <c r="AK60" s="23">
        <v>8</v>
      </c>
      <c r="AL60" s="23">
        <v>9.3000000000000007</v>
      </c>
      <c r="AM60" s="23">
        <v>7.8</v>
      </c>
      <c r="AN60" s="23">
        <v>10.4</v>
      </c>
      <c r="AO60" s="23">
        <v>10</v>
      </c>
      <c r="AP60" s="23">
        <v>9.1999999999999993</v>
      </c>
      <c r="AQ60" s="23">
        <v>10.6</v>
      </c>
      <c r="AR60" s="23">
        <v>11.1</v>
      </c>
      <c r="AS60" s="23">
        <v>12.1</v>
      </c>
      <c r="AT60" s="23">
        <v>13.2</v>
      </c>
      <c r="AU60" s="23">
        <v>11.8</v>
      </c>
      <c r="AV60" s="23">
        <v>11.1</v>
      </c>
      <c r="AW60" s="23">
        <v>11.1</v>
      </c>
      <c r="AX60" s="23">
        <v>12.3</v>
      </c>
      <c r="AY60" s="23">
        <v>11.6</v>
      </c>
      <c r="AZ60" s="23">
        <v>11.5</v>
      </c>
      <c r="BA60" s="23">
        <v>10.8</v>
      </c>
      <c r="BB60" s="23">
        <v>10.6</v>
      </c>
      <c r="BC60" s="23">
        <v>11</v>
      </c>
      <c r="BD60" s="23">
        <v>9.6999999999999993</v>
      </c>
      <c r="BE60" s="23">
        <v>10.5</v>
      </c>
      <c r="BF60" s="23">
        <v>8.8000000000000007</v>
      </c>
      <c r="BG60" s="23">
        <v>8.4</v>
      </c>
      <c r="BH60" s="23">
        <v>9.5</v>
      </c>
      <c r="BI60" s="23">
        <v>8.6</v>
      </c>
      <c r="BJ60" s="23">
        <v>8.8000000000000007</v>
      </c>
      <c r="BK60" s="23">
        <v>8.9</v>
      </c>
      <c r="BL60" s="23">
        <v>8.8000000000000007</v>
      </c>
      <c r="BM60" s="23">
        <v>9.1999999999999993</v>
      </c>
      <c r="BN60" s="23">
        <v>8</v>
      </c>
      <c r="BO60" s="23">
        <v>8.6999999999999993</v>
      </c>
      <c r="BP60" s="23">
        <v>8.6</v>
      </c>
      <c r="BQ60" s="23">
        <v>7.7</v>
      </c>
      <c r="BR60" s="23">
        <v>7.9</v>
      </c>
      <c r="BS60" s="23">
        <v>8.6</v>
      </c>
      <c r="BT60" s="23">
        <v>8.1999999999999993</v>
      </c>
      <c r="BU60" s="23">
        <v>8.4</v>
      </c>
      <c r="BV60" s="23">
        <v>9.1999999999999993</v>
      </c>
      <c r="BW60" s="23">
        <v>9.1999999999999993</v>
      </c>
      <c r="BX60" s="23">
        <v>9.8000000000000007</v>
      </c>
      <c r="BY60" s="23">
        <v>9.1999999999999993</v>
      </c>
      <c r="BZ60" s="23">
        <v>10.4</v>
      </c>
      <c r="CA60" s="23">
        <v>9.6</v>
      </c>
      <c r="CB60" s="23">
        <v>10.5</v>
      </c>
      <c r="CC60" s="23">
        <v>10.5</v>
      </c>
      <c r="CD60" s="23">
        <v>10.199999999999999</v>
      </c>
      <c r="CE60" s="23">
        <v>9.8000000000000007</v>
      </c>
      <c r="CF60" s="23">
        <v>10</v>
      </c>
      <c r="CG60" s="23">
        <v>10.1</v>
      </c>
      <c r="CH60" s="23">
        <v>9.6999999999999993</v>
      </c>
      <c r="CI60" s="23">
        <v>9.9</v>
      </c>
      <c r="CJ60" s="23">
        <v>8.9</v>
      </c>
      <c r="CK60" s="23">
        <v>9.6</v>
      </c>
      <c r="CL60" s="23">
        <v>8.9</v>
      </c>
      <c r="CM60" s="23">
        <v>9.3000000000000007</v>
      </c>
      <c r="CN60" s="23">
        <v>9.1999999999999993</v>
      </c>
      <c r="CO60" s="23">
        <v>9.1999999999999993</v>
      </c>
      <c r="CP60" s="23">
        <v>9.1999999999999993</v>
      </c>
      <c r="CQ60" s="23">
        <v>7.7</v>
      </c>
      <c r="CR60" s="23">
        <v>7.9</v>
      </c>
      <c r="CS60" s="23">
        <v>8.5</v>
      </c>
      <c r="CT60" s="23">
        <v>9</v>
      </c>
      <c r="CU60" s="23">
        <v>8.8000000000000007</v>
      </c>
      <c r="CV60" s="23">
        <v>8.3000000000000007</v>
      </c>
      <c r="CW60" s="23">
        <v>8.1</v>
      </c>
      <c r="CX60" s="23">
        <v>8.6</v>
      </c>
      <c r="CY60" s="23">
        <v>8.1</v>
      </c>
      <c r="CZ60" s="23">
        <v>7.8</v>
      </c>
      <c r="DA60" s="23">
        <v>8.1999999999999993</v>
      </c>
      <c r="DB60" s="23">
        <v>7.9</v>
      </c>
      <c r="DC60" s="23">
        <v>8</v>
      </c>
      <c r="DD60" s="23">
        <v>7.4</v>
      </c>
      <c r="DE60" s="23">
        <v>6.6</v>
      </c>
      <c r="DF60" s="23">
        <v>7.5</v>
      </c>
      <c r="DG60" s="23">
        <v>7.4</v>
      </c>
      <c r="DH60" s="23">
        <v>7.2</v>
      </c>
      <c r="DI60" s="23">
        <v>7.6</v>
      </c>
      <c r="DJ60" s="23">
        <v>9</v>
      </c>
      <c r="DK60" s="23">
        <v>9</v>
      </c>
      <c r="DL60" s="23">
        <v>9.5</v>
      </c>
      <c r="DM60" s="23">
        <v>8.8000000000000007</v>
      </c>
      <c r="DN60" s="23">
        <v>11.2</v>
      </c>
      <c r="DO60" s="23">
        <v>11.1</v>
      </c>
      <c r="DP60" s="23">
        <v>11.6</v>
      </c>
      <c r="DQ60" s="23">
        <v>11.1</v>
      </c>
      <c r="DR60" s="23">
        <v>11.2</v>
      </c>
      <c r="DS60" s="23">
        <v>11.700000000000001</v>
      </c>
      <c r="DT60" s="23">
        <v>11</v>
      </c>
      <c r="DU60" s="23">
        <v>12.3</v>
      </c>
      <c r="DV60" s="23">
        <v>11.5</v>
      </c>
      <c r="DW60" s="23">
        <v>11.6</v>
      </c>
      <c r="DX60" s="23">
        <v>12.2</v>
      </c>
      <c r="DY60" s="22" t="s">
        <v>14</v>
      </c>
      <c r="DZ60" s="39"/>
      <c r="EA60" s="4"/>
      <c r="EB60" s="4"/>
    </row>
    <row r="61" spans="2:132" s="51" customFormat="1" ht="14.25" customHeight="1" x14ac:dyDescent="0.2">
      <c r="B61" s="54" t="s">
        <v>95</v>
      </c>
      <c r="C61" s="53">
        <v>100</v>
      </c>
      <c r="D61" s="53">
        <v>100</v>
      </c>
      <c r="E61" s="53">
        <v>100</v>
      </c>
      <c r="F61" s="53">
        <v>100</v>
      </c>
      <c r="G61" s="53">
        <v>100</v>
      </c>
      <c r="H61" s="53">
        <v>100</v>
      </c>
      <c r="I61" s="53">
        <v>100</v>
      </c>
      <c r="J61" s="53">
        <v>100</v>
      </c>
      <c r="K61" s="53">
        <v>100</v>
      </c>
      <c r="L61" s="53">
        <v>100</v>
      </c>
      <c r="M61" s="53">
        <v>100</v>
      </c>
      <c r="N61" s="53">
        <v>100</v>
      </c>
      <c r="O61" s="53">
        <v>100</v>
      </c>
      <c r="P61" s="53">
        <v>100</v>
      </c>
      <c r="Q61" s="53">
        <v>100</v>
      </c>
      <c r="R61" s="53">
        <v>100</v>
      </c>
      <c r="S61" s="53">
        <v>100</v>
      </c>
      <c r="T61" s="53">
        <v>100</v>
      </c>
      <c r="U61" s="53">
        <v>100</v>
      </c>
      <c r="V61" s="53">
        <v>100</v>
      </c>
      <c r="W61" s="53">
        <v>100</v>
      </c>
      <c r="X61" s="53">
        <v>100</v>
      </c>
      <c r="Y61" s="53">
        <v>100</v>
      </c>
      <c r="Z61" s="53">
        <v>100</v>
      </c>
      <c r="AA61" s="53">
        <v>100</v>
      </c>
      <c r="AB61" s="53">
        <v>100</v>
      </c>
      <c r="AC61" s="53">
        <v>100</v>
      </c>
      <c r="AD61" s="53">
        <v>100</v>
      </c>
      <c r="AE61" s="53">
        <v>100</v>
      </c>
      <c r="AF61" s="53">
        <v>100</v>
      </c>
      <c r="AG61" s="53">
        <v>100</v>
      </c>
      <c r="AH61" s="53">
        <v>100</v>
      </c>
      <c r="AI61" s="53">
        <v>100</v>
      </c>
      <c r="AJ61" s="53">
        <v>100</v>
      </c>
      <c r="AK61" s="53">
        <v>100</v>
      </c>
      <c r="AL61" s="53">
        <v>100</v>
      </c>
      <c r="AM61" s="53">
        <v>100</v>
      </c>
      <c r="AN61" s="53">
        <v>100</v>
      </c>
      <c r="AO61" s="53">
        <v>100</v>
      </c>
      <c r="AP61" s="53">
        <v>100</v>
      </c>
      <c r="AQ61" s="53">
        <v>100</v>
      </c>
      <c r="AR61" s="53">
        <v>100</v>
      </c>
      <c r="AS61" s="53">
        <v>100</v>
      </c>
      <c r="AT61" s="53">
        <v>100</v>
      </c>
      <c r="AU61" s="53">
        <v>100</v>
      </c>
      <c r="AV61" s="53">
        <v>100</v>
      </c>
      <c r="AW61" s="53">
        <v>100</v>
      </c>
      <c r="AX61" s="53">
        <v>100</v>
      </c>
      <c r="AY61" s="53">
        <v>100</v>
      </c>
      <c r="AZ61" s="53">
        <v>100</v>
      </c>
      <c r="BA61" s="53">
        <v>100</v>
      </c>
      <c r="BB61" s="53">
        <v>100</v>
      </c>
      <c r="BC61" s="53">
        <v>100</v>
      </c>
      <c r="BD61" s="53">
        <v>100</v>
      </c>
      <c r="BE61" s="53">
        <v>100</v>
      </c>
      <c r="BF61" s="53">
        <v>100</v>
      </c>
      <c r="BG61" s="53">
        <v>100</v>
      </c>
      <c r="BH61" s="53">
        <v>100</v>
      </c>
      <c r="BI61" s="53">
        <v>100</v>
      </c>
      <c r="BJ61" s="53">
        <v>100</v>
      </c>
      <c r="BK61" s="53">
        <v>100</v>
      </c>
      <c r="BL61" s="53">
        <v>100</v>
      </c>
      <c r="BM61" s="53">
        <v>100</v>
      </c>
      <c r="BN61" s="53">
        <v>100</v>
      </c>
      <c r="BO61" s="53">
        <v>100</v>
      </c>
      <c r="BP61" s="53">
        <v>100</v>
      </c>
      <c r="BQ61" s="53">
        <v>100</v>
      </c>
      <c r="BR61" s="53">
        <v>100</v>
      </c>
      <c r="BS61" s="53">
        <v>100</v>
      </c>
      <c r="BT61" s="53">
        <v>100</v>
      </c>
      <c r="BU61" s="53">
        <v>100</v>
      </c>
      <c r="BV61" s="53">
        <v>100</v>
      </c>
      <c r="BW61" s="53">
        <v>100</v>
      </c>
      <c r="BX61" s="53">
        <v>100</v>
      </c>
      <c r="BY61" s="53">
        <v>100</v>
      </c>
      <c r="BZ61" s="53">
        <v>100</v>
      </c>
      <c r="CA61" s="53">
        <v>100</v>
      </c>
      <c r="CB61" s="53">
        <v>100</v>
      </c>
      <c r="CC61" s="53">
        <v>100</v>
      </c>
      <c r="CD61" s="53">
        <v>100</v>
      </c>
      <c r="CE61" s="53">
        <v>100</v>
      </c>
      <c r="CF61" s="53">
        <v>100</v>
      </c>
      <c r="CG61" s="53">
        <v>100</v>
      </c>
      <c r="CH61" s="53">
        <v>100</v>
      </c>
      <c r="CI61" s="53">
        <v>100</v>
      </c>
      <c r="CJ61" s="53">
        <v>100</v>
      </c>
      <c r="CK61" s="53">
        <v>100</v>
      </c>
      <c r="CL61" s="53">
        <v>100</v>
      </c>
      <c r="CM61" s="53">
        <v>100</v>
      </c>
      <c r="CN61" s="53">
        <v>100</v>
      </c>
      <c r="CO61" s="53">
        <v>100</v>
      </c>
      <c r="CP61" s="53">
        <v>100</v>
      </c>
      <c r="CQ61" s="53">
        <v>100</v>
      </c>
      <c r="CR61" s="53">
        <v>100</v>
      </c>
      <c r="CS61" s="53">
        <v>100</v>
      </c>
      <c r="CT61" s="53">
        <v>100</v>
      </c>
      <c r="CU61" s="53">
        <v>100</v>
      </c>
      <c r="CV61" s="53">
        <v>100</v>
      </c>
      <c r="CW61" s="53">
        <v>100</v>
      </c>
      <c r="CX61" s="53">
        <v>100</v>
      </c>
      <c r="CY61" s="53">
        <v>100</v>
      </c>
      <c r="CZ61" s="53">
        <v>100</v>
      </c>
      <c r="DA61" s="53">
        <v>100</v>
      </c>
      <c r="DB61" s="53">
        <v>100</v>
      </c>
      <c r="DC61" s="53">
        <v>100</v>
      </c>
      <c r="DD61" s="53">
        <v>100</v>
      </c>
      <c r="DE61" s="53">
        <v>100</v>
      </c>
      <c r="DF61" s="53">
        <v>100</v>
      </c>
      <c r="DG61" s="53">
        <v>100</v>
      </c>
      <c r="DH61" s="53">
        <v>100</v>
      </c>
      <c r="DI61" s="53">
        <v>100</v>
      </c>
      <c r="DJ61" s="53">
        <v>100</v>
      </c>
      <c r="DK61" s="53">
        <v>100</v>
      </c>
      <c r="DL61" s="53">
        <v>100</v>
      </c>
      <c r="DM61" s="53">
        <v>100</v>
      </c>
      <c r="DN61" s="53">
        <v>100</v>
      </c>
      <c r="DO61" s="53">
        <v>100</v>
      </c>
      <c r="DP61" s="53">
        <v>100</v>
      </c>
      <c r="DQ61" s="53">
        <v>100</v>
      </c>
      <c r="DR61" s="53">
        <v>100</v>
      </c>
      <c r="DS61" s="53">
        <v>100</v>
      </c>
      <c r="DT61" s="53">
        <v>100</v>
      </c>
      <c r="DU61" s="53">
        <v>100</v>
      </c>
      <c r="DV61" s="53">
        <v>100</v>
      </c>
      <c r="DW61" s="53">
        <v>100</v>
      </c>
      <c r="DX61" s="53">
        <v>100</v>
      </c>
      <c r="DY61" s="52" t="s">
        <v>94</v>
      </c>
      <c r="DZ61" s="39"/>
      <c r="EA61" s="4"/>
      <c r="EB61" s="4"/>
    </row>
    <row r="62" spans="2:132" s="4" customFormat="1" ht="20.25" x14ac:dyDescent="0.2">
      <c r="B62" s="36"/>
      <c r="C62" s="35"/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5"/>
      <c r="P62" s="35"/>
      <c r="Q62" s="35"/>
      <c r="R62" s="35"/>
      <c r="S62" s="35"/>
      <c r="T62" s="35"/>
      <c r="U62" s="35"/>
      <c r="V62" s="35"/>
      <c r="W62" s="35"/>
      <c r="X62" s="35"/>
      <c r="Y62" s="35"/>
      <c r="Z62" s="35"/>
      <c r="AA62" s="35"/>
      <c r="AB62" s="35"/>
      <c r="AC62" s="35"/>
      <c r="AD62" s="35"/>
      <c r="AE62" s="35"/>
      <c r="AF62" s="35"/>
      <c r="AG62" s="35"/>
      <c r="AH62" s="35"/>
      <c r="AI62" s="35"/>
      <c r="AJ62" s="35"/>
      <c r="AK62" s="35"/>
      <c r="AL62" s="35"/>
      <c r="AM62" s="35"/>
      <c r="AN62" s="35"/>
      <c r="AO62" s="35"/>
      <c r="AP62" s="35"/>
      <c r="AQ62" s="35"/>
      <c r="AR62" s="35"/>
      <c r="AS62" s="35"/>
      <c r="AT62" s="35"/>
      <c r="AU62" s="35"/>
      <c r="AV62" s="35"/>
      <c r="AW62" s="35"/>
      <c r="AX62" s="35"/>
      <c r="AY62" s="35"/>
      <c r="AZ62" s="35"/>
      <c r="BA62" s="35"/>
      <c r="BB62" s="35"/>
      <c r="BC62" s="35"/>
      <c r="BD62" s="35"/>
      <c r="BE62" s="35"/>
      <c r="BF62" s="35"/>
      <c r="BG62" s="35"/>
      <c r="BH62" s="35"/>
      <c r="BI62" s="35"/>
      <c r="BJ62" s="35"/>
      <c r="BK62" s="35"/>
      <c r="BL62" s="35"/>
      <c r="BM62" s="35"/>
      <c r="BN62" s="35"/>
      <c r="BO62" s="35"/>
      <c r="BP62" s="35"/>
      <c r="BQ62" s="35"/>
      <c r="BR62" s="35"/>
      <c r="BS62" s="35"/>
      <c r="BT62" s="35"/>
      <c r="BU62" s="38"/>
      <c r="BV62" s="38"/>
      <c r="BW62" s="38"/>
      <c r="BX62" s="38"/>
      <c r="BY62" s="38"/>
      <c r="BZ62" s="38"/>
      <c r="CA62" s="38"/>
      <c r="CB62" s="38"/>
      <c r="CC62" s="38"/>
      <c r="CD62" s="35"/>
      <c r="CE62" s="38"/>
      <c r="CF62" s="38"/>
      <c r="CG62" s="38"/>
      <c r="CH62" s="38"/>
      <c r="CI62" s="38"/>
      <c r="CJ62" s="38"/>
      <c r="CK62" s="38"/>
      <c r="CL62" s="38"/>
      <c r="CM62" s="38"/>
      <c r="CN62" s="38"/>
      <c r="CO62" s="38"/>
      <c r="CP62" s="38"/>
      <c r="CQ62" s="38"/>
      <c r="CR62" s="38"/>
      <c r="CS62" s="38"/>
      <c r="CT62" s="37"/>
      <c r="CU62" s="37"/>
      <c r="CV62" s="37"/>
      <c r="CW62" s="37"/>
      <c r="CX62" s="37"/>
      <c r="CY62" s="37"/>
      <c r="CZ62" s="37"/>
      <c r="DA62" s="37"/>
      <c r="DB62" s="37"/>
      <c r="DC62" s="37"/>
      <c r="DD62" s="37"/>
      <c r="DE62" s="37"/>
      <c r="DF62" s="37"/>
      <c r="DG62" s="37"/>
      <c r="DH62" s="37"/>
      <c r="DI62" s="37"/>
      <c r="DJ62" s="37"/>
      <c r="DK62" s="37"/>
      <c r="DL62" s="37"/>
      <c r="DM62" s="37"/>
      <c r="DN62" s="37"/>
      <c r="DO62" s="37"/>
      <c r="DP62" s="37"/>
      <c r="DQ62" s="37"/>
      <c r="DR62" s="37"/>
      <c r="DS62" s="37"/>
      <c r="DT62" s="37"/>
      <c r="DU62" s="37"/>
      <c r="DV62" s="37"/>
      <c r="DW62" s="37"/>
      <c r="DX62" s="37"/>
      <c r="DY62" s="34"/>
    </row>
    <row r="63" spans="2:132" s="4" customFormat="1" ht="23.25" x14ac:dyDescent="0.2">
      <c r="B63" s="36"/>
      <c r="C63" s="106" t="s">
        <v>99</v>
      </c>
      <c r="D63" s="106"/>
      <c r="E63" s="106"/>
      <c r="F63" s="106"/>
      <c r="G63" s="106"/>
      <c r="H63" s="106"/>
      <c r="I63" s="106"/>
      <c r="J63" s="106"/>
      <c r="K63" s="106"/>
      <c r="L63" s="106"/>
      <c r="M63" s="106" t="s">
        <v>99</v>
      </c>
      <c r="N63" s="106"/>
      <c r="O63" s="106"/>
      <c r="P63" s="106"/>
      <c r="Q63" s="106"/>
      <c r="R63" s="106"/>
      <c r="S63" s="106"/>
      <c r="T63" s="106"/>
      <c r="U63" s="106"/>
      <c r="V63" s="106"/>
      <c r="W63" s="106" t="s">
        <v>99</v>
      </c>
      <c r="X63" s="106"/>
      <c r="Y63" s="106"/>
      <c r="Z63" s="106"/>
      <c r="AA63" s="106"/>
      <c r="AB63" s="106"/>
      <c r="AC63" s="106"/>
      <c r="AD63" s="106"/>
      <c r="AE63" s="106"/>
      <c r="AF63" s="106"/>
      <c r="AG63" s="106" t="s">
        <v>99</v>
      </c>
      <c r="AH63" s="106"/>
      <c r="AI63" s="106"/>
      <c r="AJ63" s="106"/>
      <c r="AK63" s="106"/>
      <c r="AL63" s="106"/>
      <c r="AM63" s="106"/>
      <c r="AN63" s="106"/>
      <c r="AO63" s="106"/>
      <c r="AP63" s="106"/>
      <c r="AQ63" s="106" t="s">
        <v>99</v>
      </c>
      <c r="AR63" s="106"/>
      <c r="AS63" s="106"/>
      <c r="AT63" s="106"/>
      <c r="AU63" s="106"/>
      <c r="AV63" s="106"/>
      <c r="AW63" s="106"/>
      <c r="AX63" s="106"/>
      <c r="AY63" s="106"/>
      <c r="AZ63" s="106"/>
      <c r="BA63" s="106" t="s">
        <v>99</v>
      </c>
      <c r="BB63" s="106"/>
      <c r="BC63" s="106"/>
      <c r="BD63" s="106"/>
      <c r="BE63" s="106"/>
      <c r="BF63" s="106"/>
      <c r="BG63" s="106"/>
      <c r="BH63" s="106"/>
      <c r="BI63" s="106"/>
      <c r="BJ63" s="106"/>
      <c r="BK63" s="106" t="s">
        <v>99</v>
      </c>
      <c r="BL63" s="106"/>
      <c r="BM63" s="106"/>
      <c r="BN63" s="106"/>
      <c r="BO63" s="106"/>
      <c r="BP63" s="106"/>
      <c r="BQ63" s="106"/>
      <c r="BR63" s="106"/>
      <c r="BS63" s="106"/>
      <c r="BT63" s="106"/>
      <c r="BU63" s="106" t="s">
        <v>99</v>
      </c>
      <c r="BV63" s="106"/>
      <c r="BW63" s="106"/>
      <c r="BX63" s="106"/>
      <c r="BY63" s="106"/>
      <c r="BZ63" s="106"/>
      <c r="CA63" s="106"/>
      <c r="CB63" s="106"/>
      <c r="CC63" s="106"/>
      <c r="CD63" s="106"/>
      <c r="CE63" s="106" t="s">
        <v>99</v>
      </c>
      <c r="CF63" s="106"/>
      <c r="CG63" s="106"/>
      <c r="CH63" s="106"/>
      <c r="CI63" s="106"/>
      <c r="CJ63" s="106"/>
      <c r="CK63" s="106"/>
      <c r="CL63" s="106"/>
      <c r="CM63" s="106"/>
      <c r="CN63" s="106"/>
      <c r="CO63" s="106" t="s">
        <v>99</v>
      </c>
      <c r="CP63" s="106"/>
      <c r="CQ63" s="106"/>
      <c r="CR63" s="106"/>
      <c r="CS63" s="106"/>
      <c r="CT63" s="106"/>
      <c r="CU63" s="106"/>
      <c r="CV63" s="106"/>
      <c r="CW63" s="106"/>
      <c r="CX63" s="106"/>
      <c r="CY63" s="106" t="s">
        <v>99</v>
      </c>
      <c r="CZ63" s="106"/>
      <c r="DA63" s="106"/>
      <c r="DB63" s="106"/>
      <c r="DC63" s="106"/>
      <c r="DD63" s="106"/>
      <c r="DE63" s="106"/>
      <c r="DF63" s="106"/>
      <c r="DG63" s="106"/>
      <c r="DH63" s="106"/>
      <c r="DI63" s="106" t="s">
        <v>99</v>
      </c>
      <c r="DJ63" s="106"/>
      <c r="DK63" s="106"/>
      <c r="DL63" s="106"/>
      <c r="DM63" s="106"/>
      <c r="DN63" s="106"/>
      <c r="DO63" s="106"/>
      <c r="DP63" s="106"/>
      <c r="DQ63" s="106"/>
      <c r="DR63" s="106"/>
      <c r="DS63" s="35"/>
      <c r="DT63" s="35"/>
      <c r="DU63" s="35"/>
      <c r="DV63" s="35"/>
      <c r="DW63" s="35"/>
      <c r="DX63" s="35"/>
      <c r="DY63" s="34"/>
    </row>
    <row r="64" spans="2:132" ht="15" x14ac:dyDescent="0.2">
      <c r="B64" s="33"/>
      <c r="C64" s="107" t="s">
        <v>98</v>
      </c>
      <c r="D64" s="107"/>
      <c r="E64" s="107"/>
      <c r="F64" s="107"/>
      <c r="G64" s="107"/>
      <c r="H64" s="107"/>
      <c r="I64" s="107"/>
      <c r="J64" s="107"/>
      <c r="K64" s="107"/>
      <c r="L64" s="107"/>
      <c r="M64" s="107" t="s">
        <v>98</v>
      </c>
      <c r="N64" s="107"/>
      <c r="O64" s="107"/>
      <c r="P64" s="107"/>
      <c r="Q64" s="107"/>
      <c r="R64" s="107"/>
      <c r="S64" s="107"/>
      <c r="T64" s="107"/>
      <c r="U64" s="107"/>
      <c r="V64" s="107"/>
      <c r="W64" s="107" t="s">
        <v>98</v>
      </c>
      <c r="X64" s="107"/>
      <c r="Y64" s="107"/>
      <c r="Z64" s="107"/>
      <c r="AA64" s="107"/>
      <c r="AB64" s="107"/>
      <c r="AC64" s="107"/>
      <c r="AD64" s="107"/>
      <c r="AE64" s="107"/>
      <c r="AF64" s="107"/>
      <c r="AG64" s="107" t="s">
        <v>98</v>
      </c>
      <c r="AH64" s="107"/>
      <c r="AI64" s="107"/>
      <c r="AJ64" s="107"/>
      <c r="AK64" s="107"/>
      <c r="AL64" s="107"/>
      <c r="AM64" s="107"/>
      <c r="AN64" s="107"/>
      <c r="AO64" s="107"/>
      <c r="AP64" s="107"/>
      <c r="AQ64" s="107" t="s">
        <v>98</v>
      </c>
      <c r="AR64" s="107"/>
      <c r="AS64" s="107"/>
      <c r="AT64" s="107"/>
      <c r="AU64" s="107"/>
      <c r="AV64" s="107"/>
      <c r="AW64" s="107"/>
      <c r="AX64" s="107"/>
      <c r="AY64" s="107"/>
      <c r="AZ64" s="107"/>
      <c r="BA64" s="107" t="s">
        <v>98</v>
      </c>
      <c r="BB64" s="107"/>
      <c r="BC64" s="107"/>
      <c r="BD64" s="107"/>
      <c r="BE64" s="107"/>
      <c r="BF64" s="107"/>
      <c r="BG64" s="107"/>
      <c r="BH64" s="107"/>
      <c r="BI64" s="107"/>
      <c r="BJ64" s="107"/>
      <c r="BK64" s="107" t="s">
        <v>98</v>
      </c>
      <c r="BL64" s="107"/>
      <c r="BM64" s="107"/>
      <c r="BN64" s="107"/>
      <c r="BO64" s="107"/>
      <c r="BP64" s="107"/>
      <c r="BQ64" s="107"/>
      <c r="BR64" s="107"/>
      <c r="BS64" s="107"/>
      <c r="BT64" s="107"/>
      <c r="BU64" s="107" t="s">
        <v>98</v>
      </c>
      <c r="BV64" s="107"/>
      <c r="BW64" s="107"/>
      <c r="BX64" s="107"/>
      <c r="BY64" s="107"/>
      <c r="BZ64" s="107"/>
      <c r="CA64" s="107"/>
      <c r="CB64" s="107"/>
      <c r="CC64" s="107"/>
      <c r="CD64" s="107"/>
      <c r="CE64" s="107" t="s">
        <v>98</v>
      </c>
      <c r="CF64" s="107"/>
      <c r="CG64" s="107"/>
      <c r="CH64" s="107"/>
      <c r="CI64" s="107"/>
      <c r="CJ64" s="107"/>
      <c r="CK64" s="107"/>
      <c r="CL64" s="107"/>
      <c r="CM64" s="107"/>
      <c r="CN64" s="107"/>
      <c r="CO64" s="107" t="s">
        <v>98</v>
      </c>
      <c r="CP64" s="107"/>
      <c r="CQ64" s="107"/>
      <c r="CR64" s="107"/>
      <c r="CS64" s="107"/>
      <c r="CT64" s="107"/>
      <c r="CU64" s="107"/>
      <c r="CV64" s="107"/>
      <c r="CW64" s="107"/>
      <c r="CX64" s="107"/>
      <c r="CY64" s="107" t="s">
        <v>98</v>
      </c>
      <c r="CZ64" s="107"/>
      <c r="DA64" s="107"/>
      <c r="DB64" s="107"/>
      <c r="DC64" s="107"/>
      <c r="DD64" s="107"/>
      <c r="DE64" s="107"/>
      <c r="DF64" s="107"/>
      <c r="DG64" s="107"/>
      <c r="DH64" s="107"/>
      <c r="DI64" s="107" t="s">
        <v>98</v>
      </c>
      <c r="DJ64" s="107"/>
      <c r="DK64" s="107"/>
      <c r="DL64" s="107"/>
      <c r="DM64" s="107"/>
      <c r="DN64" s="107"/>
      <c r="DO64" s="107"/>
      <c r="DP64" s="107"/>
      <c r="DQ64" s="107"/>
      <c r="DR64" s="107"/>
      <c r="DS64" s="6"/>
      <c r="DT64" s="6"/>
      <c r="DU64" s="6"/>
      <c r="DV64" s="6"/>
      <c r="DW64" s="6"/>
      <c r="DX64" s="6"/>
      <c r="DY64" s="32"/>
    </row>
    <row r="65" spans="2:132" ht="20.25" x14ac:dyDescent="0.2">
      <c r="B65" s="110" t="s">
        <v>74</v>
      </c>
      <c r="C65" s="31" t="s">
        <v>72</v>
      </c>
      <c r="D65" s="31" t="s">
        <v>71</v>
      </c>
      <c r="E65" s="31" t="s">
        <v>73</v>
      </c>
      <c r="F65" s="31" t="s">
        <v>69</v>
      </c>
      <c r="G65" s="108">
        <v>2000</v>
      </c>
      <c r="H65" s="31" t="s">
        <v>72</v>
      </c>
      <c r="I65" s="31" t="s">
        <v>71</v>
      </c>
      <c r="J65" s="31" t="s">
        <v>73</v>
      </c>
      <c r="K65" s="31" t="s">
        <v>69</v>
      </c>
      <c r="L65" s="112">
        <v>2001</v>
      </c>
      <c r="M65" s="31" t="s">
        <v>72</v>
      </c>
      <c r="N65" s="31" t="s">
        <v>71</v>
      </c>
      <c r="O65" s="31" t="s">
        <v>73</v>
      </c>
      <c r="P65" s="31" t="s">
        <v>69</v>
      </c>
      <c r="Q65" s="114">
        <v>2002</v>
      </c>
      <c r="R65" s="31" t="s">
        <v>72</v>
      </c>
      <c r="S65" s="31" t="s">
        <v>71</v>
      </c>
      <c r="T65" s="31" t="s">
        <v>73</v>
      </c>
      <c r="U65" s="31" t="s">
        <v>69</v>
      </c>
      <c r="V65" s="114">
        <v>2003</v>
      </c>
      <c r="W65" s="31" t="s">
        <v>72</v>
      </c>
      <c r="X65" s="31" t="s">
        <v>71</v>
      </c>
      <c r="Y65" s="31" t="s">
        <v>73</v>
      </c>
      <c r="Z65" s="31" t="s">
        <v>69</v>
      </c>
      <c r="AA65" s="114">
        <v>2004</v>
      </c>
      <c r="AB65" s="31" t="s">
        <v>72</v>
      </c>
      <c r="AC65" s="31" t="s">
        <v>71</v>
      </c>
      <c r="AD65" s="31" t="s">
        <v>73</v>
      </c>
      <c r="AE65" s="31" t="s">
        <v>69</v>
      </c>
      <c r="AF65" s="117">
        <v>2005</v>
      </c>
      <c r="AG65" s="31" t="s">
        <v>72</v>
      </c>
      <c r="AH65" s="31" t="s">
        <v>71</v>
      </c>
      <c r="AI65" s="31" t="s">
        <v>73</v>
      </c>
      <c r="AJ65" s="31" t="s">
        <v>69</v>
      </c>
      <c r="AK65" s="114">
        <v>2006</v>
      </c>
      <c r="AL65" s="31" t="s">
        <v>72</v>
      </c>
      <c r="AM65" s="31" t="s">
        <v>71</v>
      </c>
      <c r="AN65" s="31" t="s">
        <v>73</v>
      </c>
      <c r="AO65" s="31" t="s">
        <v>69</v>
      </c>
      <c r="AP65" s="114">
        <v>2007</v>
      </c>
      <c r="AQ65" s="31" t="s">
        <v>72</v>
      </c>
      <c r="AR65" s="31" t="s">
        <v>71</v>
      </c>
      <c r="AS65" s="31" t="s">
        <v>73</v>
      </c>
      <c r="AT65" s="31" t="s">
        <v>69</v>
      </c>
      <c r="AU65" s="115">
        <v>2008</v>
      </c>
      <c r="AV65" s="31" t="s">
        <v>72</v>
      </c>
      <c r="AW65" s="31" t="s">
        <v>71</v>
      </c>
      <c r="AX65" s="31" t="s">
        <v>73</v>
      </c>
      <c r="AY65" s="31" t="s">
        <v>69</v>
      </c>
      <c r="AZ65" s="115">
        <v>2009</v>
      </c>
      <c r="BA65" s="31" t="s">
        <v>72</v>
      </c>
      <c r="BB65" s="31" t="s">
        <v>71</v>
      </c>
      <c r="BC65" s="31" t="s">
        <v>73</v>
      </c>
      <c r="BD65" s="31" t="s">
        <v>69</v>
      </c>
      <c r="BE65" s="114">
        <v>2010</v>
      </c>
      <c r="BF65" s="31" t="s">
        <v>72</v>
      </c>
      <c r="BG65" s="31" t="s">
        <v>71</v>
      </c>
      <c r="BH65" s="31" t="s">
        <v>73</v>
      </c>
      <c r="BI65" s="31" t="s">
        <v>69</v>
      </c>
      <c r="BJ65" s="115">
        <v>2011</v>
      </c>
      <c r="BK65" s="31" t="s">
        <v>72</v>
      </c>
      <c r="BL65" s="31" t="s">
        <v>71</v>
      </c>
      <c r="BM65" s="31" t="s">
        <v>73</v>
      </c>
      <c r="BN65" s="31" t="s">
        <v>69</v>
      </c>
      <c r="BO65" s="115">
        <v>2012</v>
      </c>
      <c r="BP65" s="31" t="s">
        <v>72</v>
      </c>
      <c r="BQ65" s="31" t="s">
        <v>71</v>
      </c>
      <c r="BR65" s="31" t="s">
        <v>73</v>
      </c>
      <c r="BS65" s="31" t="s">
        <v>69</v>
      </c>
      <c r="BT65" s="115">
        <v>2013</v>
      </c>
      <c r="BU65" s="31" t="s">
        <v>72</v>
      </c>
      <c r="BV65" s="31" t="s">
        <v>71</v>
      </c>
      <c r="BW65" s="31" t="s">
        <v>73</v>
      </c>
      <c r="BX65" s="31" t="s">
        <v>69</v>
      </c>
      <c r="BY65" s="115">
        <v>2014</v>
      </c>
      <c r="BZ65" s="31" t="s">
        <v>72</v>
      </c>
      <c r="CA65" s="31" t="s">
        <v>71</v>
      </c>
      <c r="CB65" s="31" t="s">
        <v>73</v>
      </c>
      <c r="CC65" s="31" t="s">
        <v>69</v>
      </c>
      <c r="CD65" s="115">
        <v>2015</v>
      </c>
      <c r="CE65" s="31" t="s">
        <v>72</v>
      </c>
      <c r="CF65" s="31" t="s">
        <v>71</v>
      </c>
      <c r="CG65" s="31" t="s">
        <v>73</v>
      </c>
      <c r="CH65" s="31" t="s">
        <v>69</v>
      </c>
      <c r="CI65" s="115">
        <v>2016</v>
      </c>
      <c r="CJ65" s="31" t="s">
        <v>72</v>
      </c>
      <c r="CK65" s="31" t="s">
        <v>71</v>
      </c>
      <c r="CL65" s="31" t="s">
        <v>73</v>
      </c>
      <c r="CM65" s="31" t="s">
        <v>69</v>
      </c>
      <c r="CN65" s="115">
        <v>2017</v>
      </c>
      <c r="CO65" s="31" t="s">
        <v>72</v>
      </c>
      <c r="CP65" s="31" t="s">
        <v>71</v>
      </c>
      <c r="CQ65" s="31" t="s">
        <v>73</v>
      </c>
      <c r="CR65" s="31" t="s">
        <v>69</v>
      </c>
      <c r="CS65" s="115">
        <v>2018</v>
      </c>
      <c r="CT65" s="31" t="s">
        <v>72</v>
      </c>
      <c r="CU65" s="31" t="s">
        <v>71</v>
      </c>
      <c r="CV65" s="31" t="s">
        <v>73</v>
      </c>
      <c r="CW65" s="31" t="s">
        <v>69</v>
      </c>
      <c r="CX65" s="115">
        <v>2019</v>
      </c>
      <c r="CY65" s="31" t="s">
        <v>72</v>
      </c>
      <c r="CZ65" s="31" t="s">
        <v>71</v>
      </c>
      <c r="DA65" s="31" t="s">
        <v>70</v>
      </c>
      <c r="DB65" s="31" t="s">
        <v>69</v>
      </c>
      <c r="DC65" s="115">
        <v>2020</v>
      </c>
      <c r="DD65" s="31" t="s">
        <v>72</v>
      </c>
      <c r="DE65" s="31" t="s">
        <v>71</v>
      </c>
      <c r="DF65" s="31" t="s">
        <v>70</v>
      </c>
      <c r="DG65" s="31" t="s">
        <v>69</v>
      </c>
      <c r="DH65" s="115">
        <v>2021</v>
      </c>
      <c r="DI65" s="31" t="s">
        <v>72</v>
      </c>
      <c r="DJ65" s="31" t="s">
        <v>71</v>
      </c>
      <c r="DK65" s="31" t="s">
        <v>70</v>
      </c>
      <c r="DL65" s="31" t="s">
        <v>69</v>
      </c>
      <c r="DM65" s="115">
        <v>2022</v>
      </c>
      <c r="DN65" s="31" t="str">
        <f>DN34</f>
        <v>الربع الأول</v>
      </c>
      <c r="DO65" s="31" t="str">
        <f>DO34</f>
        <v>الربع الثاني</v>
      </c>
      <c r="DP65" s="31" t="str">
        <f>DP34</f>
        <v xml:space="preserve">  الربع الثالث</v>
      </c>
      <c r="DQ65" s="31" t="str">
        <f>DQ34</f>
        <v>الربع الرابع</v>
      </c>
      <c r="DR65" s="115">
        <f>DR34</f>
        <v>2023</v>
      </c>
      <c r="DS65" s="31" t="s">
        <v>97</v>
      </c>
      <c r="DT65" s="31" t="str">
        <f>DT34</f>
        <v>الربع الثاني**</v>
      </c>
      <c r="DU65" s="31" t="str">
        <f>DU34</f>
        <v>الربع الثالث**</v>
      </c>
      <c r="DV65" s="31" t="str">
        <f>DV34</f>
        <v>الربع الرابع**</v>
      </c>
      <c r="DW65" s="115">
        <f>DW34</f>
        <v>2024</v>
      </c>
      <c r="DX65" s="31" t="s">
        <v>97</v>
      </c>
      <c r="DY65" s="119" t="s">
        <v>68</v>
      </c>
    </row>
    <row r="66" spans="2:132" x14ac:dyDescent="0.2">
      <c r="B66" s="111"/>
      <c r="C66" s="29" t="s">
        <v>67</v>
      </c>
      <c r="D66" s="29" t="s">
        <v>66</v>
      </c>
      <c r="E66" s="30" t="s">
        <v>65</v>
      </c>
      <c r="F66" s="29" t="s">
        <v>64</v>
      </c>
      <c r="G66" s="109"/>
      <c r="H66" s="29" t="s">
        <v>67</v>
      </c>
      <c r="I66" s="29" t="s">
        <v>66</v>
      </c>
      <c r="J66" s="30" t="s">
        <v>65</v>
      </c>
      <c r="K66" s="29" t="s">
        <v>64</v>
      </c>
      <c r="L66" s="113"/>
      <c r="M66" s="29" t="s">
        <v>67</v>
      </c>
      <c r="N66" s="29" t="s">
        <v>66</v>
      </c>
      <c r="O66" s="30" t="s">
        <v>65</v>
      </c>
      <c r="P66" s="29" t="s">
        <v>64</v>
      </c>
      <c r="Q66" s="109"/>
      <c r="R66" s="29" t="s">
        <v>67</v>
      </c>
      <c r="S66" s="29" t="s">
        <v>66</v>
      </c>
      <c r="T66" s="30" t="s">
        <v>65</v>
      </c>
      <c r="U66" s="29" t="s">
        <v>64</v>
      </c>
      <c r="V66" s="109"/>
      <c r="W66" s="29" t="s">
        <v>67</v>
      </c>
      <c r="X66" s="29" t="s">
        <v>66</v>
      </c>
      <c r="Y66" s="30" t="s">
        <v>65</v>
      </c>
      <c r="Z66" s="29" t="s">
        <v>64</v>
      </c>
      <c r="AA66" s="109"/>
      <c r="AB66" s="29" t="s">
        <v>67</v>
      </c>
      <c r="AC66" s="29" t="s">
        <v>66</v>
      </c>
      <c r="AD66" s="30" t="s">
        <v>65</v>
      </c>
      <c r="AE66" s="29" t="s">
        <v>64</v>
      </c>
      <c r="AF66" s="118"/>
      <c r="AG66" s="29" t="s">
        <v>67</v>
      </c>
      <c r="AH66" s="29" t="s">
        <v>66</v>
      </c>
      <c r="AI66" s="30" t="s">
        <v>65</v>
      </c>
      <c r="AJ66" s="29" t="s">
        <v>64</v>
      </c>
      <c r="AK66" s="109"/>
      <c r="AL66" s="29" t="s">
        <v>67</v>
      </c>
      <c r="AM66" s="29" t="s">
        <v>66</v>
      </c>
      <c r="AN66" s="30" t="s">
        <v>65</v>
      </c>
      <c r="AO66" s="29" t="s">
        <v>64</v>
      </c>
      <c r="AP66" s="109"/>
      <c r="AQ66" s="29" t="s">
        <v>67</v>
      </c>
      <c r="AR66" s="29" t="s">
        <v>66</v>
      </c>
      <c r="AS66" s="30" t="s">
        <v>65</v>
      </c>
      <c r="AT66" s="29" t="s">
        <v>64</v>
      </c>
      <c r="AU66" s="109"/>
      <c r="AV66" s="29" t="s">
        <v>67</v>
      </c>
      <c r="AW66" s="29" t="s">
        <v>66</v>
      </c>
      <c r="AX66" s="30" t="s">
        <v>65</v>
      </c>
      <c r="AY66" s="29" t="s">
        <v>64</v>
      </c>
      <c r="AZ66" s="109"/>
      <c r="BA66" s="29" t="s">
        <v>67</v>
      </c>
      <c r="BB66" s="29" t="s">
        <v>66</v>
      </c>
      <c r="BC66" s="30" t="s">
        <v>65</v>
      </c>
      <c r="BD66" s="29" t="s">
        <v>64</v>
      </c>
      <c r="BE66" s="109"/>
      <c r="BF66" s="29" t="s">
        <v>67</v>
      </c>
      <c r="BG66" s="29" t="s">
        <v>66</v>
      </c>
      <c r="BH66" s="30" t="s">
        <v>65</v>
      </c>
      <c r="BI66" s="29" t="s">
        <v>64</v>
      </c>
      <c r="BJ66" s="109"/>
      <c r="BK66" s="29" t="s">
        <v>67</v>
      </c>
      <c r="BL66" s="29" t="s">
        <v>66</v>
      </c>
      <c r="BM66" s="30" t="s">
        <v>65</v>
      </c>
      <c r="BN66" s="29" t="s">
        <v>64</v>
      </c>
      <c r="BO66" s="109"/>
      <c r="BP66" s="29" t="s">
        <v>67</v>
      </c>
      <c r="BQ66" s="29" t="s">
        <v>66</v>
      </c>
      <c r="BR66" s="30" t="s">
        <v>65</v>
      </c>
      <c r="BS66" s="29" t="s">
        <v>64</v>
      </c>
      <c r="BT66" s="109"/>
      <c r="BU66" s="29" t="s">
        <v>67</v>
      </c>
      <c r="BV66" s="29" t="s">
        <v>66</v>
      </c>
      <c r="BW66" s="30" t="s">
        <v>65</v>
      </c>
      <c r="BX66" s="29" t="s">
        <v>64</v>
      </c>
      <c r="BY66" s="109"/>
      <c r="BZ66" s="29" t="s">
        <v>67</v>
      </c>
      <c r="CA66" s="29" t="s">
        <v>66</v>
      </c>
      <c r="CB66" s="30" t="s">
        <v>65</v>
      </c>
      <c r="CC66" s="29" t="s">
        <v>64</v>
      </c>
      <c r="CD66" s="109"/>
      <c r="CE66" s="29" t="s">
        <v>67</v>
      </c>
      <c r="CF66" s="29" t="s">
        <v>66</v>
      </c>
      <c r="CG66" s="30" t="s">
        <v>65</v>
      </c>
      <c r="CH66" s="29" t="s">
        <v>64</v>
      </c>
      <c r="CI66" s="109"/>
      <c r="CJ66" s="29" t="s">
        <v>67</v>
      </c>
      <c r="CK66" s="29" t="s">
        <v>66</v>
      </c>
      <c r="CL66" s="30" t="s">
        <v>65</v>
      </c>
      <c r="CM66" s="29" t="s">
        <v>64</v>
      </c>
      <c r="CN66" s="109"/>
      <c r="CO66" s="29" t="s">
        <v>67</v>
      </c>
      <c r="CP66" s="29" t="s">
        <v>66</v>
      </c>
      <c r="CQ66" s="30" t="s">
        <v>65</v>
      </c>
      <c r="CR66" s="29" t="s">
        <v>64</v>
      </c>
      <c r="CS66" s="109"/>
      <c r="CT66" s="29" t="s">
        <v>67</v>
      </c>
      <c r="CU66" s="29" t="s">
        <v>66</v>
      </c>
      <c r="CV66" s="30" t="s">
        <v>65</v>
      </c>
      <c r="CW66" s="29" t="s">
        <v>64</v>
      </c>
      <c r="CX66" s="109"/>
      <c r="CY66" s="29" t="s">
        <v>67</v>
      </c>
      <c r="CZ66" s="29" t="s">
        <v>66</v>
      </c>
      <c r="DA66" s="29" t="s">
        <v>65</v>
      </c>
      <c r="DB66" s="29" t="s">
        <v>64</v>
      </c>
      <c r="DC66" s="109"/>
      <c r="DD66" s="29" t="s">
        <v>67</v>
      </c>
      <c r="DE66" s="29" t="s">
        <v>66</v>
      </c>
      <c r="DF66" s="29" t="s">
        <v>65</v>
      </c>
      <c r="DG66" s="29" t="s">
        <v>64</v>
      </c>
      <c r="DH66" s="109"/>
      <c r="DI66" s="29" t="s">
        <v>67</v>
      </c>
      <c r="DJ66" s="29" t="s">
        <v>66</v>
      </c>
      <c r="DK66" s="29" t="s">
        <v>65</v>
      </c>
      <c r="DL66" s="29" t="s">
        <v>64</v>
      </c>
      <c r="DM66" s="109"/>
      <c r="DN66" s="29" t="str">
        <f>DN35</f>
        <v>Q I</v>
      </c>
      <c r="DO66" s="29" t="str">
        <f>DO35</f>
        <v>Q II</v>
      </c>
      <c r="DP66" s="29" t="str">
        <f>DP35</f>
        <v>Q III</v>
      </c>
      <c r="DQ66" s="29" t="str">
        <f>DQ35</f>
        <v>Q IV</v>
      </c>
      <c r="DR66" s="109"/>
      <c r="DS66" s="29" t="s">
        <v>96</v>
      </c>
      <c r="DT66" s="29" t="str">
        <f>DT35</f>
        <v>**Q II</v>
      </c>
      <c r="DU66" s="29" t="str">
        <f>DU35</f>
        <v>**Q III</v>
      </c>
      <c r="DV66" s="29" t="str">
        <f>DV35</f>
        <v>**Q IV</v>
      </c>
      <c r="DW66" s="109"/>
      <c r="DX66" s="29" t="s">
        <v>96</v>
      </c>
      <c r="DY66" s="120"/>
    </row>
    <row r="67" spans="2:132" s="4" customFormat="1" ht="14.25" customHeight="1" x14ac:dyDescent="0.2">
      <c r="B67" s="28" t="s">
        <v>63</v>
      </c>
      <c r="C67" s="27">
        <v>9.4</v>
      </c>
      <c r="D67" s="27">
        <v>7.8</v>
      </c>
      <c r="E67" s="27">
        <v>8.3000000000000007</v>
      </c>
      <c r="F67" s="27">
        <v>7.6</v>
      </c>
      <c r="G67" s="27">
        <v>8.3000000000000007</v>
      </c>
      <c r="H67" s="27">
        <v>9.1999999999999993</v>
      </c>
      <c r="I67" s="27">
        <v>13.5</v>
      </c>
      <c r="J67" s="27">
        <v>5.8</v>
      </c>
      <c r="K67" s="27">
        <v>7.7</v>
      </c>
      <c r="L67" s="27">
        <v>9</v>
      </c>
      <c r="M67" s="27">
        <v>9</v>
      </c>
      <c r="N67" s="27">
        <v>8.9</v>
      </c>
      <c r="O67" s="27">
        <v>4.0999999999999996</v>
      </c>
      <c r="P67" s="27">
        <v>6.5</v>
      </c>
      <c r="Q67" s="27">
        <v>7.1</v>
      </c>
      <c r="R67" s="27">
        <v>7.8</v>
      </c>
      <c r="S67" s="27">
        <v>7.7</v>
      </c>
      <c r="T67" s="27">
        <v>6.5</v>
      </c>
      <c r="U67" s="27">
        <v>6.4</v>
      </c>
      <c r="V67" s="27">
        <v>7.1</v>
      </c>
      <c r="W67" s="27">
        <v>11.7</v>
      </c>
      <c r="X67" s="27">
        <v>8.3000000000000007</v>
      </c>
      <c r="Y67" s="27">
        <v>8.6999999999999993</v>
      </c>
      <c r="Z67" s="27">
        <v>10</v>
      </c>
      <c r="AA67" s="27">
        <v>9.6999999999999993</v>
      </c>
      <c r="AB67" s="27">
        <v>7.3</v>
      </c>
      <c r="AC67" s="27">
        <v>5.6</v>
      </c>
      <c r="AD67" s="27">
        <v>5.5</v>
      </c>
      <c r="AE67" s="27">
        <v>6</v>
      </c>
      <c r="AF67" s="27">
        <v>6.1</v>
      </c>
      <c r="AG67" s="27">
        <v>8.8000000000000007</v>
      </c>
      <c r="AH67" s="27">
        <v>9.1</v>
      </c>
      <c r="AI67" s="27">
        <v>7.9</v>
      </c>
      <c r="AJ67" s="27">
        <v>9.6</v>
      </c>
      <c r="AK67" s="27">
        <v>8.9</v>
      </c>
      <c r="AL67" s="27">
        <v>9.8000000000000007</v>
      </c>
      <c r="AM67" s="27">
        <v>8.6999999999999993</v>
      </c>
      <c r="AN67" s="27">
        <v>8.1</v>
      </c>
      <c r="AO67" s="27">
        <v>10.6</v>
      </c>
      <c r="AP67" s="27">
        <v>9.3000000000000007</v>
      </c>
      <c r="AQ67" s="27">
        <v>14.8</v>
      </c>
      <c r="AR67" s="27">
        <v>14.8</v>
      </c>
      <c r="AS67" s="27">
        <v>16.3</v>
      </c>
      <c r="AT67" s="27">
        <v>11.6</v>
      </c>
      <c r="AU67" s="27">
        <v>14.3</v>
      </c>
      <c r="AV67" s="27">
        <v>18.5</v>
      </c>
      <c r="AW67" s="27">
        <v>11.5</v>
      </c>
      <c r="AX67" s="27">
        <v>11.4</v>
      </c>
      <c r="AY67" s="27">
        <v>17.899999999999999</v>
      </c>
      <c r="AZ67" s="27">
        <v>14.9</v>
      </c>
      <c r="BA67" s="27">
        <v>15</v>
      </c>
      <c r="BB67" s="27">
        <v>11.4</v>
      </c>
      <c r="BC67" s="27">
        <v>12</v>
      </c>
      <c r="BD67" s="27">
        <v>7.9</v>
      </c>
      <c r="BE67" s="27">
        <v>11.6</v>
      </c>
      <c r="BF67" s="27">
        <v>13.3</v>
      </c>
      <c r="BG67" s="27">
        <v>11.4</v>
      </c>
      <c r="BH67" s="27">
        <v>9.4</v>
      </c>
      <c r="BI67" s="27">
        <v>9</v>
      </c>
      <c r="BJ67" s="27">
        <v>10.8</v>
      </c>
      <c r="BK67" s="27">
        <v>11</v>
      </c>
      <c r="BL67" s="27">
        <v>9.6</v>
      </c>
      <c r="BM67" s="27">
        <v>9.4</v>
      </c>
      <c r="BN67" s="27">
        <v>10.7</v>
      </c>
      <c r="BO67" s="27">
        <v>10.1</v>
      </c>
      <c r="BP67" s="27">
        <v>8.8000000000000007</v>
      </c>
      <c r="BQ67" s="27">
        <v>9</v>
      </c>
      <c r="BR67" s="27">
        <v>9.1999999999999993</v>
      </c>
      <c r="BS67" s="27">
        <v>8.5</v>
      </c>
      <c r="BT67" s="27">
        <v>8.9</v>
      </c>
      <c r="BU67" s="27">
        <v>12.7</v>
      </c>
      <c r="BV67" s="27">
        <v>13</v>
      </c>
      <c r="BW67" s="27">
        <v>5.2</v>
      </c>
      <c r="BX67" s="27">
        <v>11.5</v>
      </c>
      <c r="BY67" s="27">
        <v>11.1</v>
      </c>
      <c r="BZ67" s="27">
        <v>12.6</v>
      </c>
      <c r="CA67" s="27">
        <v>11.3</v>
      </c>
      <c r="CB67" s="27">
        <v>9.1999999999999993</v>
      </c>
      <c r="CC67" s="27">
        <v>10.3</v>
      </c>
      <c r="CD67" s="27">
        <v>10.9</v>
      </c>
      <c r="CE67" s="27">
        <v>14.2</v>
      </c>
      <c r="CF67" s="27">
        <v>10.8</v>
      </c>
      <c r="CG67" s="27">
        <v>10.199999999999999</v>
      </c>
      <c r="CH67" s="27">
        <v>14.4</v>
      </c>
      <c r="CI67" s="27">
        <v>12.4</v>
      </c>
      <c r="CJ67" s="27">
        <v>10.199999999999999</v>
      </c>
      <c r="CK67" s="27">
        <v>10.4</v>
      </c>
      <c r="CL67" s="27">
        <v>11.6</v>
      </c>
      <c r="CM67" s="27">
        <v>12.7</v>
      </c>
      <c r="CN67" s="27">
        <v>11.2</v>
      </c>
      <c r="CO67" s="27">
        <v>12.9</v>
      </c>
      <c r="CP67" s="27">
        <v>11.8</v>
      </c>
      <c r="CQ67" s="27">
        <v>10.4</v>
      </c>
      <c r="CR67" s="27">
        <v>12.3</v>
      </c>
      <c r="CS67" s="27">
        <v>12</v>
      </c>
      <c r="CT67" s="27">
        <v>11.5</v>
      </c>
      <c r="CU67" s="27">
        <v>11</v>
      </c>
      <c r="CV67" s="27">
        <v>11.6</v>
      </c>
      <c r="CW67" s="27">
        <v>13.4</v>
      </c>
      <c r="CX67" s="27">
        <v>11.8</v>
      </c>
      <c r="CY67" s="27">
        <v>14</v>
      </c>
      <c r="CZ67" s="27">
        <v>12.6</v>
      </c>
      <c r="DA67" s="27">
        <v>10.4</v>
      </c>
      <c r="DB67" s="27">
        <v>12.1</v>
      </c>
      <c r="DC67" s="27">
        <v>12.3</v>
      </c>
      <c r="DD67" s="27">
        <v>11.4</v>
      </c>
      <c r="DE67" s="27">
        <v>10.3</v>
      </c>
      <c r="DF67" s="27">
        <v>9.5</v>
      </c>
      <c r="DG67" s="27">
        <v>10.4</v>
      </c>
      <c r="DH67" s="27">
        <v>10.5</v>
      </c>
      <c r="DI67" s="27">
        <v>11.1</v>
      </c>
      <c r="DJ67" s="27">
        <v>11.200000000000001</v>
      </c>
      <c r="DK67" s="27">
        <v>8.3000000000000007</v>
      </c>
      <c r="DL67" s="27">
        <v>11.3</v>
      </c>
      <c r="DM67" s="27">
        <v>10.5</v>
      </c>
      <c r="DN67" s="27">
        <v>8.1</v>
      </c>
      <c r="DO67" s="27">
        <v>8.4</v>
      </c>
      <c r="DP67" s="27">
        <v>8.5</v>
      </c>
      <c r="DQ67" s="27">
        <v>3.8</v>
      </c>
      <c r="DR67" s="27">
        <v>8.1</v>
      </c>
      <c r="DS67" s="27">
        <v>4.2</v>
      </c>
      <c r="DT67" s="27">
        <v>4.2</v>
      </c>
      <c r="DU67" s="27">
        <v>4.4000000000000004</v>
      </c>
      <c r="DV67" s="27">
        <v>5</v>
      </c>
      <c r="DW67" s="27">
        <v>4.4000000000000004</v>
      </c>
      <c r="DX67" s="27">
        <v>4.7</v>
      </c>
      <c r="DY67" s="26" t="s">
        <v>62</v>
      </c>
    </row>
    <row r="68" spans="2:132" s="4" customFormat="1" ht="14.25" customHeight="1" x14ac:dyDescent="0.2">
      <c r="B68" s="28" t="s">
        <v>61</v>
      </c>
      <c r="C68" s="27">
        <v>8.6</v>
      </c>
      <c r="D68" s="27">
        <v>7.6</v>
      </c>
      <c r="E68" s="27">
        <v>8.4</v>
      </c>
      <c r="F68" s="27">
        <v>7.3</v>
      </c>
      <c r="G68" s="27">
        <v>8</v>
      </c>
      <c r="H68" s="27">
        <v>14.8</v>
      </c>
      <c r="I68" s="27">
        <v>13.7</v>
      </c>
      <c r="J68" s="27">
        <v>14.1</v>
      </c>
      <c r="K68" s="27">
        <v>11.5</v>
      </c>
      <c r="L68" s="27">
        <v>13.4</v>
      </c>
      <c r="M68" s="27">
        <v>14.1</v>
      </c>
      <c r="N68" s="27">
        <v>13.7</v>
      </c>
      <c r="O68" s="27">
        <v>15</v>
      </c>
      <c r="P68" s="27">
        <v>12.4</v>
      </c>
      <c r="Q68" s="27">
        <v>13.7</v>
      </c>
      <c r="R68" s="27">
        <v>14.3</v>
      </c>
      <c r="S68" s="27">
        <v>15.4</v>
      </c>
      <c r="T68" s="27">
        <v>14.7</v>
      </c>
      <c r="U68" s="27">
        <v>15.3</v>
      </c>
      <c r="V68" s="27">
        <v>14.9</v>
      </c>
      <c r="W68" s="27">
        <v>13.6</v>
      </c>
      <c r="X68" s="27">
        <v>16.3</v>
      </c>
      <c r="Y68" s="27">
        <v>16.299999999999997</v>
      </c>
      <c r="Z68" s="27">
        <v>17.8</v>
      </c>
      <c r="AA68" s="27">
        <v>16</v>
      </c>
      <c r="AB68" s="27">
        <v>17.600000000000001</v>
      </c>
      <c r="AC68" s="27">
        <v>17.100000000000001</v>
      </c>
      <c r="AD68" s="27">
        <v>16.600000000000001</v>
      </c>
      <c r="AE68" s="27">
        <v>14.8</v>
      </c>
      <c r="AF68" s="27">
        <v>16.5</v>
      </c>
      <c r="AG68" s="27">
        <v>10.100000000000001</v>
      </c>
      <c r="AH68" s="27">
        <v>12.000000000000002</v>
      </c>
      <c r="AI68" s="27">
        <v>11.200000000000001</v>
      </c>
      <c r="AJ68" s="27">
        <v>13.3</v>
      </c>
      <c r="AK68" s="27">
        <v>11.600000000000001</v>
      </c>
      <c r="AL68" s="27">
        <v>5.8</v>
      </c>
      <c r="AM68" s="27">
        <v>5.7</v>
      </c>
      <c r="AN68" s="27">
        <v>5.9</v>
      </c>
      <c r="AO68" s="27">
        <v>6.8</v>
      </c>
      <c r="AP68" s="27">
        <v>6</v>
      </c>
      <c r="AQ68" s="27">
        <v>8.1</v>
      </c>
      <c r="AR68" s="27">
        <v>9.3999999999999986</v>
      </c>
      <c r="AS68" s="27">
        <v>8.4</v>
      </c>
      <c r="AT68" s="27">
        <v>8.6</v>
      </c>
      <c r="AU68" s="27">
        <v>8.6999999999999993</v>
      </c>
      <c r="AV68" s="27">
        <v>6.8</v>
      </c>
      <c r="AW68" s="27">
        <v>7.9</v>
      </c>
      <c r="AX68" s="27">
        <v>9.3999999999999986</v>
      </c>
      <c r="AY68" s="27">
        <v>7.7</v>
      </c>
      <c r="AZ68" s="27">
        <v>7.9</v>
      </c>
      <c r="BA68" s="27">
        <v>15.2</v>
      </c>
      <c r="BB68" s="27">
        <v>16.599999999999998</v>
      </c>
      <c r="BC68" s="27">
        <v>15.6</v>
      </c>
      <c r="BD68" s="27">
        <v>16.100000000000001</v>
      </c>
      <c r="BE68" s="27">
        <v>15.799999999999999</v>
      </c>
      <c r="BF68" s="27">
        <v>15.5</v>
      </c>
      <c r="BG68" s="27">
        <v>14.8</v>
      </c>
      <c r="BH68" s="27">
        <v>15.700000000000001</v>
      </c>
      <c r="BI68" s="27">
        <v>16.399999999999999</v>
      </c>
      <c r="BJ68" s="27">
        <v>15.700000000000001</v>
      </c>
      <c r="BK68" s="27">
        <v>12.799999999999999</v>
      </c>
      <c r="BL68" s="27">
        <v>12.899999999999999</v>
      </c>
      <c r="BM68" s="27">
        <v>13.6</v>
      </c>
      <c r="BN68" s="27">
        <v>14.3</v>
      </c>
      <c r="BO68" s="27">
        <v>13.4</v>
      </c>
      <c r="BP68" s="27">
        <v>11.5</v>
      </c>
      <c r="BQ68" s="27">
        <v>11.899999999999999</v>
      </c>
      <c r="BR68" s="27">
        <v>12.099999999999998</v>
      </c>
      <c r="BS68" s="27">
        <v>10.5</v>
      </c>
      <c r="BT68" s="27">
        <v>11.499999999999998</v>
      </c>
      <c r="BU68" s="27">
        <v>10.399999999999999</v>
      </c>
      <c r="BV68" s="27">
        <v>11.200000000000001</v>
      </c>
      <c r="BW68" s="27">
        <v>9.3999999999999986</v>
      </c>
      <c r="BX68" s="27">
        <v>9.5</v>
      </c>
      <c r="BY68" s="27">
        <v>10.199999999999999</v>
      </c>
      <c r="BZ68" s="27">
        <v>12.200000000000001</v>
      </c>
      <c r="CA68" s="27">
        <v>12.1</v>
      </c>
      <c r="CB68" s="27">
        <v>12.399999999999999</v>
      </c>
      <c r="CC68" s="27">
        <v>11.399999999999999</v>
      </c>
      <c r="CD68" s="27">
        <v>12</v>
      </c>
      <c r="CE68" s="27">
        <v>10.599999999999998</v>
      </c>
      <c r="CF68" s="27">
        <v>11.2</v>
      </c>
      <c r="CG68" s="27">
        <v>11.4</v>
      </c>
      <c r="CH68" s="27">
        <v>10.799999999999999</v>
      </c>
      <c r="CI68" s="27">
        <v>10.999999999999998</v>
      </c>
      <c r="CJ68" s="27">
        <v>13.7</v>
      </c>
      <c r="CK68" s="27">
        <v>11.8</v>
      </c>
      <c r="CL68" s="27">
        <v>11.700000000000001</v>
      </c>
      <c r="CM68" s="27">
        <v>11.8</v>
      </c>
      <c r="CN68" s="27">
        <v>12.3</v>
      </c>
      <c r="CO68" s="27">
        <v>9.3000000000000007</v>
      </c>
      <c r="CP68" s="27">
        <v>9.5</v>
      </c>
      <c r="CQ68" s="27">
        <v>9.5</v>
      </c>
      <c r="CR68" s="27">
        <v>9.5</v>
      </c>
      <c r="CS68" s="27">
        <v>9.5</v>
      </c>
      <c r="CT68" s="27">
        <v>8.7000000000000011</v>
      </c>
      <c r="CU68" s="27">
        <v>8.9</v>
      </c>
      <c r="CV68" s="27">
        <v>7.8</v>
      </c>
      <c r="CW68" s="27">
        <v>7.8999999999999995</v>
      </c>
      <c r="CX68" s="27">
        <v>8.4</v>
      </c>
      <c r="CY68" s="27">
        <v>7.1</v>
      </c>
      <c r="CZ68" s="27">
        <v>7.6999999999999993</v>
      </c>
      <c r="DA68" s="27">
        <v>6.8</v>
      </c>
      <c r="DB68" s="27">
        <v>7.1999999999999993</v>
      </c>
      <c r="DC68" s="27">
        <v>7.1999999999999993</v>
      </c>
      <c r="DD68" s="27">
        <v>7</v>
      </c>
      <c r="DE68" s="27">
        <v>6.3999999999999995</v>
      </c>
      <c r="DF68" s="27">
        <v>7.8</v>
      </c>
      <c r="DG68" s="27">
        <v>7.8</v>
      </c>
      <c r="DH68" s="27">
        <v>7.3</v>
      </c>
      <c r="DI68" s="27">
        <v>7.6999999999999993</v>
      </c>
      <c r="DJ68" s="27">
        <v>6.6</v>
      </c>
      <c r="DK68" s="27">
        <v>7.2</v>
      </c>
      <c r="DL68" s="27">
        <v>6.8999999999999995</v>
      </c>
      <c r="DM68" s="27">
        <v>6.9999999999999991</v>
      </c>
      <c r="DN68" s="27">
        <v>7.9999999999999991</v>
      </c>
      <c r="DO68" s="27">
        <v>7.3999999999999995</v>
      </c>
      <c r="DP68" s="27">
        <v>8</v>
      </c>
      <c r="DQ68" s="27">
        <v>2.7</v>
      </c>
      <c r="DR68" s="27">
        <v>7.5</v>
      </c>
      <c r="DS68" s="27">
        <v>3.1</v>
      </c>
      <c r="DT68" s="27">
        <v>3.1</v>
      </c>
      <c r="DU68" s="27">
        <v>3.2</v>
      </c>
      <c r="DV68" s="27">
        <v>3.6</v>
      </c>
      <c r="DW68" s="27">
        <v>3.2</v>
      </c>
      <c r="DX68" s="27">
        <v>3.4</v>
      </c>
      <c r="DY68" s="26" t="s">
        <v>60</v>
      </c>
    </row>
    <row r="69" spans="2:132" ht="14.25" customHeight="1" x14ac:dyDescent="0.2">
      <c r="B69" s="24" t="s">
        <v>59</v>
      </c>
      <c r="C69" s="23">
        <v>0</v>
      </c>
      <c r="D69" s="23">
        <v>0</v>
      </c>
      <c r="E69" s="23">
        <v>0</v>
      </c>
      <c r="F69" s="23">
        <v>0</v>
      </c>
      <c r="G69" s="23">
        <v>0</v>
      </c>
      <c r="H69" s="23">
        <v>0</v>
      </c>
      <c r="I69" s="23">
        <v>0</v>
      </c>
      <c r="J69" s="23">
        <v>0</v>
      </c>
      <c r="K69" s="23">
        <v>0</v>
      </c>
      <c r="L69" s="23">
        <v>0</v>
      </c>
      <c r="M69" s="23">
        <v>0</v>
      </c>
      <c r="N69" s="23">
        <v>0</v>
      </c>
      <c r="O69" s="23">
        <v>0</v>
      </c>
      <c r="P69" s="23">
        <v>0</v>
      </c>
      <c r="Q69" s="23">
        <v>0</v>
      </c>
      <c r="R69" s="23">
        <v>0</v>
      </c>
      <c r="S69" s="23">
        <v>0</v>
      </c>
      <c r="T69" s="23">
        <v>0</v>
      </c>
      <c r="U69" s="23">
        <v>0</v>
      </c>
      <c r="V69" s="23">
        <v>0</v>
      </c>
      <c r="W69" s="23">
        <v>0</v>
      </c>
      <c r="X69" s="23">
        <v>0</v>
      </c>
      <c r="Y69" s="23">
        <v>0</v>
      </c>
      <c r="Z69" s="23">
        <v>0</v>
      </c>
      <c r="AA69" s="23">
        <v>0</v>
      </c>
      <c r="AB69" s="23">
        <v>0</v>
      </c>
      <c r="AC69" s="23">
        <v>0</v>
      </c>
      <c r="AD69" s="23">
        <v>0</v>
      </c>
      <c r="AE69" s="23">
        <v>0</v>
      </c>
      <c r="AF69" s="23">
        <v>0</v>
      </c>
      <c r="AG69" s="23">
        <v>0</v>
      </c>
      <c r="AH69" s="23">
        <v>0</v>
      </c>
      <c r="AI69" s="23">
        <v>0</v>
      </c>
      <c r="AJ69" s="23">
        <v>0</v>
      </c>
      <c r="AK69" s="23">
        <v>0</v>
      </c>
      <c r="AL69" s="23">
        <v>0</v>
      </c>
      <c r="AM69" s="23">
        <v>0</v>
      </c>
      <c r="AN69" s="23">
        <v>0</v>
      </c>
      <c r="AO69" s="23">
        <v>0</v>
      </c>
      <c r="AP69" s="23">
        <v>0</v>
      </c>
      <c r="AQ69" s="23">
        <v>0</v>
      </c>
      <c r="AR69" s="23">
        <v>0</v>
      </c>
      <c r="AS69" s="23">
        <v>0</v>
      </c>
      <c r="AT69" s="23">
        <v>0</v>
      </c>
      <c r="AU69" s="23">
        <v>0</v>
      </c>
      <c r="AV69" s="23">
        <v>0</v>
      </c>
      <c r="AW69" s="23">
        <v>0</v>
      </c>
      <c r="AX69" s="23">
        <v>0</v>
      </c>
      <c r="AY69" s="23">
        <v>0</v>
      </c>
      <c r="AZ69" s="23">
        <v>0</v>
      </c>
      <c r="BA69" s="23">
        <v>0</v>
      </c>
      <c r="BB69" s="23">
        <v>0</v>
      </c>
      <c r="BC69" s="23">
        <v>0</v>
      </c>
      <c r="BD69" s="23">
        <v>0</v>
      </c>
      <c r="BE69" s="23">
        <v>0</v>
      </c>
      <c r="BF69" s="23">
        <v>0</v>
      </c>
      <c r="BG69" s="23">
        <v>0</v>
      </c>
      <c r="BH69" s="23">
        <v>0</v>
      </c>
      <c r="BI69" s="23">
        <v>0</v>
      </c>
      <c r="BJ69" s="23">
        <v>0</v>
      </c>
      <c r="BK69" s="23">
        <v>0.1</v>
      </c>
      <c r="BL69" s="23">
        <v>0.1</v>
      </c>
      <c r="BM69" s="23">
        <v>0.1</v>
      </c>
      <c r="BN69" s="23">
        <v>0.1</v>
      </c>
      <c r="BO69" s="23">
        <v>0.1</v>
      </c>
      <c r="BP69" s="23">
        <v>0.1</v>
      </c>
      <c r="BQ69" s="23">
        <v>0.1</v>
      </c>
      <c r="BR69" s="23">
        <v>0.1</v>
      </c>
      <c r="BS69" s="23">
        <v>0.1</v>
      </c>
      <c r="BT69" s="23">
        <v>0.1</v>
      </c>
      <c r="BU69" s="23">
        <v>0.1</v>
      </c>
      <c r="BV69" s="23">
        <v>0.1</v>
      </c>
      <c r="BW69" s="23">
        <v>0.2</v>
      </c>
      <c r="BX69" s="23">
        <v>0.1</v>
      </c>
      <c r="BY69" s="23">
        <v>0.1</v>
      </c>
      <c r="BZ69" s="23">
        <v>0.1</v>
      </c>
      <c r="CA69" s="23">
        <v>0.2</v>
      </c>
      <c r="CB69" s="23">
        <v>0.2</v>
      </c>
      <c r="CC69" s="23">
        <v>0.1</v>
      </c>
      <c r="CD69" s="23">
        <v>0.1</v>
      </c>
      <c r="CE69" s="23">
        <v>0.1</v>
      </c>
      <c r="CF69" s="23">
        <v>0.2</v>
      </c>
      <c r="CG69" s="23">
        <v>0.1</v>
      </c>
      <c r="CH69" s="23">
        <v>0.1</v>
      </c>
      <c r="CI69" s="23">
        <v>0.1</v>
      </c>
      <c r="CJ69" s="23">
        <v>0.1</v>
      </c>
      <c r="CK69" s="23">
        <v>0.1</v>
      </c>
      <c r="CL69" s="23">
        <v>0.1</v>
      </c>
      <c r="CM69" s="23">
        <v>0.1</v>
      </c>
      <c r="CN69" s="23">
        <v>0.1</v>
      </c>
      <c r="CO69" s="23">
        <v>0</v>
      </c>
      <c r="CP69" s="23">
        <v>0.1</v>
      </c>
      <c r="CQ69" s="23">
        <v>0.1</v>
      </c>
      <c r="CR69" s="23">
        <v>0.1</v>
      </c>
      <c r="CS69" s="23">
        <v>0.1</v>
      </c>
      <c r="CT69" s="23">
        <v>0</v>
      </c>
      <c r="CU69" s="23">
        <v>0</v>
      </c>
      <c r="CV69" s="23">
        <v>0</v>
      </c>
      <c r="CW69" s="23">
        <v>0</v>
      </c>
      <c r="CX69" s="23">
        <v>0</v>
      </c>
      <c r="CY69" s="23">
        <v>0.1</v>
      </c>
      <c r="CZ69" s="23">
        <v>0.1</v>
      </c>
      <c r="DA69" s="23">
        <v>0.1</v>
      </c>
      <c r="DB69" s="23">
        <v>0.1</v>
      </c>
      <c r="DC69" s="23">
        <v>0.1</v>
      </c>
      <c r="DD69" s="23">
        <v>0.1</v>
      </c>
      <c r="DE69" s="23">
        <v>0.1</v>
      </c>
      <c r="DF69" s="23">
        <v>0.1</v>
      </c>
      <c r="DG69" s="23">
        <v>0.1</v>
      </c>
      <c r="DH69" s="23">
        <v>0.1</v>
      </c>
      <c r="DI69" s="23">
        <v>0.1</v>
      </c>
      <c r="DJ69" s="23">
        <v>0.1</v>
      </c>
      <c r="DK69" s="23">
        <v>0.1</v>
      </c>
      <c r="DL69" s="23">
        <v>0.1</v>
      </c>
      <c r="DM69" s="23">
        <v>0</v>
      </c>
      <c r="DN69" s="23">
        <v>0.1</v>
      </c>
      <c r="DO69" s="23">
        <v>0.1</v>
      </c>
      <c r="DP69" s="23">
        <v>0.1</v>
      </c>
      <c r="DQ69" s="23">
        <v>0</v>
      </c>
      <c r="DR69" s="23">
        <v>0.1</v>
      </c>
      <c r="DS69" s="23">
        <v>0</v>
      </c>
      <c r="DT69" s="23">
        <v>0</v>
      </c>
      <c r="DU69" s="23">
        <v>0</v>
      </c>
      <c r="DV69" s="23">
        <v>0</v>
      </c>
      <c r="DW69" s="23">
        <v>0</v>
      </c>
      <c r="DX69" s="23">
        <v>0</v>
      </c>
      <c r="DY69" s="25" t="s">
        <v>58</v>
      </c>
      <c r="DZ69" s="4"/>
      <c r="EA69" s="4"/>
      <c r="EB69" s="4"/>
    </row>
    <row r="70" spans="2:132" ht="14.25" customHeight="1" x14ac:dyDescent="0.2">
      <c r="B70" s="24" t="s">
        <v>57</v>
      </c>
      <c r="C70" s="23">
        <v>3.4</v>
      </c>
      <c r="D70" s="23">
        <v>2.9</v>
      </c>
      <c r="E70" s="23">
        <v>3.3</v>
      </c>
      <c r="F70" s="23">
        <v>4.5</v>
      </c>
      <c r="G70" s="23">
        <v>3.5</v>
      </c>
      <c r="H70" s="23">
        <v>6.7</v>
      </c>
      <c r="I70" s="23">
        <v>6.2</v>
      </c>
      <c r="J70" s="23">
        <v>6.4</v>
      </c>
      <c r="K70" s="23">
        <v>5.9</v>
      </c>
      <c r="L70" s="23">
        <v>6.3</v>
      </c>
      <c r="M70" s="23">
        <v>5.0999999999999996</v>
      </c>
      <c r="N70" s="23">
        <v>5</v>
      </c>
      <c r="O70" s="23">
        <v>5.4</v>
      </c>
      <c r="P70" s="23">
        <v>4.3</v>
      </c>
      <c r="Q70" s="23">
        <v>4.9000000000000004</v>
      </c>
      <c r="R70" s="23">
        <v>7.1</v>
      </c>
      <c r="S70" s="23">
        <v>7.7</v>
      </c>
      <c r="T70" s="23">
        <v>7.3</v>
      </c>
      <c r="U70" s="23">
        <v>7.2</v>
      </c>
      <c r="V70" s="23">
        <v>7.3</v>
      </c>
      <c r="W70" s="23">
        <v>9.9</v>
      </c>
      <c r="X70" s="23">
        <v>12.4</v>
      </c>
      <c r="Y70" s="23">
        <v>11.2</v>
      </c>
      <c r="Z70" s="23">
        <v>12.2</v>
      </c>
      <c r="AA70" s="23">
        <v>11.4</v>
      </c>
      <c r="AB70" s="23">
        <v>13.5</v>
      </c>
      <c r="AC70" s="23">
        <v>13.4</v>
      </c>
      <c r="AD70" s="23">
        <v>12.9</v>
      </c>
      <c r="AE70" s="23">
        <v>11.3</v>
      </c>
      <c r="AF70" s="23">
        <v>12.7</v>
      </c>
      <c r="AG70" s="23">
        <v>6.9</v>
      </c>
      <c r="AH70" s="23">
        <v>8.8000000000000007</v>
      </c>
      <c r="AI70" s="23">
        <v>7.8</v>
      </c>
      <c r="AJ70" s="23">
        <v>9.6999999999999993</v>
      </c>
      <c r="AK70" s="23">
        <v>8.3000000000000007</v>
      </c>
      <c r="AL70" s="23">
        <v>1.8</v>
      </c>
      <c r="AM70" s="23">
        <v>2</v>
      </c>
      <c r="AN70" s="23">
        <v>1.7</v>
      </c>
      <c r="AO70" s="23">
        <v>2.2000000000000002</v>
      </c>
      <c r="AP70" s="23">
        <v>1.9</v>
      </c>
      <c r="AQ70" s="23">
        <v>3</v>
      </c>
      <c r="AR70" s="23">
        <v>3.7</v>
      </c>
      <c r="AS70" s="23">
        <v>3.4</v>
      </c>
      <c r="AT70" s="23">
        <v>3.4</v>
      </c>
      <c r="AU70" s="23">
        <v>3.4</v>
      </c>
      <c r="AV70" s="23">
        <v>3.7</v>
      </c>
      <c r="AW70" s="23">
        <v>4</v>
      </c>
      <c r="AX70" s="23">
        <v>4.8</v>
      </c>
      <c r="AY70" s="23">
        <v>3.9</v>
      </c>
      <c r="AZ70" s="23">
        <v>4.0999999999999996</v>
      </c>
      <c r="BA70" s="23">
        <v>12.5</v>
      </c>
      <c r="BB70" s="23">
        <v>13.6</v>
      </c>
      <c r="BC70" s="23">
        <v>12.8</v>
      </c>
      <c r="BD70" s="23">
        <v>13.3</v>
      </c>
      <c r="BE70" s="23">
        <v>13</v>
      </c>
      <c r="BF70" s="23">
        <v>13.2</v>
      </c>
      <c r="BG70" s="23">
        <v>12.7</v>
      </c>
      <c r="BH70" s="23">
        <v>12.9</v>
      </c>
      <c r="BI70" s="23">
        <v>13.4</v>
      </c>
      <c r="BJ70" s="23">
        <v>13.1</v>
      </c>
      <c r="BK70" s="23">
        <v>10.1</v>
      </c>
      <c r="BL70" s="23">
        <v>10.1</v>
      </c>
      <c r="BM70" s="23">
        <v>10.5</v>
      </c>
      <c r="BN70" s="23">
        <v>11.3</v>
      </c>
      <c r="BO70" s="23">
        <v>10.5</v>
      </c>
      <c r="BP70" s="23">
        <v>9.8000000000000007</v>
      </c>
      <c r="BQ70" s="23">
        <v>10.6</v>
      </c>
      <c r="BR70" s="23">
        <v>10.7</v>
      </c>
      <c r="BS70" s="23">
        <v>9.6</v>
      </c>
      <c r="BT70" s="23">
        <v>10.199999999999999</v>
      </c>
      <c r="BU70" s="23">
        <v>9.6</v>
      </c>
      <c r="BV70" s="23">
        <v>10.3</v>
      </c>
      <c r="BW70" s="23">
        <v>8.6999999999999993</v>
      </c>
      <c r="BX70" s="23">
        <v>9</v>
      </c>
      <c r="BY70" s="23">
        <v>9.5</v>
      </c>
      <c r="BZ70" s="23">
        <v>9.9</v>
      </c>
      <c r="CA70" s="23">
        <v>9.9</v>
      </c>
      <c r="CB70" s="23">
        <v>10</v>
      </c>
      <c r="CC70" s="23">
        <v>9.4</v>
      </c>
      <c r="CD70" s="23">
        <v>9.8000000000000007</v>
      </c>
      <c r="CE70" s="23">
        <v>8.1999999999999993</v>
      </c>
      <c r="CF70" s="23">
        <v>9</v>
      </c>
      <c r="CG70" s="23">
        <v>9</v>
      </c>
      <c r="CH70" s="23">
        <v>8.6999999999999993</v>
      </c>
      <c r="CI70" s="23">
        <v>8.6999999999999993</v>
      </c>
      <c r="CJ70" s="23">
        <v>10.5</v>
      </c>
      <c r="CK70" s="23">
        <v>9</v>
      </c>
      <c r="CL70" s="23">
        <v>8.8000000000000007</v>
      </c>
      <c r="CM70" s="23">
        <v>9.1</v>
      </c>
      <c r="CN70" s="23">
        <v>9.4</v>
      </c>
      <c r="CO70" s="23">
        <v>6.5</v>
      </c>
      <c r="CP70" s="23">
        <v>6.4</v>
      </c>
      <c r="CQ70" s="23">
        <v>6.4</v>
      </c>
      <c r="CR70" s="23">
        <v>6.3</v>
      </c>
      <c r="CS70" s="23">
        <v>6.5</v>
      </c>
      <c r="CT70" s="23">
        <v>5.4</v>
      </c>
      <c r="CU70" s="23">
        <v>5.7</v>
      </c>
      <c r="CV70" s="23">
        <v>5</v>
      </c>
      <c r="CW70" s="23">
        <v>5</v>
      </c>
      <c r="CX70" s="23">
        <v>5.3</v>
      </c>
      <c r="CY70" s="23">
        <v>3.9</v>
      </c>
      <c r="CZ70" s="23">
        <v>5.0999999999999996</v>
      </c>
      <c r="DA70" s="23">
        <v>4.5</v>
      </c>
      <c r="DB70" s="23">
        <v>4.5999999999999996</v>
      </c>
      <c r="DC70" s="23">
        <v>4.5</v>
      </c>
      <c r="DD70" s="23">
        <v>4.4000000000000004</v>
      </c>
      <c r="DE70" s="23">
        <v>3.6</v>
      </c>
      <c r="DF70" s="23">
        <v>4.5</v>
      </c>
      <c r="DG70" s="23">
        <v>4.9000000000000004</v>
      </c>
      <c r="DH70" s="23">
        <v>4.4000000000000004</v>
      </c>
      <c r="DI70" s="23">
        <v>4.5999999999999996</v>
      </c>
      <c r="DJ70" s="23">
        <v>3.3</v>
      </c>
      <c r="DK70" s="23">
        <v>3.7</v>
      </c>
      <c r="DL70" s="23">
        <v>4</v>
      </c>
      <c r="DM70" s="23">
        <v>3.9</v>
      </c>
      <c r="DN70" s="23">
        <v>4.8</v>
      </c>
      <c r="DO70" s="23">
        <v>4.2</v>
      </c>
      <c r="DP70" s="23">
        <v>4.2</v>
      </c>
      <c r="DQ70" s="23">
        <v>1.5</v>
      </c>
      <c r="DR70" s="23">
        <v>4.2</v>
      </c>
      <c r="DS70" s="23">
        <v>1.7</v>
      </c>
      <c r="DT70" s="23">
        <v>1.7</v>
      </c>
      <c r="DU70" s="23">
        <v>1.8</v>
      </c>
      <c r="DV70" s="23">
        <v>2</v>
      </c>
      <c r="DW70" s="23">
        <v>1.8</v>
      </c>
      <c r="DX70" s="23">
        <v>1.9</v>
      </c>
      <c r="DY70" s="25" t="s">
        <v>56</v>
      </c>
      <c r="DZ70" s="4"/>
      <c r="EA70" s="4"/>
      <c r="EB70" s="4"/>
    </row>
    <row r="71" spans="2:132" ht="14.25" customHeight="1" x14ac:dyDescent="0.2">
      <c r="B71" s="24" t="s">
        <v>55</v>
      </c>
      <c r="C71" s="23">
        <v>5</v>
      </c>
      <c r="D71" s="23">
        <v>4.5</v>
      </c>
      <c r="E71" s="23">
        <v>4.9000000000000004</v>
      </c>
      <c r="F71" s="23">
        <v>2.7</v>
      </c>
      <c r="G71" s="23">
        <v>4.3</v>
      </c>
      <c r="H71" s="23">
        <v>7.5</v>
      </c>
      <c r="I71" s="23">
        <v>6.9</v>
      </c>
      <c r="J71" s="23">
        <v>7.1</v>
      </c>
      <c r="K71" s="23">
        <v>5.2</v>
      </c>
      <c r="L71" s="23">
        <v>6.6</v>
      </c>
      <c r="M71" s="23">
        <v>8.5</v>
      </c>
      <c r="N71" s="23">
        <v>8.1999999999999993</v>
      </c>
      <c r="O71" s="23">
        <v>9.1</v>
      </c>
      <c r="P71" s="23">
        <v>7.6</v>
      </c>
      <c r="Q71" s="23">
        <v>8.3000000000000007</v>
      </c>
      <c r="R71" s="23">
        <v>6.7</v>
      </c>
      <c r="S71" s="23">
        <v>7.2</v>
      </c>
      <c r="T71" s="23">
        <v>6.9</v>
      </c>
      <c r="U71" s="23">
        <v>7.6</v>
      </c>
      <c r="V71" s="23">
        <v>7.1</v>
      </c>
      <c r="W71" s="23">
        <v>3.3</v>
      </c>
      <c r="X71" s="23">
        <v>3.5</v>
      </c>
      <c r="Y71" s="23">
        <v>4.5999999999999996</v>
      </c>
      <c r="Z71" s="23">
        <v>5</v>
      </c>
      <c r="AA71" s="23">
        <v>4.0999999999999996</v>
      </c>
      <c r="AB71" s="23">
        <v>3.6</v>
      </c>
      <c r="AC71" s="23">
        <v>3.2</v>
      </c>
      <c r="AD71" s="23">
        <v>3.2</v>
      </c>
      <c r="AE71" s="23">
        <v>3.1</v>
      </c>
      <c r="AF71" s="23">
        <v>3.3</v>
      </c>
      <c r="AG71" s="23">
        <v>2.9</v>
      </c>
      <c r="AH71" s="23">
        <v>2.9</v>
      </c>
      <c r="AI71" s="23">
        <v>3.1</v>
      </c>
      <c r="AJ71" s="23">
        <v>3.3</v>
      </c>
      <c r="AK71" s="23">
        <v>3</v>
      </c>
      <c r="AL71" s="23">
        <v>3.5</v>
      </c>
      <c r="AM71" s="23">
        <v>3.2</v>
      </c>
      <c r="AN71" s="23">
        <v>3.7</v>
      </c>
      <c r="AO71" s="23">
        <v>4</v>
      </c>
      <c r="AP71" s="23">
        <v>3.6</v>
      </c>
      <c r="AQ71" s="23">
        <v>4.5</v>
      </c>
      <c r="AR71" s="23">
        <v>5</v>
      </c>
      <c r="AS71" s="23">
        <v>4.4000000000000004</v>
      </c>
      <c r="AT71" s="23">
        <v>4.5999999999999996</v>
      </c>
      <c r="AU71" s="23">
        <v>4.5999999999999996</v>
      </c>
      <c r="AV71" s="23">
        <v>2.5</v>
      </c>
      <c r="AW71" s="23">
        <v>3.2</v>
      </c>
      <c r="AX71" s="23">
        <v>4.4000000000000004</v>
      </c>
      <c r="AY71" s="23">
        <v>3.5</v>
      </c>
      <c r="AZ71" s="23">
        <v>3.4</v>
      </c>
      <c r="BA71" s="23">
        <v>2.5</v>
      </c>
      <c r="BB71" s="23">
        <v>2.8</v>
      </c>
      <c r="BC71" s="23">
        <v>2.6</v>
      </c>
      <c r="BD71" s="23">
        <v>2.6</v>
      </c>
      <c r="BE71" s="23">
        <v>2.6</v>
      </c>
      <c r="BF71" s="23">
        <v>2</v>
      </c>
      <c r="BG71" s="23">
        <v>1.8</v>
      </c>
      <c r="BH71" s="23">
        <v>2.4</v>
      </c>
      <c r="BI71" s="23">
        <v>2.6</v>
      </c>
      <c r="BJ71" s="23">
        <v>2.2000000000000002</v>
      </c>
      <c r="BK71" s="23">
        <v>2</v>
      </c>
      <c r="BL71" s="23">
        <v>2.2000000000000002</v>
      </c>
      <c r="BM71" s="23">
        <v>2.4</v>
      </c>
      <c r="BN71" s="23">
        <v>2.1</v>
      </c>
      <c r="BO71" s="23">
        <v>2.2000000000000002</v>
      </c>
      <c r="BP71" s="23">
        <v>0.7</v>
      </c>
      <c r="BQ71" s="23">
        <v>0.6</v>
      </c>
      <c r="BR71" s="23">
        <v>0.7</v>
      </c>
      <c r="BS71" s="23">
        <v>0.5</v>
      </c>
      <c r="BT71" s="23">
        <v>0.6</v>
      </c>
      <c r="BU71" s="23">
        <v>0.5</v>
      </c>
      <c r="BV71" s="23">
        <v>0.5</v>
      </c>
      <c r="BW71" s="23">
        <v>0.2</v>
      </c>
      <c r="BX71" s="23">
        <v>0.3</v>
      </c>
      <c r="BY71" s="23">
        <v>0.4</v>
      </c>
      <c r="BZ71" s="23">
        <v>1.9</v>
      </c>
      <c r="CA71" s="23">
        <v>1.8</v>
      </c>
      <c r="CB71" s="23">
        <v>2</v>
      </c>
      <c r="CC71" s="23">
        <v>1.7</v>
      </c>
      <c r="CD71" s="23">
        <v>1.9</v>
      </c>
      <c r="CE71" s="23">
        <v>2.1</v>
      </c>
      <c r="CF71" s="23">
        <v>1.8</v>
      </c>
      <c r="CG71" s="23">
        <v>2</v>
      </c>
      <c r="CH71" s="23">
        <v>1.8</v>
      </c>
      <c r="CI71" s="23">
        <v>2</v>
      </c>
      <c r="CJ71" s="23">
        <v>2.9</v>
      </c>
      <c r="CK71" s="23">
        <v>2.4</v>
      </c>
      <c r="CL71" s="23">
        <v>2.5</v>
      </c>
      <c r="CM71" s="23">
        <v>2.2999999999999998</v>
      </c>
      <c r="CN71" s="23">
        <v>2.5</v>
      </c>
      <c r="CO71" s="23">
        <v>2.6</v>
      </c>
      <c r="CP71" s="23">
        <v>2.8</v>
      </c>
      <c r="CQ71" s="23">
        <v>2.8</v>
      </c>
      <c r="CR71" s="23">
        <v>2.8</v>
      </c>
      <c r="CS71" s="23">
        <v>2.7</v>
      </c>
      <c r="CT71" s="23">
        <v>3</v>
      </c>
      <c r="CU71" s="23">
        <v>2.9</v>
      </c>
      <c r="CV71" s="23">
        <v>2.6</v>
      </c>
      <c r="CW71" s="23">
        <v>2.6</v>
      </c>
      <c r="CX71" s="23">
        <v>2.8</v>
      </c>
      <c r="CY71" s="23">
        <v>2.8</v>
      </c>
      <c r="CZ71" s="23">
        <v>2.2000000000000002</v>
      </c>
      <c r="DA71" s="23">
        <v>1.9</v>
      </c>
      <c r="DB71" s="23">
        <v>2.2000000000000002</v>
      </c>
      <c r="DC71" s="23">
        <v>2.2999999999999998</v>
      </c>
      <c r="DD71" s="23">
        <v>2.2000000000000002</v>
      </c>
      <c r="DE71" s="23">
        <v>2.4</v>
      </c>
      <c r="DF71" s="23">
        <v>2.9</v>
      </c>
      <c r="DG71" s="23">
        <v>2.5</v>
      </c>
      <c r="DH71" s="23">
        <v>2.5</v>
      </c>
      <c r="DI71" s="23">
        <v>2.7</v>
      </c>
      <c r="DJ71" s="23">
        <v>2.9</v>
      </c>
      <c r="DK71" s="23">
        <v>3.1</v>
      </c>
      <c r="DL71" s="23">
        <v>2.6</v>
      </c>
      <c r="DM71" s="23">
        <v>2.8</v>
      </c>
      <c r="DN71" s="23">
        <v>2.8</v>
      </c>
      <c r="DO71" s="23">
        <v>2.9</v>
      </c>
      <c r="DP71" s="23">
        <v>3.5</v>
      </c>
      <c r="DQ71" s="23">
        <v>1.1000000000000001</v>
      </c>
      <c r="DR71" s="23">
        <v>3</v>
      </c>
      <c r="DS71" s="23">
        <v>1.3</v>
      </c>
      <c r="DT71" s="23">
        <v>1.3</v>
      </c>
      <c r="DU71" s="23">
        <v>1.3</v>
      </c>
      <c r="DV71" s="23">
        <v>1.5</v>
      </c>
      <c r="DW71" s="23">
        <v>1.3</v>
      </c>
      <c r="DX71" s="23">
        <v>1.4</v>
      </c>
      <c r="DY71" s="25" t="s">
        <v>54</v>
      </c>
      <c r="DZ71" s="4"/>
      <c r="EA71" s="4"/>
      <c r="EB71" s="4"/>
    </row>
    <row r="72" spans="2:132" ht="14.25" customHeight="1" x14ac:dyDescent="0.2">
      <c r="B72" s="24" t="s">
        <v>53</v>
      </c>
      <c r="C72" s="23">
        <v>0.2</v>
      </c>
      <c r="D72" s="23">
        <v>0.2</v>
      </c>
      <c r="E72" s="23">
        <v>0.2</v>
      </c>
      <c r="F72" s="23">
        <v>0.1</v>
      </c>
      <c r="G72" s="23">
        <v>0.2</v>
      </c>
      <c r="H72" s="23">
        <v>0.6</v>
      </c>
      <c r="I72" s="23">
        <v>0.6</v>
      </c>
      <c r="J72" s="23">
        <v>0.6</v>
      </c>
      <c r="K72" s="23">
        <v>0.4</v>
      </c>
      <c r="L72" s="23">
        <v>0.5</v>
      </c>
      <c r="M72" s="23">
        <v>0.5</v>
      </c>
      <c r="N72" s="23">
        <v>0.5</v>
      </c>
      <c r="O72" s="23">
        <v>0.5</v>
      </c>
      <c r="P72" s="23">
        <v>0.5</v>
      </c>
      <c r="Q72" s="23">
        <v>0.5</v>
      </c>
      <c r="R72" s="23">
        <v>0.5</v>
      </c>
      <c r="S72" s="23">
        <v>0.5</v>
      </c>
      <c r="T72" s="23">
        <v>0.5</v>
      </c>
      <c r="U72" s="23">
        <v>0.5</v>
      </c>
      <c r="V72" s="23">
        <v>0.5</v>
      </c>
      <c r="W72" s="23">
        <v>0.4</v>
      </c>
      <c r="X72" s="23">
        <v>0.4</v>
      </c>
      <c r="Y72" s="23">
        <v>0.5</v>
      </c>
      <c r="Z72" s="23">
        <v>0.6</v>
      </c>
      <c r="AA72" s="23">
        <v>0.5</v>
      </c>
      <c r="AB72" s="23">
        <v>0.5</v>
      </c>
      <c r="AC72" s="23">
        <v>0.5</v>
      </c>
      <c r="AD72" s="23">
        <v>0.5</v>
      </c>
      <c r="AE72" s="23">
        <v>0.4</v>
      </c>
      <c r="AF72" s="23">
        <v>0.5</v>
      </c>
      <c r="AG72" s="23">
        <v>0.3</v>
      </c>
      <c r="AH72" s="23">
        <v>0.3</v>
      </c>
      <c r="AI72" s="23">
        <v>0.3</v>
      </c>
      <c r="AJ72" s="23">
        <v>0.3</v>
      </c>
      <c r="AK72" s="23">
        <v>0.3</v>
      </c>
      <c r="AL72" s="23">
        <v>0.5</v>
      </c>
      <c r="AM72" s="23">
        <v>0.5</v>
      </c>
      <c r="AN72" s="23">
        <v>0.5</v>
      </c>
      <c r="AO72" s="23">
        <v>0.6</v>
      </c>
      <c r="AP72" s="23">
        <v>0.5</v>
      </c>
      <c r="AQ72" s="23">
        <v>0.6</v>
      </c>
      <c r="AR72" s="23">
        <v>0.7</v>
      </c>
      <c r="AS72" s="23">
        <v>0.6</v>
      </c>
      <c r="AT72" s="23">
        <v>0.6</v>
      </c>
      <c r="AU72" s="23">
        <v>0.7</v>
      </c>
      <c r="AV72" s="23">
        <v>0.6</v>
      </c>
      <c r="AW72" s="23">
        <v>0.7</v>
      </c>
      <c r="AX72" s="23">
        <v>0.2</v>
      </c>
      <c r="AY72" s="23">
        <v>0.3</v>
      </c>
      <c r="AZ72" s="23">
        <v>0.4</v>
      </c>
      <c r="BA72" s="23">
        <v>0.2</v>
      </c>
      <c r="BB72" s="23">
        <v>0.2</v>
      </c>
      <c r="BC72" s="23">
        <v>0.2</v>
      </c>
      <c r="BD72" s="23">
        <v>0.2</v>
      </c>
      <c r="BE72" s="23">
        <v>0.2</v>
      </c>
      <c r="BF72" s="23">
        <v>0.3</v>
      </c>
      <c r="BG72" s="23">
        <v>0.3</v>
      </c>
      <c r="BH72" s="23">
        <v>0.4</v>
      </c>
      <c r="BI72" s="23">
        <v>0.4</v>
      </c>
      <c r="BJ72" s="23">
        <v>0.4</v>
      </c>
      <c r="BK72" s="23">
        <v>0.6</v>
      </c>
      <c r="BL72" s="23">
        <v>0.5</v>
      </c>
      <c r="BM72" s="23">
        <v>0.6</v>
      </c>
      <c r="BN72" s="23">
        <v>0.8</v>
      </c>
      <c r="BO72" s="23">
        <v>0.6</v>
      </c>
      <c r="BP72" s="23">
        <v>0.9</v>
      </c>
      <c r="BQ72" s="23">
        <v>0.6</v>
      </c>
      <c r="BR72" s="23">
        <v>0.6</v>
      </c>
      <c r="BS72" s="23">
        <v>0.3</v>
      </c>
      <c r="BT72" s="23">
        <v>0.6</v>
      </c>
      <c r="BU72" s="23">
        <v>0.2</v>
      </c>
      <c r="BV72" s="23">
        <v>0.3</v>
      </c>
      <c r="BW72" s="23">
        <v>0.3</v>
      </c>
      <c r="BX72" s="23">
        <v>0.1</v>
      </c>
      <c r="BY72" s="23">
        <v>0.2</v>
      </c>
      <c r="BZ72" s="23">
        <v>0.3</v>
      </c>
      <c r="CA72" s="23">
        <v>0.2</v>
      </c>
      <c r="CB72" s="23">
        <v>0.2</v>
      </c>
      <c r="CC72" s="23">
        <v>0.2</v>
      </c>
      <c r="CD72" s="23">
        <v>0.2</v>
      </c>
      <c r="CE72" s="23">
        <v>0.2</v>
      </c>
      <c r="CF72" s="23">
        <v>0.2</v>
      </c>
      <c r="CG72" s="23">
        <v>0.3</v>
      </c>
      <c r="CH72" s="23">
        <v>0.2</v>
      </c>
      <c r="CI72" s="23">
        <v>0.2</v>
      </c>
      <c r="CJ72" s="23">
        <v>0.2</v>
      </c>
      <c r="CK72" s="23">
        <v>0.3</v>
      </c>
      <c r="CL72" s="23">
        <v>0.3</v>
      </c>
      <c r="CM72" s="23">
        <v>0.3</v>
      </c>
      <c r="CN72" s="23">
        <v>0.3</v>
      </c>
      <c r="CO72" s="23">
        <v>0.2</v>
      </c>
      <c r="CP72" s="23">
        <v>0.2</v>
      </c>
      <c r="CQ72" s="23">
        <v>0.2</v>
      </c>
      <c r="CR72" s="23">
        <v>0.3</v>
      </c>
      <c r="CS72" s="23">
        <v>0.2</v>
      </c>
      <c r="CT72" s="23">
        <v>0.3</v>
      </c>
      <c r="CU72" s="23">
        <v>0.3</v>
      </c>
      <c r="CV72" s="23">
        <v>0.2</v>
      </c>
      <c r="CW72" s="23">
        <v>0.3</v>
      </c>
      <c r="CX72" s="23">
        <v>0.3</v>
      </c>
      <c r="CY72" s="23">
        <v>0.3</v>
      </c>
      <c r="CZ72" s="23">
        <v>0.3</v>
      </c>
      <c r="DA72" s="23">
        <v>0.3</v>
      </c>
      <c r="DB72" s="23">
        <v>0.3</v>
      </c>
      <c r="DC72" s="23">
        <v>0.3</v>
      </c>
      <c r="DD72" s="23">
        <v>0.3</v>
      </c>
      <c r="DE72" s="23">
        <v>0.3</v>
      </c>
      <c r="DF72" s="23">
        <v>0.3</v>
      </c>
      <c r="DG72" s="23">
        <v>0.3</v>
      </c>
      <c r="DH72" s="23">
        <v>0.3</v>
      </c>
      <c r="DI72" s="23">
        <v>0.3</v>
      </c>
      <c r="DJ72" s="23">
        <v>0.3</v>
      </c>
      <c r="DK72" s="23">
        <v>0.3</v>
      </c>
      <c r="DL72" s="23">
        <v>0.2</v>
      </c>
      <c r="DM72" s="23">
        <v>0.3</v>
      </c>
      <c r="DN72" s="23">
        <v>0.3</v>
      </c>
      <c r="DO72" s="23">
        <v>0.2</v>
      </c>
      <c r="DP72" s="23">
        <v>0.2</v>
      </c>
      <c r="DQ72" s="23">
        <v>0.1</v>
      </c>
      <c r="DR72" s="23">
        <v>0.2</v>
      </c>
      <c r="DS72" s="23">
        <v>0.1</v>
      </c>
      <c r="DT72" s="23">
        <v>0.1</v>
      </c>
      <c r="DU72" s="23">
        <v>0.1</v>
      </c>
      <c r="DV72" s="23">
        <v>0.1</v>
      </c>
      <c r="DW72" s="23">
        <v>0.1</v>
      </c>
      <c r="DX72" s="23">
        <v>0.1</v>
      </c>
      <c r="DY72" s="25" t="s">
        <v>52</v>
      </c>
      <c r="DZ72" s="4"/>
      <c r="EA72" s="4"/>
      <c r="EB72" s="4"/>
    </row>
    <row r="73" spans="2:132" s="4" customFormat="1" ht="14.25" customHeight="1" x14ac:dyDescent="0.2">
      <c r="B73" s="28" t="s">
        <v>51</v>
      </c>
      <c r="C73" s="27">
        <v>7.2</v>
      </c>
      <c r="D73" s="27">
        <v>8.1999999999999993</v>
      </c>
      <c r="E73" s="27">
        <v>9.1</v>
      </c>
      <c r="F73" s="27">
        <v>2.2000000000000002</v>
      </c>
      <c r="G73" s="27">
        <v>6.9</v>
      </c>
      <c r="H73" s="27">
        <v>2.9</v>
      </c>
      <c r="I73" s="27">
        <v>5.3</v>
      </c>
      <c r="J73" s="27">
        <v>7.1</v>
      </c>
      <c r="K73" s="27">
        <v>5.2</v>
      </c>
      <c r="L73" s="27">
        <v>5.2</v>
      </c>
      <c r="M73" s="27">
        <v>2.8</v>
      </c>
      <c r="N73" s="27">
        <v>1.7</v>
      </c>
      <c r="O73" s="27">
        <v>2.2999999999999998</v>
      </c>
      <c r="P73" s="27">
        <v>4.2</v>
      </c>
      <c r="Q73" s="27">
        <v>2.8</v>
      </c>
      <c r="R73" s="27">
        <v>3</v>
      </c>
      <c r="S73" s="27">
        <v>3.9</v>
      </c>
      <c r="T73" s="27">
        <v>3.6</v>
      </c>
      <c r="U73" s="27">
        <v>3.6</v>
      </c>
      <c r="V73" s="27">
        <v>3.5</v>
      </c>
      <c r="W73" s="27">
        <v>5.0999999999999996</v>
      </c>
      <c r="X73" s="27">
        <v>3.3</v>
      </c>
      <c r="Y73" s="27">
        <v>3.5</v>
      </c>
      <c r="Z73" s="27">
        <v>3.7</v>
      </c>
      <c r="AA73" s="27">
        <v>3.9</v>
      </c>
      <c r="AB73" s="27">
        <v>4.3</v>
      </c>
      <c r="AC73" s="27">
        <v>4.3</v>
      </c>
      <c r="AD73" s="27">
        <v>4.3</v>
      </c>
      <c r="AE73" s="27">
        <v>4.5999999999999996</v>
      </c>
      <c r="AF73" s="27">
        <v>4.4000000000000004</v>
      </c>
      <c r="AG73" s="27">
        <v>4.3</v>
      </c>
      <c r="AH73" s="27">
        <v>3.4</v>
      </c>
      <c r="AI73" s="27">
        <v>2.6</v>
      </c>
      <c r="AJ73" s="27">
        <v>2.9</v>
      </c>
      <c r="AK73" s="27">
        <v>3.3</v>
      </c>
      <c r="AL73" s="27">
        <v>4.9000000000000004</v>
      </c>
      <c r="AM73" s="27">
        <v>5.0999999999999996</v>
      </c>
      <c r="AN73" s="27">
        <v>2.9</v>
      </c>
      <c r="AO73" s="27">
        <v>1.5</v>
      </c>
      <c r="AP73" s="27">
        <v>3.6</v>
      </c>
      <c r="AQ73" s="27">
        <v>4.5999999999999996</v>
      </c>
      <c r="AR73" s="27">
        <v>0.8</v>
      </c>
      <c r="AS73" s="27">
        <v>1.2</v>
      </c>
      <c r="AT73" s="27">
        <v>2.2999999999999998</v>
      </c>
      <c r="AU73" s="27">
        <v>2.2999999999999998</v>
      </c>
      <c r="AV73" s="27">
        <v>3.5</v>
      </c>
      <c r="AW73" s="27">
        <v>1.5</v>
      </c>
      <c r="AX73" s="27">
        <v>1.6</v>
      </c>
      <c r="AY73" s="27">
        <v>2.2000000000000002</v>
      </c>
      <c r="AZ73" s="27">
        <v>2.2000000000000002</v>
      </c>
      <c r="BA73" s="27">
        <v>2.2999999999999998</v>
      </c>
      <c r="BB73" s="27">
        <v>5.2</v>
      </c>
      <c r="BC73" s="27">
        <v>8</v>
      </c>
      <c r="BD73" s="27">
        <v>7.9</v>
      </c>
      <c r="BE73" s="27">
        <v>5.8</v>
      </c>
      <c r="BF73" s="27">
        <v>10.8</v>
      </c>
      <c r="BG73" s="27">
        <v>12.9</v>
      </c>
      <c r="BH73" s="27">
        <v>12.6</v>
      </c>
      <c r="BI73" s="27">
        <v>13.1</v>
      </c>
      <c r="BJ73" s="27">
        <v>12.4</v>
      </c>
      <c r="BK73" s="27">
        <v>10.5</v>
      </c>
      <c r="BL73" s="27">
        <v>13.4</v>
      </c>
      <c r="BM73" s="27">
        <v>14</v>
      </c>
      <c r="BN73" s="27">
        <v>9.6999999999999993</v>
      </c>
      <c r="BO73" s="27">
        <v>12</v>
      </c>
      <c r="BP73" s="27">
        <v>15.3</v>
      </c>
      <c r="BQ73" s="27">
        <v>15.3</v>
      </c>
      <c r="BR73" s="27">
        <v>11.2</v>
      </c>
      <c r="BS73" s="27">
        <v>13.1</v>
      </c>
      <c r="BT73" s="27">
        <v>13.7</v>
      </c>
      <c r="BU73" s="27">
        <v>2.8</v>
      </c>
      <c r="BV73" s="27">
        <v>2.8</v>
      </c>
      <c r="BW73" s="27">
        <v>1.1000000000000001</v>
      </c>
      <c r="BX73" s="27">
        <v>2.2000000000000002</v>
      </c>
      <c r="BY73" s="27">
        <v>2.2999999999999998</v>
      </c>
      <c r="BZ73" s="27">
        <v>1.9</v>
      </c>
      <c r="CA73" s="27">
        <v>3.3</v>
      </c>
      <c r="CB73" s="27">
        <v>2.7</v>
      </c>
      <c r="CC73" s="27">
        <v>5</v>
      </c>
      <c r="CD73" s="27">
        <v>3.3</v>
      </c>
      <c r="CE73" s="27">
        <v>6.7</v>
      </c>
      <c r="CF73" s="27">
        <v>3.8</v>
      </c>
      <c r="CG73" s="27">
        <v>5.7</v>
      </c>
      <c r="CH73" s="27">
        <v>5.8</v>
      </c>
      <c r="CI73" s="27">
        <v>5.5</v>
      </c>
      <c r="CJ73" s="27">
        <v>5.3</v>
      </c>
      <c r="CK73" s="27">
        <v>5.2</v>
      </c>
      <c r="CL73" s="27">
        <v>5.4</v>
      </c>
      <c r="CM73" s="27">
        <v>5.0999999999999996</v>
      </c>
      <c r="CN73" s="27">
        <v>5.3</v>
      </c>
      <c r="CO73" s="27">
        <v>6.3</v>
      </c>
      <c r="CP73" s="27">
        <v>6.1</v>
      </c>
      <c r="CQ73" s="27">
        <v>6</v>
      </c>
      <c r="CR73" s="27">
        <v>5.5</v>
      </c>
      <c r="CS73" s="27">
        <v>6</v>
      </c>
      <c r="CT73" s="27">
        <v>5.9</v>
      </c>
      <c r="CU73" s="27">
        <v>6.6</v>
      </c>
      <c r="CV73" s="27">
        <v>6</v>
      </c>
      <c r="CW73" s="27">
        <v>5.8</v>
      </c>
      <c r="CX73" s="27">
        <v>6</v>
      </c>
      <c r="CY73" s="27">
        <v>5</v>
      </c>
      <c r="CZ73" s="27">
        <v>4.4000000000000004</v>
      </c>
      <c r="DA73" s="27">
        <v>4.3</v>
      </c>
      <c r="DB73" s="27">
        <v>4.8</v>
      </c>
      <c r="DC73" s="27">
        <v>4.5999999999999996</v>
      </c>
      <c r="DD73" s="27">
        <v>5.2</v>
      </c>
      <c r="DE73" s="27">
        <v>4.5</v>
      </c>
      <c r="DF73" s="27">
        <v>3.8</v>
      </c>
      <c r="DG73" s="27">
        <v>4.5999999999999996</v>
      </c>
      <c r="DH73" s="27">
        <v>4.5</v>
      </c>
      <c r="DI73" s="27">
        <v>5.0999999999999996</v>
      </c>
      <c r="DJ73" s="27">
        <v>5.2</v>
      </c>
      <c r="DK73" s="27">
        <v>4.4000000000000004</v>
      </c>
      <c r="DL73" s="27">
        <v>4.3</v>
      </c>
      <c r="DM73" s="27">
        <v>4.7</v>
      </c>
      <c r="DN73" s="27">
        <v>4.3</v>
      </c>
      <c r="DO73" s="27">
        <v>3.4</v>
      </c>
      <c r="DP73" s="27">
        <v>4.2</v>
      </c>
      <c r="DQ73" s="27">
        <v>0.8</v>
      </c>
      <c r="DR73" s="27">
        <v>3.8</v>
      </c>
      <c r="DS73" s="27">
        <v>0.4</v>
      </c>
      <c r="DT73" s="27">
        <v>0.4</v>
      </c>
      <c r="DU73" s="27">
        <v>0.4</v>
      </c>
      <c r="DV73" s="27">
        <v>0.5</v>
      </c>
      <c r="DW73" s="27">
        <v>0.4</v>
      </c>
      <c r="DX73" s="27">
        <v>0.5</v>
      </c>
      <c r="DY73" s="26" t="s">
        <v>50</v>
      </c>
    </row>
    <row r="74" spans="2:132" s="4" customFormat="1" ht="14.25" customHeight="1" x14ac:dyDescent="0.2">
      <c r="B74" s="28" t="s">
        <v>49</v>
      </c>
      <c r="C74" s="27">
        <v>9.1999999999999993</v>
      </c>
      <c r="D74" s="27">
        <v>7.9</v>
      </c>
      <c r="E74" s="27">
        <v>11.8</v>
      </c>
      <c r="F74" s="27">
        <v>10.4</v>
      </c>
      <c r="G74" s="27">
        <v>9.6999999999999993</v>
      </c>
      <c r="H74" s="27">
        <v>10.3</v>
      </c>
      <c r="I74" s="27">
        <v>11.6</v>
      </c>
      <c r="J74" s="27">
        <v>11.4</v>
      </c>
      <c r="K74" s="27">
        <v>10</v>
      </c>
      <c r="L74" s="27">
        <v>10.8</v>
      </c>
      <c r="M74" s="27">
        <v>16.600000000000001</v>
      </c>
      <c r="N74" s="27">
        <v>12.6</v>
      </c>
      <c r="O74" s="27">
        <v>13</v>
      </c>
      <c r="P74" s="27">
        <v>14</v>
      </c>
      <c r="Q74" s="27">
        <v>14.1</v>
      </c>
      <c r="R74" s="27">
        <v>10.9</v>
      </c>
      <c r="S74" s="27">
        <v>10.8</v>
      </c>
      <c r="T74" s="27">
        <v>10.9</v>
      </c>
      <c r="U74" s="27">
        <v>10.6</v>
      </c>
      <c r="V74" s="27">
        <v>10.8</v>
      </c>
      <c r="W74" s="27">
        <v>11</v>
      </c>
      <c r="X74" s="27">
        <v>11.5</v>
      </c>
      <c r="Y74" s="27">
        <v>10.4</v>
      </c>
      <c r="Z74" s="27">
        <v>9.6999999999999993</v>
      </c>
      <c r="AA74" s="27">
        <v>10.6</v>
      </c>
      <c r="AB74" s="27">
        <v>10.9</v>
      </c>
      <c r="AC74" s="27">
        <v>13.3</v>
      </c>
      <c r="AD74" s="27">
        <v>13.5</v>
      </c>
      <c r="AE74" s="27">
        <v>10.8</v>
      </c>
      <c r="AF74" s="27">
        <v>12.1</v>
      </c>
      <c r="AG74" s="27">
        <v>10.4</v>
      </c>
      <c r="AH74" s="27">
        <v>11.8</v>
      </c>
      <c r="AI74" s="27">
        <v>12</v>
      </c>
      <c r="AJ74" s="27">
        <v>11</v>
      </c>
      <c r="AK74" s="27">
        <v>11.3</v>
      </c>
      <c r="AL74" s="27">
        <v>9</v>
      </c>
      <c r="AM74" s="27">
        <v>9.8000000000000007</v>
      </c>
      <c r="AN74" s="27">
        <v>10.3</v>
      </c>
      <c r="AO74" s="27">
        <v>10.9</v>
      </c>
      <c r="AP74" s="27">
        <v>10</v>
      </c>
      <c r="AQ74" s="27">
        <v>6.4</v>
      </c>
      <c r="AR74" s="27">
        <v>4.7</v>
      </c>
      <c r="AS74" s="27">
        <v>5.6</v>
      </c>
      <c r="AT74" s="27">
        <v>4.8</v>
      </c>
      <c r="AU74" s="27">
        <v>5.4</v>
      </c>
      <c r="AV74" s="27">
        <v>8.6</v>
      </c>
      <c r="AW74" s="27">
        <v>9.8000000000000007</v>
      </c>
      <c r="AX74" s="27">
        <v>9.6</v>
      </c>
      <c r="AY74" s="27">
        <v>9.3000000000000007</v>
      </c>
      <c r="AZ74" s="27">
        <v>9.3000000000000007</v>
      </c>
      <c r="BA74" s="27">
        <v>17.399999999999999</v>
      </c>
      <c r="BB74" s="27">
        <v>15.8</v>
      </c>
      <c r="BC74" s="27">
        <v>13.7</v>
      </c>
      <c r="BD74" s="27">
        <v>15.2</v>
      </c>
      <c r="BE74" s="27">
        <v>15.5</v>
      </c>
      <c r="BF74" s="27">
        <v>13.8</v>
      </c>
      <c r="BG74" s="27">
        <v>15.6</v>
      </c>
      <c r="BH74" s="27">
        <v>16.7</v>
      </c>
      <c r="BI74" s="27">
        <v>15.9</v>
      </c>
      <c r="BJ74" s="27">
        <v>15.5</v>
      </c>
      <c r="BK74" s="27">
        <v>17.399999999999999</v>
      </c>
      <c r="BL74" s="27">
        <v>16.899999999999999</v>
      </c>
      <c r="BM74" s="27">
        <v>17.100000000000001</v>
      </c>
      <c r="BN74" s="27">
        <v>16.2</v>
      </c>
      <c r="BO74" s="27">
        <v>16.899999999999999</v>
      </c>
      <c r="BP74" s="27">
        <v>18.600000000000001</v>
      </c>
      <c r="BQ74" s="27">
        <v>18.600000000000001</v>
      </c>
      <c r="BR74" s="27">
        <v>21.8</v>
      </c>
      <c r="BS74" s="27">
        <v>20.2</v>
      </c>
      <c r="BT74" s="27">
        <v>19.8</v>
      </c>
      <c r="BU74" s="27">
        <v>24.7</v>
      </c>
      <c r="BV74" s="27">
        <v>21.7</v>
      </c>
      <c r="BW74" s="27">
        <v>16.600000000000001</v>
      </c>
      <c r="BX74" s="27">
        <v>21.3</v>
      </c>
      <c r="BY74" s="27">
        <v>21.5</v>
      </c>
      <c r="BZ74" s="27">
        <v>20.399999999999999</v>
      </c>
      <c r="CA74" s="27">
        <v>20.9</v>
      </c>
      <c r="CB74" s="27">
        <v>21.7</v>
      </c>
      <c r="CC74" s="27">
        <v>21.1</v>
      </c>
      <c r="CD74" s="27">
        <v>20.9</v>
      </c>
      <c r="CE74" s="27">
        <v>17.8</v>
      </c>
      <c r="CF74" s="27">
        <v>21.5</v>
      </c>
      <c r="CG74" s="27">
        <v>19.600000000000001</v>
      </c>
      <c r="CH74" s="27">
        <v>19.2</v>
      </c>
      <c r="CI74" s="27">
        <v>19.5</v>
      </c>
      <c r="CJ74" s="27">
        <v>18</v>
      </c>
      <c r="CK74" s="27">
        <v>18</v>
      </c>
      <c r="CL74" s="27">
        <v>18.100000000000001</v>
      </c>
      <c r="CM74" s="27">
        <v>17.899999999999999</v>
      </c>
      <c r="CN74" s="27">
        <v>17.899999999999999</v>
      </c>
      <c r="CO74" s="27">
        <v>18.2</v>
      </c>
      <c r="CP74" s="27">
        <v>19.3</v>
      </c>
      <c r="CQ74" s="27">
        <v>20.5</v>
      </c>
      <c r="CR74" s="27">
        <v>20.6</v>
      </c>
      <c r="CS74" s="27">
        <v>19.600000000000001</v>
      </c>
      <c r="CT74" s="27">
        <v>19.899999999999999</v>
      </c>
      <c r="CU74" s="27">
        <v>18.2</v>
      </c>
      <c r="CV74" s="27">
        <v>19.7</v>
      </c>
      <c r="CW74" s="27">
        <v>18.5</v>
      </c>
      <c r="CX74" s="27">
        <v>19.100000000000001</v>
      </c>
      <c r="CY74" s="27">
        <v>17</v>
      </c>
      <c r="CZ74" s="27">
        <v>15</v>
      </c>
      <c r="DA74" s="27">
        <v>15.2</v>
      </c>
      <c r="DB74" s="27">
        <v>12.5</v>
      </c>
      <c r="DC74" s="27">
        <v>14.9</v>
      </c>
      <c r="DD74" s="27">
        <v>12.6</v>
      </c>
      <c r="DE74" s="27">
        <v>14.2</v>
      </c>
      <c r="DF74" s="27">
        <v>13.799999999999999</v>
      </c>
      <c r="DG74" s="27">
        <v>13.5</v>
      </c>
      <c r="DH74" s="27">
        <v>13.4</v>
      </c>
      <c r="DI74" s="27">
        <v>13.8</v>
      </c>
      <c r="DJ74" s="27">
        <v>13.700000000000001</v>
      </c>
      <c r="DK74" s="27">
        <v>14.4</v>
      </c>
      <c r="DL74" s="27">
        <v>13.6</v>
      </c>
      <c r="DM74" s="27">
        <v>13.9</v>
      </c>
      <c r="DN74" s="27">
        <v>14.4</v>
      </c>
      <c r="DO74" s="27">
        <v>13.9</v>
      </c>
      <c r="DP74" s="27">
        <v>14.1</v>
      </c>
      <c r="DQ74" s="27">
        <v>6.3</v>
      </c>
      <c r="DR74" s="27">
        <v>13.6</v>
      </c>
      <c r="DS74" s="27">
        <v>3.8</v>
      </c>
      <c r="DT74" s="27">
        <v>3.8</v>
      </c>
      <c r="DU74" s="27">
        <v>4</v>
      </c>
      <c r="DV74" s="27">
        <v>4.5</v>
      </c>
      <c r="DW74" s="27">
        <v>4</v>
      </c>
      <c r="DX74" s="27">
        <v>10.199999999999999</v>
      </c>
      <c r="DY74" s="26" t="s">
        <v>48</v>
      </c>
    </row>
    <row r="75" spans="2:132" s="4" customFormat="1" ht="14.25" customHeight="1" x14ac:dyDescent="0.2">
      <c r="B75" s="28" t="s">
        <v>47</v>
      </c>
      <c r="C75" s="27">
        <v>2.8</v>
      </c>
      <c r="D75" s="27">
        <v>2.7</v>
      </c>
      <c r="E75" s="27">
        <v>3</v>
      </c>
      <c r="F75" s="27">
        <v>1.9</v>
      </c>
      <c r="G75" s="27">
        <v>2.6</v>
      </c>
      <c r="H75" s="27">
        <v>2.2000000000000002</v>
      </c>
      <c r="I75" s="27">
        <v>1.9</v>
      </c>
      <c r="J75" s="27">
        <v>1.8</v>
      </c>
      <c r="K75" s="27">
        <v>1.9</v>
      </c>
      <c r="L75" s="27">
        <v>1.9</v>
      </c>
      <c r="M75" s="27">
        <v>2</v>
      </c>
      <c r="N75" s="27">
        <v>2.5</v>
      </c>
      <c r="O75" s="27">
        <v>1.9</v>
      </c>
      <c r="P75" s="27">
        <v>2.2000000000000002</v>
      </c>
      <c r="Q75" s="27">
        <v>2.2000000000000002</v>
      </c>
      <c r="R75" s="27">
        <v>1</v>
      </c>
      <c r="S75" s="27">
        <v>1.9</v>
      </c>
      <c r="T75" s="27">
        <v>1.8</v>
      </c>
      <c r="U75" s="27">
        <v>1.5</v>
      </c>
      <c r="V75" s="27">
        <v>1.5</v>
      </c>
      <c r="W75" s="27">
        <v>1.1000000000000001</v>
      </c>
      <c r="X75" s="27">
        <v>0.8</v>
      </c>
      <c r="Y75" s="27">
        <v>1.1000000000000001</v>
      </c>
      <c r="Z75" s="27">
        <v>1.3</v>
      </c>
      <c r="AA75" s="27">
        <v>1.1000000000000001</v>
      </c>
      <c r="AB75" s="27">
        <v>2.6</v>
      </c>
      <c r="AC75" s="27">
        <v>2.1</v>
      </c>
      <c r="AD75" s="27">
        <v>2.5</v>
      </c>
      <c r="AE75" s="27">
        <v>2.2999999999999998</v>
      </c>
      <c r="AF75" s="27">
        <v>2.4</v>
      </c>
      <c r="AG75" s="27">
        <v>1.2</v>
      </c>
      <c r="AH75" s="27">
        <v>1.2</v>
      </c>
      <c r="AI75" s="27">
        <v>1.2</v>
      </c>
      <c r="AJ75" s="27">
        <v>1.6</v>
      </c>
      <c r="AK75" s="27">
        <v>1.3</v>
      </c>
      <c r="AL75" s="27">
        <v>0.8</v>
      </c>
      <c r="AM75" s="27">
        <v>0.7</v>
      </c>
      <c r="AN75" s="27">
        <v>0.7</v>
      </c>
      <c r="AO75" s="27">
        <v>1</v>
      </c>
      <c r="AP75" s="27">
        <v>0.8</v>
      </c>
      <c r="AQ75" s="27">
        <v>0.6</v>
      </c>
      <c r="AR75" s="27">
        <v>0.4</v>
      </c>
      <c r="AS75" s="27">
        <v>0.4</v>
      </c>
      <c r="AT75" s="27">
        <v>0.4</v>
      </c>
      <c r="AU75" s="27">
        <v>0.5</v>
      </c>
      <c r="AV75" s="27">
        <v>0.6</v>
      </c>
      <c r="AW75" s="27">
        <v>0.7</v>
      </c>
      <c r="AX75" s="27">
        <v>0.8</v>
      </c>
      <c r="AY75" s="27">
        <v>0.8</v>
      </c>
      <c r="AZ75" s="27">
        <v>0.7</v>
      </c>
      <c r="BA75" s="27">
        <v>0.8</v>
      </c>
      <c r="BB75" s="27">
        <v>0.7</v>
      </c>
      <c r="BC75" s="27">
        <v>0.7</v>
      </c>
      <c r="BD75" s="27">
        <v>0.8</v>
      </c>
      <c r="BE75" s="27">
        <v>0.7</v>
      </c>
      <c r="BF75" s="27">
        <v>0.7</v>
      </c>
      <c r="BG75" s="27">
        <v>0.7</v>
      </c>
      <c r="BH75" s="27">
        <v>0.7</v>
      </c>
      <c r="BI75" s="27">
        <v>0.9</v>
      </c>
      <c r="BJ75" s="27">
        <v>0.8</v>
      </c>
      <c r="BK75" s="27">
        <v>1.3</v>
      </c>
      <c r="BL75" s="27">
        <v>1</v>
      </c>
      <c r="BM75" s="27">
        <v>1.3</v>
      </c>
      <c r="BN75" s="27">
        <v>1</v>
      </c>
      <c r="BO75" s="27">
        <v>1.2</v>
      </c>
      <c r="BP75" s="27">
        <v>1.4</v>
      </c>
      <c r="BQ75" s="27">
        <v>1.4</v>
      </c>
      <c r="BR75" s="27">
        <v>1.5</v>
      </c>
      <c r="BS75" s="27">
        <v>1</v>
      </c>
      <c r="BT75" s="27">
        <v>1.3</v>
      </c>
      <c r="BU75" s="27">
        <v>1.5</v>
      </c>
      <c r="BV75" s="27">
        <v>1.1000000000000001</v>
      </c>
      <c r="BW75" s="27">
        <v>0.8</v>
      </c>
      <c r="BX75" s="27">
        <v>1.7</v>
      </c>
      <c r="BY75" s="27">
        <v>1.3</v>
      </c>
      <c r="BZ75" s="27">
        <v>1.1000000000000001</v>
      </c>
      <c r="CA75" s="27">
        <v>1.1000000000000001</v>
      </c>
      <c r="CB75" s="27">
        <v>1.2</v>
      </c>
      <c r="CC75" s="27">
        <v>1.1000000000000001</v>
      </c>
      <c r="CD75" s="27">
        <v>1.1000000000000001</v>
      </c>
      <c r="CE75" s="27">
        <v>0.8</v>
      </c>
      <c r="CF75" s="27">
        <v>0.9</v>
      </c>
      <c r="CG75" s="27">
        <v>1.1000000000000001</v>
      </c>
      <c r="CH75" s="27">
        <v>1.4</v>
      </c>
      <c r="CI75" s="27">
        <v>1.1000000000000001</v>
      </c>
      <c r="CJ75" s="27">
        <v>1.2</v>
      </c>
      <c r="CK75" s="27">
        <v>1.3</v>
      </c>
      <c r="CL75" s="27">
        <v>1.4</v>
      </c>
      <c r="CM75" s="27">
        <v>1.4</v>
      </c>
      <c r="CN75" s="27">
        <v>1.3</v>
      </c>
      <c r="CO75" s="27">
        <v>1.3</v>
      </c>
      <c r="CP75" s="27">
        <v>1.4</v>
      </c>
      <c r="CQ75" s="27">
        <v>1.5</v>
      </c>
      <c r="CR75" s="27">
        <v>1.6</v>
      </c>
      <c r="CS75" s="27">
        <v>1.4</v>
      </c>
      <c r="CT75" s="27">
        <v>1.5</v>
      </c>
      <c r="CU75" s="27">
        <v>1.4</v>
      </c>
      <c r="CV75" s="27">
        <v>1.5</v>
      </c>
      <c r="CW75" s="27">
        <v>1.5</v>
      </c>
      <c r="CX75" s="27">
        <v>1.5</v>
      </c>
      <c r="CY75" s="27">
        <v>1.5</v>
      </c>
      <c r="CZ75" s="27">
        <v>1.5</v>
      </c>
      <c r="DA75" s="27">
        <v>1.3</v>
      </c>
      <c r="DB75" s="27">
        <v>1.3</v>
      </c>
      <c r="DC75" s="27">
        <v>1.4</v>
      </c>
      <c r="DD75" s="27">
        <v>1.4</v>
      </c>
      <c r="DE75" s="27">
        <v>1.4</v>
      </c>
      <c r="DF75" s="27">
        <v>1.4</v>
      </c>
      <c r="DG75" s="27">
        <v>1.4</v>
      </c>
      <c r="DH75" s="27">
        <v>1.4</v>
      </c>
      <c r="DI75" s="27">
        <v>1.3</v>
      </c>
      <c r="DJ75" s="27">
        <v>1.4</v>
      </c>
      <c r="DK75" s="27">
        <v>1.4</v>
      </c>
      <c r="DL75" s="27">
        <v>1.4</v>
      </c>
      <c r="DM75" s="27">
        <v>1.4</v>
      </c>
      <c r="DN75" s="27">
        <v>1.4</v>
      </c>
      <c r="DO75" s="27">
        <v>1.3</v>
      </c>
      <c r="DP75" s="27">
        <v>1.4</v>
      </c>
      <c r="DQ75" s="27">
        <v>0.7</v>
      </c>
      <c r="DR75" s="27">
        <v>1.3</v>
      </c>
      <c r="DS75" s="27">
        <v>0.3</v>
      </c>
      <c r="DT75" s="27">
        <v>0.3</v>
      </c>
      <c r="DU75" s="27">
        <v>0.3</v>
      </c>
      <c r="DV75" s="27">
        <v>0.4</v>
      </c>
      <c r="DW75" s="27">
        <v>0.3</v>
      </c>
      <c r="DX75" s="27">
        <v>0.5</v>
      </c>
      <c r="DY75" s="26" t="s">
        <v>46</v>
      </c>
    </row>
    <row r="76" spans="2:132" s="4" customFormat="1" ht="14.25" customHeight="1" x14ac:dyDescent="0.2">
      <c r="B76" s="28" t="s">
        <v>45</v>
      </c>
      <c r="C76" s="27">
        <v>3.4</v>
      </c>
      <c r="D76" s="27">
        <v>3.3</v>
      </c>
      <c r="E76" s="27">
        <v>4.4000000000000004</v>
      </c>
      <c r="F76" s="27">
        <v>4.5</v>
      </c>
      <c r="G76" s="27">
        <v>3.8</v>
      </c>
      <c r="H76" s="27">
        <v>3.2</v>
      </c>
      <c r="I76" s="27">
        <v>2.4</v>
      </c>
      <c r="J76" s="27">
        <v>2.2999999999999998</v>
      </c>
      <c r="K76" s="27">
        <v>2.1</v>
      </c>
      <c r="L76" s="27">
        <v>2.4</v>
      </c>
      <c r="M76" s="27">
        <v>2.7</v>
      </c>
      <c r="N76" s="27">
        <v>2.8</v>
      </c>
      <c r="O76" s="27">
        <v>2.6</v>
      </c>
      <c r="P76" s="27">
        <v>2</v>
      </c>
      <c r="Q76" s="27">
        <v>2.5</v>
      </c>
      <c r="R76" s="27">
        <v>2.2999999999999998</v>
      </c>
      <c r="S76" s="27">
        <v>2.4</v>
      </c>
      <c r="T76" s="27">
        <v>2.4</v>
      </c>
      <c r="U76" s="27">
        <v>2.4</v>
      </c>
      <c r="V76" s="27">
        <v>2.4</v>
      </c>
      <c r="W76" s="27">
        <v>2</v>
      </c>
      <c r="X76" s="27">
        <v>2.2000000000000002</v>
      </c>
      <c r="Y76" s="27">
        <v>2</v>
      </c>
      <c r="Z76" s="27">
        <v>1.8</v>
      </c>
      <c r="AA76" s="27">
        <v>2</v>
      </c>
      <c r="AB76" s="27">
        <v>3.1</v>
      </c>
      <c r="AC76" s="27">
        <v>3.2</v>
      </c>
      <c r="AD76" s="27">
        <v>3.1</v>
      </c>
      <c r="AE76" s="27">
        <v>2.9</v>
      </c>
      <c r="AF76" s="27">
        <v>3.1</v>
      </c>
      <c r="AG76" s="27">
        <v>3.3</v>
      </c>
      <c r="AH76" s="27">
        <v>3.1</v>
      </c>
      <c r="AI76" s="27">
        <v>2.9</v>
      </c>
      <c r="AJ76" s="27">
        <v>3</v>
      </c>
      <c r="AK76" s="27">
        <v>3.1</v>
      </c>
      <c r="AL76" s="27">
        <v>3.2</v>
      </c>
      <c r="AM76" s="27">
        <v>2.9</v>
      </c>
      <c r="AN76" s="27">
        <v>2.8</v>
      </c>
      <c r="AO76" s="27">
        <v>2.8</v>
      </c>
      <c r="AP76" s="27">
        <v>2.9</v>
      </c>
      <c r="AQ76" s="27">
        <v>2.7</v>
      </c>
      <c r="AR76" s="27">
        <v>3.1</v>
      </c>
      <c r="AS76" s="27">
        <v>2.8</v>
      </c>
      <c r="AT76" s="27">
        <v>3</v>
      </c>
      <c r="AU76" s="27">
        <v>2.9</v>
      </c>
      <c r="AV76" s="27">
        <v>2.7</v>
      </c>
      <c r="AW76" s="27">
        <v>2.8</v>
      </c>
      <c r="AX76" s="27">
        <v>2.5</v>
      </c>
      <c r="AY76" s="27">
        <v>2.2999999999999998</v>
      </c>
      <c r="AZ76" s="27">
        <v>2.6</v>
      </c>
      <c r="BA76" s="27">
        <v>1.3</v>
      </c>
      <c r="BB76" s="27">
        <v>1.3</v>
      </c>
      <c r="BC76" s="27">
        <v>1.2</v>
      </c>
      <c r="BD76" s="27">
        <v>1.2</v>
      </c>
      <c r="BE76" s="27">
        <v>1.3</v>
      </c>
      <c r="BF76" s="27">
        <v>1.2</v>
      </c>
      <c r="BG76" s="27">
        <v>1.1000000000000001</v>
      </c>
      <c r="BH76" s="27">
        <v>1.2</v>
      </c>
      <c r="BI76" s="27">
        <v>1.3</v>
      </c>
      <c r="BJ76" s="27">
        <v>1.2</v>
      </c>
      <c r="BK76" s="27">
        <v>1.3</v>
      </c>
      <c r="BL76" s="27">
        <v>1.3</v>
      </c>
      <c r="BM76" s="27">
        <v>1.4</v>
      </c>
      <c r="BN76" s="27">
        <v>1.5</v>
      </c>
      <c r="BO76" s="27">
        <v>1.4</v>
      </c>
      <c r="BP76" s="27">
        <v>1.3</v>
      </c>
      <c r="BQ76" s="27">
        <v>1.3</v>
      </c>
      <c r="BR76" s="27">
        <v>1.3</v>
      </c>
      <c r="BS76" s="27">
        <v>1.4</v>
      </c>
      <c r="BT76" s="27">
        <v>1.3</v>
      </c>
      <c r="BU76" s="27">
        <v>1.3</v>
      </c>
      <c r="BV76" s="27">
        <v>1.4</v>
      </c>
      <c r="BW76" s="27">
        <v>2.2000000000000002</v>
      </c>
      <c r="BX76" s="27">
        <v>1.9</v>
      </c>
      <c r="BY76" s="27">
        <v>1.6</v>
      </c>
      <c r="BZ76" s="27">
        <v>1.8</v>
      </c>
      <c r="CA76" s="27">
        <v>1.7</v>
      </c>
      <c r="CB76" s="27">
        <v>1.8</v>
      </c>
      <c r="CC76" s="27">
        <v>1.8</v>
      </c>
      <c r="CD76" s="27">
        <v>1.8</v>
      </c>
      <c r="CE76" s="27">
        <v>1.8</v>
      </c>
      <c r="CF76" s="27">
        <v>2</v>
      </c>
      <c r="CG76" s="27">
        <v>2</v>
      </c>
      <c r="CH76" s="27">
        <v>2</v>
      </c>
      <c r="CI76" s="27">
        <v>2</v>
      </c>
      <c r="CJ76" s="27">
        <v>2</v>
      </c>
      <c r="CK76" s="27">
        <v>2</v>
      </c>
      <c r="CL76" s="27">
        <v>2</v>
      </c>
      <c r="CM76" s="27">
        <v>2</v>
      </c>
      <c r="CN76" s="27">
        <v>2</v>
      </c>
      <c r="CO76" s="27">
        <v>2.2999999999999998</v>
      </c>
      <c r="CP76" s="27">
        <v>2.4</v>
      </c>
      <c r="CQ76" s="27">
        <v>2.4</v>
      </c>
      <c r="CR76" s="27">
        <v>2.2999999999999998</v>
      </c>
      <c r="CS76" s="27">
        <v>2.4</v>
      </c>
      <c r="CT76" s="27">
        <v>2.5</v>
      </c>
      <c r="CU76" s="27">
        <v>2.5</v>
      </c>
      <c r="CV76" s="27">
        <v>2.4</v>
      </c>
      <c r="CW76" s="27">
        <v>2.4</v>
      </c>
      <c r="CX76" s="27">
        <v>2.5</v>
      </c>
      <c r="CY76" s="27">
        <v>2.6</v>
      </c>
      <c r="CZ76" s="27">
        <v>3</v>
      </c>
      <c r="DA76" s="27">
        <v>2.9</v>
      </c>
      <c r="DB76" s="27">
        <v>2.8</v>
      </c>
      <c r="DC76" s="27">
        <v>2.8</v>
      </c>
      <c r="DD76" s="27">
        <v>2.9</v>
      </c>
      <c r="DE76" s="27">
        <v>2.9</v>
      </c>
      <c r="DF76" s="27">
        <v>3</v>
      </c>
      <c r="DG76" s="27">
        <v>2.8</v>
      </c>
      <c r="DH76" s="27">
        <v>2.9</v>
      </c>
      <c r="DI76" s="27">
        <v>2.8</v>
      </c>
      <c r="DJ76" s="27">
        <v>2.9</v>
      </c>
      <c r="DK76" s="27">
        <v>3.1</v>
      </c>
      <c r="DL76" s="27">
        <v>3</v>
      </c>
      <c r="DM76" s="27">
        <v>2.9</v>
      </c>
      <c r="DN76" s="27">
        <v>3.6</v>
      </c>
      <c r="DO76" s="27">
        <v>3.7</v>
      </c>
      <c r="DP76" s="27">
        <v>3.7</v>
      </c>
      <c r="DQ76" s="27">
        <v>0.8</v>
      </c>
      <c r="DR76" s="27">
        <v>3.5</v>
      </c>
      <c r="DS76" s="27">
        <v>0.4</v>
      </c>
      <c r="DT76" s="27">
        <v>0.3</v>
      </c>
      <c r="DU76" s="27">
        <v>0.4</v>
      </c>
      <c r="DV76" s="27">
        <v>0.4</v>
      </c>
      <c r="DW76" s="27">
        <v>0.4</v>
      </c>
      <c r="DX76" s="27">
        <v>2.2999999999999998</v>
      </c>
      <c r="DY76" s="26" t="s">
        <v>44</v>
      </c>
    </row>
    <row r="77" spans="2:132" s="4" customFormat="1" ht="14.25" customHeight="1" x14ac:dyDescent="0.2">
      <c r="B77" s="28" t="s">
        <v>43</v>
      </c>
      <c r="C77" s="27">
        <v>0.8</v>
      </c>
      <c r="D77" s="27">
        <v>0.7</v>
      </c>
      <c r="E77" s="27">
        <v>1</v>
      </c>
      <c r="F77" s="27">
        <v>1</v>
      </c>
      <c r="G77" s="27">
        <v>0.9</v>
      </c>
      <c r="H77" s="27">
        <v>0.5</v>
      </c>
      <c r="I77" s="27">
        <v>0.4</v>
      </c>
      <c r="J77" s="27">
        <v>0.4</v>
      </c>
      <c r="K77" s="27">
        <v>0.4</v>
      </c>
      <c r="L77" s="27">
        <v>0.4</v>
      </c>
      <c r="M77" s="27">
        <v>0.1</v>
      </c>
      <c r="N77" s="27">
        <v>0.1</v>
      </c>
      <c r="O77" s="27">
        <v>0.1</v>
      </c>
      <c r="P77" s="27">
        <v>0.1</v>
      </c>
      <c r="Q77" s="27">
        <v>0.1</v>
      </c>
      <c r="R77" s="27">
        <v>0.1</v>
      </c>
      <c r="S77" s="27">
        <v>0.1</v>
      </c>
      <c r="T77" s="27">
        <v>0.1</v>
      </c>
      <c r="U77" s="27">
        <v>0.1</v>
      </c>
      <c r="V77" s="27">
        <v>0.1</v>
      </c>
      <c r="W77" s="27">
        <v>0.3</v>
      </c>
      <c r="X77" s="27">
        <v>0.3</v>
      </c>
      <c r="Y77" s="27">
        <v>0.3</v>
      </c>
      <c r="Z77" s="27">
        <v>0.3</v>
      </c>
      <c r="AA77" s="27">
        <v>0.3</v>
      </c>
      <c r="AB77" s="27">
        <v>0.4</v>
      </c>
      <c r="AC77" s="27">
        <v>0.4</v>
      </c>
      <c r="AD77" s="27">
        <v>0.4</v>
      </c>
      <c r="AE77" s="27">
        <v>0.4</v>
      </c>
      <c r="AF77" s="27">
        <v>0.4</v>
      </c>
      <c r="AG77" s="27">
        <v>0.3</v>
      </c>
      <c r="AH77" s="27">
        <v>0.3</v>
      </c>
      <c r="AI77" s="27">
        <v>0.3</v>
      </c>
      <c r="AJ77" s="27">
        <v>0.3</v>
      </c>
      <c r="AK77" s="27">
        <v>0.3</v>
      </c>
      <c r="AL77" s="27">
        <v>0.2</v>
      </c>
      <c r="AM77" s="27">
        <v>0.3</v>
      </c>
      <c r="AN77" s="27">
        <v>0.3</v>
      </c>
      <c r="AO77" s="27">
        <v>0.3</v>
      </c>
      <c r="AP77" s="27">
        <v>0.3</v>
      </c>
      <c r="AQ77" s="27">
        <v>0.2</v>
      </c>
      <c r="AR77" s="27">
        <v>0.2</v>
      </c>
      <c r="AS77" s="27">
        <v>0.3</v>
      </c>
      <c r="AT77" s="27">
        <v>0.2</v>
      </c>
      <c r="AU77" s="27">
        <v>0.2</v>
      </c>
      <c r="AV77" s="27">
        <v>0.3</v>
      </c>
      <c r="AW77" s="27">
        <v>0.4</v>
      </c>
      <c r="AX77" s="27">
        <v>0.4</v>
      </c>
      <c r="AY77" s="27">
        <v>0.3</v>
      </c>
      <c r="AZ77" s="27">
        <v>0.3</v>
      </c>
      <c r="BA77" s="27">
        <v>0.2</v>
      </c>
      <c r="BB77" s="27">
        <v>0.3</v>
      </c>
      <c r="BC77" s="27">
        <v>0.3</v>
      </c>
      <c r="BD77" s="27">
        <v>0.3</v>
      </c>
      <c r="BE77" s="27">
        <v>0.3</v>
      </c>
      <c r="BF77" s="27">
        <v>0.3</v>
      </c>
      <c r="BG77" s="27">
        <v>0.3</v>
      </c>
      <c r="BH77" s="27">
        <v>0.3</v>
      </c>
      <c r="BI77" s="27">
        <v>0.3</v>
      </c>
      <c r="BJ77" s="27">
        <v>0.3</v>
      </c>
      <c r="BK77" s="27">
        <v>0.4</v>
      </c>
      <c r="BL77" s="27">
        <v>0.4</v>
      </c>
      <c r="BM77" s="27">
        <v>0.4</v>
      </c>
      <c r="BN77" s="27">
        <v>0.4</v>
      </c>
      <c r="BO77" s="27">
        <v>0.4</v>
      </c>
      <c r="BP77" s="27">
        <v>0.4</v>
      </c>
      <c r="BQ77" s="27">
        <v>0.4</v>
      </c>
      <c r="BR77" s="27">
        <v>0.4</v>
      </c>
      <c r="BS77" s="27">
        <v>0.4</v>
      </c>
      <c r="BT77" s="27">
        <v>0.4</v>
      </c>
      <c r="BU77" s="27">
        <v>0.4</v>
      </c>
      <c r="BV77" s="27">
        <v>0.4</v>
      </c>
      <c r="BW77" s="27">
        <v>0.6</v>
      </c>
      <c r="BX77" s="27">
        <v>0.5</v>
      </c>
      <c r="BY77" s="27">
        <v>0.5</v>
      </c>
      <c r="BZ77" s="27">
        <v>0.5</v>
      </c>
      <c r="CA77" s="27">
        <v>0.5</v>
      </c>
      <c r="CB77" s="27">
        <v>0.6</v>
      </c>
      <c r="CC77" s="27">
        <v>0.5</v>
      </c>
      <c r="CD77" s="27">
        <v>0.5</v>
      </c>
      <c r="CE77" s="27">
        <v>0.4</v>
      </c>
      <c r="CF77" s="27">
        <v>0.5</v>
      </c>
      <c r="CG77" s="27">
        <v>0.5</v>
      </c>
      <c r="CH77" s="27">
        <v>0.4</v>
      </c>
      <c r="CI77" s="27">
        <v>0.5</v>
      </c>
      <c r="CJ77" s="27">
        <v>0.5</v>
      </c>
      <c r="CK77" s="27">
        <v>0.5</v>
      </c>
      <c r="CL77" s="27">
        <v>0.5</v>
      </c>
      <c r="CM77" s="27">
        <v>0.5</v>
      </c>
      <c r="CN77" s="27">
        <v>0.5</v>
      </c>
      <c r="CO77" s="27">
        <v>0.6</v>
      </c>
      <c r="CP77" s="27">
        <v>0.6</v>
      </c>
      <c r="CQ77" s="27">
        <v>0.6</v>
      </c>
      <c r="CR77" s="27">
        <v>0.6</v>
      </c>
      <c r="CS77" s="27">
        <v>0.6</v>
      </c>
      <c r="CT77" s="27">
        <v>0.6</v>
      </c>
      <c r="CU77" s="27">
        <v>0.6</v>
      </c>
      <c r="CV77" s="27">
        <v>0.6</v>
      </c>
      <c r="CW77" s="27">
        <v>0.6</v>
      </c>
      <c r="CX77" s="27">
        <v>0.6</v>
      </c>
      <c r="CY77" s="27">
        <v>0.6</v>
      </c>
      <c r="CZ77" s="27">
        <v>0.7</v>
      </c>
      <c r="DA77" s="27">
        <v>0.7</v>
      </c>
      <c r="DB77" s="27">
        <v>0.7</v>
      </c>
      <c r="DC77" s="27">
        <v>0.7</v>
      </c>
      <c r="DD77" s="27">
        <v>0.7</v>
      </c>
      <c r="DE77" s="27">
        <v>0.6</v>
      </c>
      <c r="DF77" s="27">
        <v>0.7</v>
      </c>
      <c r="DG77" s="27">
        <v>0.7</v>
      </c>
      <c r="DH77" s="27">
        <v>0.7</v>
      </c>
      <c r="DI77" s="27">
        <v>0.7</v>
      </c>
      <c r="DJ77" s="27">
        <v>0.6</v>
      </c>
      <c r="DK77" s="27">
        <v>0.6</v>
      </c>
      <c r="DL77" s="27">
        <v>0.6</v>
      </c>
      <c r="DM77" s="27">
        <v>0.6</v>
      </c>
      <c r="DN77" s="27">
        <v>0.6</v>
      </c>
      <c r="DO77" s="27">
        <v>0.7</v>
      </c>
      <c r="DP77" s="27">
        <v>0.6</v>
      </c>
      <c r="DQ77" s="27">
        <v>0.3</v>
      </c>
      <c r="DR77" s="27">
        <v>0.6</v>
      </c>
      <c r="DS77" s="27">
        <v>0.3</v>
      </c>
      <c r="DT77" s="27">
        <v>0.4</v>
      </c>
      <c r="DU77" s="27">
        <v>0.4</v>
      </c>
      <c r="DV77" s="27">
        <v>0.5</v>
      </c>
      <c r="DW77" s="27">
        <v>0.4</v>
      </c>
      <c r="DX77" s="27">
        <v>0.5</v>
      </c>
      <c r="DY77" s="26" t="s">
        <v>42</v>
      </c>
    </row>
    <row r="78" spans="2:132" s="4" customFormat="1" ht="14.25" customHeight="1" x14ac:dyDescent="0.2">
      <c r="B78" s="28" t="s">
        <v>41</v>
      </c>
      <c r="C78" s="27">
        <v>33.1</v>
      </c>
      <c r="D78" s="27">
        <v>31.1</v>
      </c>
      <c r="E78" s="27">
        <v>36.200000000000003</v>
      </c>
      <c r="F78" s="27">
        <v>48.7</v>
      </c>
      <c r="G78" s="27">
        <v>36.5</v>
      </c>
      <c r="H78" s="27">
        <v>38.6</v>
      </c>
      <c r="I78" s="27">
        <v>33.200000000000003</v>
      </c>
      <c r="J78" s="27">
        <v>34.799999999999997</v>
      </c>
      <c r="K78" s="27">
        <v>37</v>
      </c>
      <c r="L78" s="27">
        <v>35.799999999999997</v>
      </c>
      <c r="M78" s="27">
        <v>34.299999999999997</v>
      </c>
      <c r="N78" s="27">
        <v>38.4</v>
      </c>
      <c r="O78" s="27">
        <v>37.9</v>
      </c>
      <c r="P78" s="27">
        <v>36</v>
      </c>
      <c r="Q78" s="27">
        <v>36.6</v>
      </c>
      <c r="R78" s="27">
        <v>29.7</v>
      </c>
      <c r="S78" s="27">
        <v>30.9</v>
      </c>
      <c r="T78" s="27">
        <v>30.4</v>
      </c>
      <c r="U78" s="27">
        <v>31</v>
      </c>
      <c r="V78" s="27">
        <v>30.5</v>
      </c>
      <c r="W78" s="27">
        <v>26.699999999999996</v>
      </c>
      <c r="X78" s="27">
        <v>27.799999999999997</v>
      </c>
      <c r="Y78" s="27">
        <v>26.099999999999998</v>
      </c>
      <c r="Z78" s="27">
        <v>25.999999999999996</v>
      </c>
      <c r="AA78" s="27">
        <v>26.599999999999998</v>
      </c>
      <c r="AB78" s="27">
        <v>25.3</v>
      </c>
      <c r="AC78" s="27">
        <v>22.8</v>
      </c>
      <c r="AD78" s="27">
        <v>23.400000000000002</v>
      </c>
      <c r="AE78" s="27">
        <v>23.299999999999997</v>
      </c>
      <c r="AF78" s="27">
        <v>23.6</v>
      </c>
      <c r="AG78" s="27">
        <v>25.799999999999997</v>
      </c>
      <c r="AH78" s="27">
        <v>25.2</v>
      </c>
      <c r="AI78" s="27">
        <v>26.5</v>
      </c>
      <c r="AJ78" s="27">
        <v>21.9</v>
      </c>
      <c r="AK78" s="27">
        <v>24.900000000000006</v>
      </c>
      <c r="AL78" s="27">
        <v>25.499999999999996</v>
      </c>
      <c r="AM78" s="27">
        <v>29.6</v>
      </c>
      <c r="AN78" s="27">
        <v>30.000000000000004</v>
      </c>
      <c r="AO78" s="27">
        <v>27.7</v>
      </c>
      <c r="AP78" s="27">
        <v>28.3</v>
      </c>
      <c r="AQ78" s="27">
        <v>27.8</v>
      </c>
      <c r="AR78" s="27">
        <v>31</v>
      </c>
      <c r="AS78" s="27">
        <v>29.5</v>
      </c>
      <c r="AT78" s="27">
        <v>32.799999999999997</v>
      </c>
      <c r="AU78" s="27">
        <v>30.300000000000004</v>
      </c>
      <c r="AV78" s="27">
        <v>33.4</v>
      </c>
      <c r="AW78" s="27">
        <v>35.4</v>
      </c>
      <c r="AX78" s="27">
        <v>32.4</v>
      </c>
      <c r="AY78" s="27">
        <v>29.900000000000002</v>
      </c>
      <c r="AZ78" s="27">
        <v>32.700000000000003</v>
      </c>
      <c r="BA78" s="27">
        <v>25.4</v>
      </c>
      <c r="BB78" s="27">
        <v>25.400000000000002</v>
      </c>
      <c r="BC78" s="27">
        <v>24.9</v>
      </c>
      <c r="BD78" s="27">
        <v>26.3</v>
      </c>
      <c r="BE78" s="27">
        <v>25.6</v>
      </c>
      <c r="BF78" s="27">
        <v>24.1</v>
      </c>
      <c r="BG78" s="27">
        <v>24.200000000000003</v>
      </c>
      <c r="BH78" s="27">
        <v>23.500000000000004</v>
      </c>
      <c r="BI78" s="27">
        <v>23.8</v>
      </c>
      <c r="BJ78" s="27">
        <v>23.8</v>
      </c>
      <c r="BK78" s="27">
        <v>26.1</v>
      </c>
      <c r="BL78" s="27">
        <v>24.900000000000002</v>
      </c>
      <c r="BM78" s="27">
        <v>23.099999999999998</v>
      </c>
      <c r="BN78" s="27">
        <v>26.7</v>
      </c>
      <c r="BO78" s="27">
        <v>25.200000000000003</v>
      </c>
      <c r="BP78" s="27">
        <v>23.200000000000003</v>
      </c>
      <c r="BQ78" s="27">
        <v>25.8</v>
      </c>
      <c r="BR78" s="27">
        <v>24.699999999999996</v>
      </c>
      <c r="BS78" s="27">
        <v>23.799999999999997</v>
      </c>
      <c r="BT78" s="27">
        <v>24.4</v>
      </c>
      <c r="BU78" s="27">
        <v>27.2</v>
      </c>
      <c r="BV78" s="27">
        <v>27.499999999999996</v>
      </c>
      <c r="BW78" s="27">
        <v>30.700000000000003</v>
      </c>
      <c r="BX78" s="27">
        <v>24.6</v>
      </c>
      <c r="BY78" s="27">
        <v>27.5</v>
      </c>
      <c r="BZ78" s="27">
        <v>26.900000000000002</v>
      </c>
      <c r="CA78" s="27">
        <v>26</v>
      </c>
      <c r="CB78" s="27">
        <v>26.4</v>
      </c>
      <c r="CC78" s="27">
        <v>26</v>
      </c>
      <c r="CD78" s="27">
        <v>26.4</v>
      </c>
      <c r="CE78" s="27">
        <v>26.999999999999996</v>
      </c>
      <c r="CF78" s="27">
        <v>27.1</v>
      </c>
      <c r="CG78" s="27">
        <v>27</v>
      </c>
      <c r="CH78" s="27">
        <v>24.8</v>
      </c>
      <c r="CI78" s="27">
        <v>26.4</v>
      </c>
      <c r="CJ78" s="27">
        <v>24</v>
      </c>
      <c r="CK78" s="27">
        <v>24.8</v>
      </c>
      <c r="CL78" s="27">
        <v>24</v>
      </c>
      <c r="CM78" s="27">
        <v>23.800000000000004</v>
      </c>
      <c r="CN78" s="27">
        <v>24.2</v>
      </c>
      <c r="CO78" s="27">
        <v>25.9</v>
      </c>
      <c r="CP78" s="27">
        <v>26</v>
      </c>
      <c r="CQ78" s="27">
        <v>26.1</v>
      </c>
      <c r="CR78" s="27">
        <v>24.8</v>
      </c>
      <c r="CS78" s="27">
        <v>25.5</v>
      </c>
      <c r="CT78" s="27">
        <v>26.000000000000004</v>
      </c>
      <c r="CU78" s="27">
        <v>27.2</v>
      </c>
      <c r="CV78" s="27">
        <v>26.100000000000005</v>
      </c>
      <c r="CW78" s="27">
        <v>25.300000000000004</v>
      </c>
      <c r="CX78" s="27">
        <v>26.200000000000003</v>
      </c>
      <c r="CY78" s="27">
        <v>27.799999999999997</v>
      </c>
      <c r="CZ78" s="27">
        <v>28.5</v>
      </c>
      <c r="DA78" s="27">
        <v>30.200000000000003</v>
      </c>
      <c r="DB78" s="27">
        <v>27.599999999999998</v>
      </c>
      <c r="DC78" s="27">
        <v>28.6</v>
      </c>
      <c r="DD78" s="27">
        <v>29.700000000000003</v>
      </c>
      <c r="DE78" s="27">
        <v>29.800000000000004</v>
      </c>
      <c r="DF78" s="27">
        <v>30</v>
      </c>
      <c r="DG78" s="27">
        <v>29.200000000000003</v>
      </c>
      <c r="DH78" s="27">
        <v>29.6</v>
      </c>
      <c r="DI78" s="27">
        <v>28.699999999999996</v>
      </c>
      <c r="DJ78" s="27">
        <v>29.2</v>
      </c>
      <c r="DK78" s="27">
        <v>30.3</v>
      </c>
      <c r="DL78" s="27">
        <v>28.500000000000004</v>
      </c>
      <c r="DM78" s="27">
        <v>29.2</v>
      </c>
      <c r="DN78" s="27">
        <v>28.1</v>
      </c>
      <c r="DO78" s="27">
        <v>27.9</v>
      </c>
      <c r="DP78" s="27">
        <v>28.599999999999998</v>
      </c>
      <c r="DQ78" s="27">
        <v>55.1</v>
      </c>
      <c r="DR78" s="27">
        <v>30</v>
      </c>
      <c r="DS78" s="27">
        <v>66.099999999999994</v>
      </c>
      <c r="DT78" s="27">
        <v>64.799999999999983</v>
      </c>
      <c r="DU78" s="27">
        <v>65.899999999999991</v>
      </c>
      <c r="DV78" s="27">
        <v>68.3</v>
      </c>
      <c r="DW78" s="27">
        <v>66.3</v>
      </c>
      <c r="DX78" s="27">
        <v>64</v>
      </c>
      <c r="DY78" s="26" t="s">
        <v>40</v>
      </c>
    </row>
    <row r="79" spans="2:132" ht="14.25" customHeight="1" x14ac:dyDescent="0.2">
      <c r="B79" s="24" t="s">
        <v>39</v>
      </c>
      <c r="C79" s="23">
        <v>0.7</v>
      </c>
      <c r="D79" s="23">
        <v>0.9</v>
      </c>
      <c r="E79" s="23">
        <v>1.5</v>
      </c>
      <c r="F79" s="23">
        <v>0.4</v>
      </c>
      <c r="G79" s="23">
        <v>0.9</v>
      </c>
      <c r="H79" s="23">
        <v>1.1000000000000001</v>
      </c>
      <c r="I79" s="23">
        <v>0.8</v>
      </c>
      <c r="J79" s="23">
        <v>0.6</v>
      </c>
      <c r="K79" s="23">
        <v>0.6</v>
      </c>
      <c r="L79" s="23">
        <v>0.7</v>
      </c>
      <c r="M79" s="23">
        <v>0.3</v>
      </c>
      <c r="N79" s="23">
        <v>0.6</v>
      </c>
      <c r="O79" s="23">
        <v>0.4</v>
      </c>
      <c r="P79" s="23">
        <v>0.4</v>
      </c>
      <c r="Q79" s="23">
        <v>0.4</v>
      </c>
      <c r="R79" s="23">
        <v>0.8</v>
      </c>
      <c r="S79" s="23">
        <v>0.7</v>
      </c>
      <c r="T79" s="23">
        <v>0.8</v>
      </c>
      <c r="U79" s="23">
        <v>0.8</v>
      </c>
      <c r="V79" s="23">
        <v>0.8</v>
      </c>
      <c r="W79" s="23">
        <v>0.3</v>
      </c>
      <c r="X79" s="23">
        <v>0.2</v>
      </c>
      <c r="Y79" s="23">
        <v>0.7</v>
      </c>
      <c r="Z79" s="23">
        <v>0.6</v>
      </c>
      <c r="AA79" s="23">
        <v>0.5</v>
      </c>
      <c r="AB79" s="23">
        <v>1</v>
      </c>
      <c r="AC79" s="23">
        <v>0.2</v>
      </c>
      <c r="AD79" s="23">
        <v>0.4</v>
      </c>
      <c r="AE79" s="23">
        <v>0.2</v>
      </c>
      <c r="AF79" s="23">
        <v>0.4</v>
      </c>
      <c r="AG79" s="23">
        <v>0.8</v>
      </c>
      <c r="AH79" s="23">
        <v>0.7</v>
      </c>
      <c r="AI79" s="23">
        <v>0.8</v>
      </c>
      <c r="AJ79" s="23">
        <v>0.5</v>
      </c>
      <c r="AK79" s="23">
        <v>0.7</v>
      </c>
      <c r="AL79" s="23">
        <v>1</v>
      </c>
      <c r="AM79" s="23">
        <v>0.5</v>
      </c>
      <c r="AN79" s="23">
        <v>0.6</v>
      </c>
      <c r="AO79" s="23">
        <v>0.7</v>
      </c>
      <c r="AP79" s="23">
        <v>0.7</v>
      </c>
      <c r="AQ79" s="23">
        <v>0.9</v>
      </c>
      <c r="AR79" s="23">
        <v>0.4</v>
      </c>
      <c r="AS79" s="23">
        <v>0.4</v>
      </c>
      <c r="AT79" s="23">
        <v>0.2</v>
      </c>
      <c r="AU79" s="23">
        <v>0.5</v>
      </c>
      <c r="AV79" s="23">
        <v>0.9</v>
      </c>
      <c r="AW79" s="23">
        <v>2.1</v>
      </c>
      <c r="AX79" s="23">
        <v>0.4</v>
      </c>
      <c r="AY79" s="23">
        <v>0.9</v>
      </c>
      <c r="AZ79" s="23">
        <v>1.1000000000000001</v>
      </c>
      <c r="BA79" s="23">
        <v>0.7</v>
      </c>
      <c r="BB79" s="23">
        <v>0.8</v>
      </c>
      <c r="BC79" s="23">
        <v>2.4</v>
      </c>
      <c r="BD79" s="23">
        <v>1.5</v>
      </c>
      <c r="BE79" s="23">
        <v>1.4</v>
      </c>
      <c r="BF79" s="23">
        <v>0.2</v>
      </c>
      <c r="BG79" s="23">
        <v>0.2</v>
      </c>
      <c r="BH79" s="23">
        <v>0.4</v>
      </c>
      <c r="BI79" s="23">
        <v>0.6</v>
      </c>
      <c r="BJ79" s="23">
        <v>0.3</v>
      </c>
      <c r="BK79" s="23">
        <v>1.2</v>
      </c>
      <c r="BL79" s="23">
        <v>1.3</v>
      </c>
      <c r="BM79" s="23">
        <v>1</v>
      </c>
      <c r="BN79" s="23">
        <v>1.2</v>
      </c>
      <c r="BO79" s="23">
        <v>1.2</v>
      </c>
      <c r="BP79" s="23">
        <v>1.2</v>
      </c>
      <c r="BQ79" s="23">
        <v>1.4</v>
      </c>
      <c r="BR79" s="23">
        <v>0.8</v>
      </c>
      <c r="BS79" s="23">
        <v>1.4</v>
      </c>
      <c r="BT79" s="23">
        <v>1.2</v>
      </c>
      <c r="BU79" s="23">
        <v>1.3</v>
      </c>
      <c r="BV79" s="23">
        <v>1.4</v>
      </c>
      <c r="BW79" s="23">
        <v>0.4</v>
      </c>
      <c r="BX79" s="23">
        <v>1.4</v>
      </c>
      <c r="BY79" s="23">
        <v>1.2</v>
      </c>
      <c r="BZ79" s="23">
        <v>1.1000000000000001</v>
      </c>
      <c r="CA79" s="23">
        <v>1.1000000000000001</v>
      </c>
      <c r="CB79" s="23">
        <v>1.1000000000000001</v>
      </c>
      <c r="CC79" s="23">
        <v>1.6</v>
      </c>
      <c r="CD79" s="23">
        <v>1.2</v>
      </c>
      <c r="CE79" s="23">
        <v>1.3</v>
      </c>
      <c r="CF79" s="23">
        <v>1</v>
      </c>
      <c r="CG79" s="23">
        <v>1.5</v>
      </c>
      <c r="CH79" s="23">
        <v>1.4</v>
      </c>
      <c r="CI79" s="23">
        <v>1.3</v>
      </c>
      <c r="CJ79" s="23">
        <v>1.8</v>
      </c>
      <c r="CK79" s="23">
        <v>1.8</v>
      </c>
      <c r="CL79" s="23">
        <v>1.9</v>
      </c>
      <c r="CM79" s="23">
        <v>2.1</v>
      </c>
      <c r="CN79" s="23">
        <v>1.9</v>
      </c>
      <c r="CO79" s="23">
        <v>1.8</v>
      </c>
      <c r="CP79" s="23">
        <v>1.8</v>
      </c>
      <c r="CQ79" s="23">
        <v>1.9</v>
      </c>
      <c r="CR79" s="23">
        <v>2</v>
      </c>
      <c r="CS79" s="23">
        <v>1.9</v>
      </c>
      <c r="CT79" s="23">
        <v>2.2000000000000002</v>
      </c>
      <c r="CU79" s="23">
        <v>1.9</v>
      </c>
      <c r="CV79" s="23">
        <v>2</v>
      </c>
      <c r="CW79" s="23">
        <v>1.8</v>
      </c>
      <c r="CX79" s="23">
        <v>2</v>
      </c>
      <c r="CY79" s="23">
        <v>2.5</v>
      </c>
      <c r="CZ79" s="23">
        <v>1.5</v>
      </c>
      <c r="DA79" s="23">
        <v>1.8</v>
      </c>
      <c r="DB79" s="23">
        <v>1.3</v>
      </c>
      <c r="DC79" s="23">
        <v>1.8</v>
      </c>
      <c r="DD79" s="23">
        <v>1.4</v>
      </c>
      <c r="DE79" s="23">
        <v>1.6</v>
      </c>
      <c r="DF79" s="23">
        <v>1.7</v>
      </c>
      <c r="DG79" s="23">
        <v>1.6</v>
      </c>
      <c r="DH79" s="23">
        <v>1.6</v>
      </c>
      <c r="DI79" s="23">
        <v>1.4</v>
      </c>
      <c r="DJ79" s="23">
        <v>1.6</v>
      </c>
      <c r="DK79" s="23">
        <v>1.8</v>
      </c>
      <c r="DL79" s="23">
        <v>1.4</v>
      </c>
      <c r="DM79" s="23">
        <v>1.5</v>
      </c>
      <c r="DN79" s="23">
        <v>1.2</v>
      </c>
      <c r="DO79" s="23">
        <v>1.3</v>
      </c>
      <c r="DP79" s="23">
        <v>1.5</v>
      </c>
      <c r="DQ79" s="23">
        <v>0.3</v>
      </c>
      <c r="DR79" s="23">
        <v>1.3</v>
      </c>
      <c r="DS79" s="23">
        <v>0</v>
      </c>
      <c r="DT79" s="23">
        <v>0</v>
      </c>
      <c r="DU79" s="23">
        <v>0</v>
      </c>
      <c r="DV79" s="23">
        <v>0</v>
      </c>
      <c r="DW79" s="23">
        <v>0</v>
      </c>
      <c r="DX79" s="23">
        <v>0</v>
      </c>
      <c r="DY79" s="25" t="s">
        <v>38</v>
      </c>
      <c r="DZ79" s="4"/>
      <c r="EA79" s="4"/>
      <c r="EB79" s="4"/>
    </row>
    <row r="80" spans="2:132" ht="14.25" customHeight="1" x14ac:dyDescent="0.2">
      <c r="B80" s="24" t="s">
        <v>37</v>
      </c>
      <c r="C80" s="23">
        <v>15.7</v>
      </c>
      <c r="D80" s="23">
        <v>13.9</v>
      </c>
      <c r="E80" s="23">
        <v>18.5</v>
      </c>
      <c r="F80" s="23">
        <v>20.2</v>
      </c>
      <c r="G80" s="23">
        <v>16.8</v>
      </c>
      <c r="H80" s="23">
        <v>16.600000000000001</v>
      </c>
      <c r="I80" s="23">
        <v>12.4</v>
      </c>
      <c r="J80" s="23">
        <v>13.7</v>
      </c>
      <c r="K80" s="23">
        <v>12.6</v>
      </c>
      <c r="L80" s="23">
        <v>13.7</v>
      </c>
      <c r="M80" s="23">
        <v>14.5</v>
      </c>
      <c r="N80" s="23">
        <v>14</v>
      </c>
      <c r="O80" s="23">
        <v>15.3</v>
      </c>
      <c r="P80" s="23">
        <v>12.1</v>
      </c>
      <c r="Q80" s="23">
        <v>13.8</v>
      </c>
      <c r="R80" s="23">
        <v>11.7</v>
      </c>
      <c r="S80" s="23">
        <v>12.1</v>
      </c>
      <c r="T80" s="23">
        <v>12.3</v>
      </c>
      <c r="U80" s="23">
        <v>13</v>
      </c>
      <c r="V80" s="23">
        <v>12.3</v>
      </c>
      <c r="W80" s="23">
        <v>11.2</v>
      </c>
      <c r="X80" s="23">
        <v>11.1</v>
      </c>
      <c r="Y80" s="23">
        <v>10.9</v>
      </c>
      <c r="Z80" s="23">
        <v>10.199999999999999</v>
      </c>
      <c r="AA80" s="23">
        <v>10.8</v>
      </c>
      <c r="AB80" s="23">
        <v>10.3</v>
      </c>
      <c r="AC80" s="23">
        <v>9.1</v>
      </c>
      <c r="AD80" s="23">
        <v>9.8000000000000007</v>
      </c>
      <c r="AE80" s="23">
        <v>9</v>
      </c>
      <c r="AF80" s="23">
        <v>9.5</v>
      </c>
      <c r="AG80" s="23">
        <v>6.8</v>
      </c>
      <c r="AH80" s="23">
        <v>6.5</v>
      </c>
      <c r="AI80" s="23">
        <v>7.3</v>
      </c>
      <c r="AJ80" s="23">
        <v>7.8</v>
      </c>
      <c r="AK80" s="23">
        <v>7.1</v>
      </c>
      <c r="AL80" s="23">
        <v>7.7</v>
      </c>
      <c r="AM80" s="23">
        <v>6.7</v>
      </c>
      <c r="AN80" s="23">
        <v>8.1999999999999993</v>
      </c>
      <c r="AO80" s="23">
        <v>9.1999999999999993</v>
      </c>
      <c r="AP80" s="23">
        <v>7.9</v>
      </c>
      <c r="AQ80" s="23">
        <v>8.4</v>
      </c>
      <c r="AR80" s="23">
        <v>9.9</v>
      </c>
      <c r="AS80" s="23">
        <v>10</v>
      </c>
      <c r="AT80" s="23">
        <v>10.9</v>
      </c>
      <c r="AU80" s="23">
        <v>9.8000000000000007</v>
      </c>
      <c r="AV80" s="23">
        <v>10.4</v>
      </c>
      <c r="AW80" s="23">
        <v>10.1</v>
      </c>
      <c r="AX80" s="23">
        <v>11.5</v>
      </c>
      <c r="AY80" s="23">
        <v>10.8</v>
      </c>
      <c r="AZ80" s="23">
        <v>10.7</v>
      </c>
      <c r="BA80" s="23">
        <v>7.3</v>
      </c>
      <c r="BB80" s="23">
        <v>5.9</v>
      </c>
      <c r="BC80" s="23">
        <v>6.9</v>
      </c>
      <c r="BD80" s="23">
        <v>7.8</v>
      </c>
      <c r="BE80" s="23">
        <v>7</v>
      </c>
      <c r="BF80" s="23">
        <v>5.0999999999999996</v>
      </c>
      <c r="BG80" s="23">
        <v>4.9000000000000004</v>
      </c>
      <c r="BH80" s="23">
        <v>4.5</v>
      </c>
      <c r="BI80" s="23">
        <v>4.4000000000000004</v>
      </c>
      <c r="BJ80" s="23">
        <v>4.7</v>
      </c>
      <c r="BK80" s="23">
        <v>5.0999999999999996</v>
      </c>
      <c r="BL80" s="23">
        <v>4.9000000000000004</v>
      </c>
      <c r="BM80" s="23">
        <v>4.3</v>
      </c>
      <c r="BN80" s="23">
        <v>4.3</v>
      </c>
      <c r="BO80" s="23">
        <v>4.5999999999999996</v>
      </c>
      <c r="BP80" s="23">
        <v>5.7</v>
      </c>
      <c r="BQ80" s="23">
        <v>6.1</v>
      </c>
      <c r="BR80" s="23">
        <v>5.6</v>
      </c>
      <c r="BS80" s="23">
        <v>5.3</v>
      </c>
      <c r="BT80" s="23">
        <v>5.7</v>
      </c>
      <c r="BU80" s="23">
        <v>9.4</v>
      </c>
      <c r="BV80" s="23">
        <v>9</v>
      </c>
      <c r="BW80" s="23">
        <v>3.6</v>
      </c>
      <c r="BX80" s="23">
        <v>3.3</v>
      </c>
      <c r="BY80" s="23">
        <v>6.8</v>
      </c>
      <c r="BZ80" s="23">
        <v>7.3</v>
      </c>
      <c r="CA80" s="23">
        <v>7.2</v>
      </c>
      <c r="CB80" s="23">
        <v>6.5</v>
      </c>
      <c r="CC80" s="23">
        <v>6.4</v>
      </c>
      <c r="CD80" s="23">
        <v>6.8</v>
      </c>
      <c r="CE80" s="23">
        <v>7</v>
      </c>
      <c r="CF80" s="23">
        <v>6.8</v>
      </c>
      <c r="CG80" s="23">
        <v>6.6</v>
      </c>
      <c r="CH80" s="23">
        <v>6.1</v>
      </c>
      <c r="CI80" s="23">
        <v>6.6</v>
      </c>
      <c r="CJ80" s="23">
        <v>6.7</v>
      </c>
      <c r="CK80" s="23">
        <v>6.8</v>
      </c>
      <c r="CL80" s="23">
        <v>6.5</v>
      </c>
      <c r="CM80" s="23">
        <v>6.3</v>
      </c>
      <c r="CN80" s="23">
        <v>6.6</v>
      </c>
      <c r="CO80" s="23">
        <v>6.7</v>
      </c>
      <c r="CP80" s="23">
        <v>6.4</v>
      </c>
      <c r="CQ80" s="23">
        <v>6.4</v>
      </c>
      <c r="CR80" s="23">
        <v>5.9</v>
      </c>
      <c r="CS80" s="23">
        <v>6.3</v>
      </c>
      <c r="CT80" s="23">
        <v>6.3</v>
      </c>
      <c r="CU80" s="23">
        <v>6.9</v>
      </c>
      <c r="CV80" s="23">
        <v>6.3</v>
      </c>
      <c r="CW80" s="23">
        <v>6.1</v>
      </c>
      <c r="CX80" s="23">
        <v>6.4</v>
      </c>
      <c r="CY80" s="23">
        <v>5.9</v>
      </c>
      <c r="CZ80" s="23">
        <v>6.9</v>
      </c>
      <c r="DA80" s="23">
        <v>6.9</v>
      </c>
      <c r="DB80" s="23">
        <v>7.2</v>
      </c>
      <c r="DC80" s="23">
        <v>6.7</v>
      </c>
      <c r="DD80" s="23">
        <v>8.1</v>
      </c>
      <c r="DE80" s="23">
        <v>7</v>
      </c>
      <c r="DF80" s="23">
        <v>5.9</v>
      </c>
      <c r="DG80" s="23">
        <v>7.2</v>
      </c>
      <c r="DH80" s="23">
        <v>7</v>
      </c>
      <c r="DI80" s="23">
        <v>7.8</v>
      </c>
      <c r="DJ80" s="23">
        <v>7.9</v>
      </c>
      <c r="DK80" s="23">
        <v>6.8</v>
      </c>
      <c r="DL80" s="23">
        <v>6.6</v>
      </c>
      <c r="DM80" s="23">
        <v>7.3</v>
      </c>
      <c r="DN80" s="23">
        <v>6.6</v>
      </c>
      <c r="DO80" s="23">
        <v>5.2</v>
      </c>
      <c r="DP80" s="23">
        <v>6.5</v>
      </c>
      <c r="DQ80" s="23">
        <v>1</v>
      </c>
      <c r="DR80" s="23">
        <v>5.8</v>
      </c>
      <c r="DS80" s="23">
        <v>0.2</v>
      </c>
      <c r="DT80" s="23">
        <v>0.2</v>
      </c>
      <c r="DU80" s="23">
        <v>0.2</v>
      </c>
      <c r="DV80" s="23">
        <v>0.2</v>
      </c>
      <c r="DW80" s="23">
        <v>0.2</v>
      </c>
      <c r="DX80" s="23">
        <v>0.2</v>
      </c>
      <c r="DY80" s="25" t="s">
        <v>36</v>
      </c>
      <c r="DZ80" s="4"/>
      <c r="EA80" s="4"/>
      <c r="EB80" s="4"/>
    </row>
    <row r="81" spans="2:132" ht="14.25" customHeight="1" x14ac:dyDescent="0.2">
      <c r="B81" s="24" t="s">
        <v>35</v>
      </c>
      <c r="C81" s="23">
        <v>0.6</v>
      </c>
      <c r="D81" s="23">
        <v>0.5</v>
      </c>
      <c r="E81" s="23">
        <v>0.5</v>
      </c>
      <c r="F81" s="23">
        <v>0.9</v>
      </c>
      <c r="G81" s="23">
        <v>0.6</v>
      </c>
      <c r="H81" s="23">
        <v>0.6</v>
      </c>
      <c r="I81" s="23">
        <v>0.8</v>
      </c>
      <c r="J81" s="23">
        <v>0.5</v>
      </c>
      <c r="K81" s="23">
        <v>0.8</v>
      </c>
      <c r="L81" s="23">
        <v>0.7</v>
      </c>
      <c r="M81" s="23">
        <v>1</v>
      </c>
      <c r="N81" s="23">
        <v>0.5</v>
      </c>
      <c r="O81" s="23">
        <v>1</v>
      </c>
      <c r="P81" s="23">
        <v>1.2</v>
      </c>
      <c r="Q81" s="23">
        <v>1</v>
      </c>
      <c r="R81" s="23">
        <v>0.3</v>
      </c>
      <c r="S81" s="23">
        <v>0.3</v>
      </c>
      <c r="T81" s="23">
        <v>0.2</v>
      </c>
      <c r="U81" s="23">
        <v>0.4</v>
      </c>
      <c r="V81" s="23">
        <v>0.3</v>
      </c>
      <c r="W81" s="23">
        <v>0.5</v>
      </c>
      <c r="X81" s="23">
        <v>1</v>
      </c>
      <c r="Y81" s="23">
        <v>0.7</v>
      </c>
      <c r="Z81" s="23">
        <v>1</v>
      </c>
      <c r="AA81" s="23">
        <v>0.8</v>
      </c>
      <c r="AB81" s="23">
        <v>1.1000000000000001</v>
      </c>
      <c r="AC81" s="23">
        <v>0.7</v>
      </c>
      <c r="AD81" s="23">
        <v>0.4</v>
      </c>
      <c r="AE81" s="23">
        <v>1</v>
      </c>
      <c r="AF81" s="23">
        <v>0.8</v>
      </c>
      <c r="AG81" s="23">
        <v>0.5</v>
      </c>
      <c r="AH81" s="23">
        <v>0.4</v>
      </c>
      <c r="AI81" s="23">
        <v>0.5</v>
      </c>
      <c r="AJ81" s="23">
        <v>0.5</v>
      </c>
      <c r="AK81" s="23">
        <v>0.5</v>
      </c>
      <c r="AL81" s="23">
        <v>0.5</v>
      </c>
      <c r="AM81" s="23">
        <v>0.6</v>
      </c>
      <c r="AN81" s="23">
        <v>0.3</v>
      </c>
      <c r="AO81" s="23">
        <v>0.6</v>
      </c>
      <c r="AP81" s="23">
        <v>0.5</v>
      </c>
      <c r="AQ81" s="23">
        <v>0.5</v>
      </c>
      <c r="AR81" s="23">
        <v>0.3</v>
      </c>
      <c r="AS81" s="23">
        <v>0.2</v>
      </c>
      <c r="AT81" s="23">
        <v>0.2</v>
      </c>
      <c r="AU81" s="23">
        <v>0.3</v>
      </c>
      <c r="AV81" s="23">
        <v>1.4</v>
      </c>
      <c r="AW81" s="23">
        <v>1.5</v>
      </c>
      <c r="AX81" s="23">
        <v>0.6</v>
      </c>
      <c r="AY81" s="23">
        <v>1.4</v>
      </c>
      <c r="AZ81" s="23">
        <v>1.2</v>
      </c>
      <c r="BA81" s="23">
        <v>1.4</v>
      </c>
      <c r="BB81" s="23">
        <v>1.4</v>
      </c>
      <c r="BC81" s="23">
        <v>0.4</v>
      </c>
      <c r="BD81" s="23">
        <v>0.5</v>
      </c>
      <c r="BE81" s="23">
        <v>0.9</v>
      </c>
      <c r="BF81" s="23">
        <v>2.8</v>
      </c>
      <c r="BG81" s="23">
        <v>3.5</v>
      </c>
      <c r="BH81" s="23">
        <v>1.5</v>
      </c>
      <c r="BI81" s="23">
        <v>3</v>
      </c>
      <c r="BJ81" s="23">
        <v>2.7</v>
      </c>
      <c r="BK81" s="23">
        <v>0.8</v>
      </c>
      <c r="BL81" s="23">
        <v>1</v>
      </c>
      <c r="BM81" s="23">
        <v>0.8</v>
      </c>
      <c r="BN81" s="23">
        <v>1.3</v>
      </c>
      <c r="BO81" s="23">
        <v>1</v>
      </c>
      <c r="BP81" s="23">
        <v>1</v>
      </c>
      <c r="BQ81" s="23">
        <v>0.9</v>
      </c>
      <c r="BR81" s="23">
        <v>0.7</v>
      </c>
      <c r="BS81" s="23">
        <v>0.6</v>
      </c>
      <c r="BT81" s="23">
        <v>0.8</v>
      </c>
      <c r="BU81" s="23">
        <v>0.6</v>
      </c>
      <c r="BV81" s="23">
        <v>0.5</v>
      </c>
      <c r="BW81" s="23">
        <v>0.4</v>
      </c>
      <c r="BX81" s="23">
        <v>0.7</v>
      </c>
      <c r="BY81" s="23">
        <v>0.6</v>
      </c>
      <c r="BZ81" s="23">
        <v>0.4</v>
      </c>
      <c r="CA81" s="23">
        <v>0.6</v>
      </c>
      <c r="CB81" s="23">
        <v>0.6</v>
      </c>
      <c r="CC81" s="23">
        <v>0.6</v>
      </c>
      <c r="CD81" s="23">
        <v>0.6</v>
      </c>
      <c r="CE81" s="23">
        <v>1.1000000000000001</v>
      </c>
      <c r="CF81" s="23">
        <v>0.5</v>
      </c>
      <c r="CG81" s="23">
        <v>0.2</v>
      </c>
      <c r="CH81" s="23">
        <v>0.3</v>
      </c>
      <c r="CI81" s="23">
        <v>0.5</v>
      </c>
      <c r="CJ81" s="23">
        <v>0.5</v>
      </c>
      <c r="CK81" s="23">
        <v>0.6</v>
      </c>
      <c r="CL81" s="23">
        <v>0.5</v>
      </c>
      <c r="CM81" s="23">
        <v>0.5</v>
      </c>
      <c r="CN81" s="23">
        <v>0.5</v>
      </c>
      <c r="CO81" s="23">
        <v>0.5</v>
      </c>
      <c r="CP81" s="23">
        <v>0.6</v>
      </c>
      <c r="CQ81" s="23">
        <v>0.6</v>
      </c>
      <c r="CR81" s="23">
        <v>0.5</v>
      </c>
      <c r="CS81" s="23">
        <v>0.5</v>
      </c>
      <c r="CT81" s="23">
        <v>0.5</v>
      </c>
      <c r="CU81" s="23">
        <v>0.6</v>
      </c>
      <c r="CV81" s="23">
        <v>0.5</v>
      </c>
      <c r="CW81" s="23">
        <v>0.4</v>
      </c>
      <c r="CX81" s="23">
        <v>0.5</v>
      </c>
      <c r="CY81" s="23">
        <v>0.6</v>
      </c>
      <c r="CZ81" s="23">
        <v>0.5</v>
      </c>
      <c r="DA81" s="23">
        <v>0.6</v>
      </c>
      <c r="DB81" s="23">
        <v>0.7</v>
      </c>
      <c r="DC81" s="23">
        <v>0.6</v>
      </c>
      <c r="DD81" s="23">
        <v>0.6</v>
      </c>
      <c r="DE81" s="23">
        <v>0.7</v>
      </c>
      <c r="DF81" s="23">
        <v>0.7</v>
      </c>
      <c r="DG81" s="23">
        <v>0.8</v>
      </c>
      <c r="DH81" s="23">
        <v>0.7</v>
      </c>
      <c r="DI81" s="23">
        <v>0.6</v>
      </c>
      <c r="DJ81" s="23">
        <v>0.6</v>
      </c>
      <c r="DK81" s="23">
        <v>0.8</v>
      </c>
      <c r="DL81" s="23">
        <v>0.8</v>
      </c>
      <c r="DM81" s="23">
        <v>0.7</v>
      </c>
      <c r="DN81" s="23">
        <v>0.6</v>
      </c>
      <c r="DO81" s="23">
        <v>0.4</v>
      </c>
      <c r="DP81" s="23">
        <v>0.5</v>
      </c>
      <c r="DQ81" s="23">
        <v>0.1</v>
      </c>
      <c r="DR81" s="23">
        <v>0.5</v>
      </c>
      <c r="DS81" s="23">
        <v>0.1</v>
      </c>
      <c r="DT81" s="23">
        <v>0.1</v>
      </c>
      <c r="DU81" s="23">
        <v>0.1</v>
      </c>
      <c r="DV81" s="23">
        <v>0.1</v>
      </c>
      <c r="DW81" s="23">
        <v>0.1</v>
      </c>
      <c r="DX81" s="23">
        <v>0.1</v>
      </c>
      <c r="DY81" s="25" t="s">
        <v>34</v>
      </c>
      <c r="DZ81" s="4"/>
      <c r="EA81" s="4"/>
      <c r="EB81" s="4"/>
    </row>
    <row r="82" spans="2:132" ht="14.25" customHeight="1" x14ac:dyDescent="0.2">
      <c r="B82" s="24" t="s">
        <v>33</v>
      </c>
      <c r="C82" s="23">
        <v>0.4</v>
      </c>
      <c r="D82" s="23">
        <v>0</v>
      </c>
      <c r="E82" s="23">
        <v>0.3</v>
      </c>
      <c r="F82" s="23">
        <v>0.4</v>
      </c>
      <c r="G82" s="23">
        <v>0.3</v>
      </c>
      <c r="H82" s="23">
        <v>0.7</v>
      </c>
      <c r="I82" s="23">
        <v>0</v>
      </c>
      <c r="J82" s="23">
        <v>0.3</v>
      </c>
      <c r="K82" s="23">
        <v>0.8</v>
      </c>
      <c r="L82" s="23">
        <v>0.4</v>
      </c>
      <c r="M82" s="23">
        <v>0.2</v>
      </c>
      <c r="N82" s="23">
        <v>0</v>
      </c>
      <c r="O82" s="23">
        <v>0.2</v>
      </c>
      <c r="P82" s="23">
        <v>0.4</v>
      </c>
      <c r="Q82" s="23">
        <v>0.2</v>
      </c>
      <c r="R82" s="23">
        <v>0.2</v>
      </c>
      <c r="S82" s="23">
        <v>0</v>
      </c>
      <c r="T82" s="23">
        <v>0.2</v>
      </c>
      <c r="U82" s="23">
        <v>0.4</v>
      </c>
      <c r="V82" s="23">
        <v>0.2</v>
      </c>
      <c r="W82" s="23">
        <v>0.2</v>
      </c>
      <c r="X82" s="23">
        <v>0</v>
      </c>
      <c r="Y82" s="23">
        <v>0.2</v>
      </c>
      <c r="Z82" s="23">
        <v>0.4</v>
      </c>
      <c r="AA82" s="23">
        <v>0.2</v>
      </c>
      <c r="AB82" s="23">
        <v>0.1</v>
      </c>
      <c r="AC82" s="23">
        <v>0</v>
      </c>
      <c r="AD82" s="23">
        <v>0.1</v>
      </c>
      <c r="AE82" s="23">
        <v>0.1</v>
      </c>
      <c r="AF82" s="23">
        <v>0.1</v>
      </c>
      <c r="AG82" s="23">
        <v>0.1</v>
      </c>
      <c r="AH82" s="23">
        <v>0</v>
      </c>
      <c r="AI82" s="23">
        <v>0.1</v>
      </c>
      <c r="AJ82" s="23">
        <v>0.1</v>
      </c>
      <c r="AK82" s="23">
        <v>0</v>
      </c>
      <c r="AL82" s="23">
        <v>0.1</v>
      </c>
      <c r="AM82" s="23">
        <v>0</v>
      </c>
      <c r="AN82" s="23">
        <v>0.1</v>
      </c>
      <c r="AO82" s="23">
        <v>0.3</v>
      </c>
      <c r="AP82" s="23">
        <v>0.1</v>
      </c>
      <c r="AQ82" s="23">
        <v>0.1</v>
      </c>
      <c r="AR82" s="23">
        <v>0</v>
      </c>
      <c r="AS82" s="23">
        <v>0.1</v>
      </c>
      <c r="AT82" s="23">
        <v>0.1</v>
      </c>
      <c r="AU82" s="23">
        <v>0.1</v>
      </c>
      <c r="AV82" s="23">
        <v>0.1</v>
      </c>
      <c r="AW82" s="23">
        <v>0</v>
      </c>
      <c r="AX82" s="23">
        <v>0.1</v>
      </c>
      <c r="AY82" s="23">
        <v>0.1</v>
      </c>
      <c r="AZ82" s="23">
        <v>0.1</v>
      </c>
      <c r="BA82" s="23">
        <v>0.2</v>
      </c>
      <c r="BB82" s="23">
        <v>0</v>
      </c>
      <c r="BC82" s="23">
        <v>0.2</v>
      </c>
      <c r="BD82" s="23">
        <v>0.2</v>
      </c>
      <c r="BE82" s="23">
        <v>0.2</v>
      </c>
      <c r="BF82" s="23">
        <v>0.3</v>
      </c>
      <c r="BG82" s="23">
        <v>0</v>
      </c>
      <c r="BH82" s="23">
        <v>0.3</v>
      </c>
      <c r="BI82" s="23">
        <v>0.5</v>
      </c>
      <c r="BJ82" s="23">
        <v>0.3</v>
      </c>
      <c r="BK82" s="23">
        <v>0.3</v>
      </c>
      <c r="BL82" s="23">
        <v>0.1</v>
      </c>
      <c r="BM82" s="23">
        <v>0.2</v>
      </c>
      <c r="BN82" s="23">
        <v>0.4</v>
      </c>
      <c r="BO82" s="23">
        <v>0.3</v>
      </c>
      <c r="BP82" s="23">
        <v>0.1</v>
      </c>
      <c r="BQ82" s="23">
        <v>0.1</v>
      </c>
      <c r="BR82" s="23">
        <v>0.4</v>
      </c>
      <c r="BS82" s="23">
        <v>0.1</v>
      </c>
      <c r="BT82" s="23">
        <v>0.2</v>
      </c>
      <c r="BU82" s="23">
        <v>0.3</v>
      </c>
      <c r="BV82" s="23">
        <v>0.2</v>
      </c>
      <c r="BW82" s="23">
        <v>0.2</v>
      </c>
      <c r="BX82" s="23">
        <v>0.4</v>
      </c>
      <c r="BY82" s="23">
        <v>0.3</v>
      </c>
      <c r="BZ82" s="23">
        <v>0.3</v>
      </c>
      <c r="CA82" s="23">
        <v>0.2</v>
      </c>
      <c r="CB82" s="23">
        <v>0.2</v>
      </c>
      <c r="CC82" s="23">
        <v>0.4</v>
      </c>
      <c r="CD82" s="23">
        <v>0.3</v>
      </c>
      <c r="CE82" s="23">
        <v>0.2</v>
      </c>
      <c r="CF82" s="23">
        <v>0.3</v>
      </c>
      <c r="CG82" s="23">
        <v>0.3</v>
      </c>
      <c r="CH82" s="23">
        <v>0.2</v>
      </c>
      <c r="CI82" s="23">
        <v>0.3</v>
      </c>
      <c r="CJ82" s="23">
        <v>0.3</v>
      </c>
      <c r="CK82" s="23">
        <v>0.3</v>
      </c>
      <c r="CL82" s="23">
        <v>0.3</v>
      </c>
      <c r="CM82" s="23">
        <v>0.3</v>
      </c>
      <c r="CN82" s="23">
        <v>0.3</v>
      </c>
      <c r="CO82" s="23">
        <v>0.5</v>
      </c>
      <c r="CP82" s="23">
        <v>0.5</v>
      </c>
      <c r="CQ82" s="23">
        <v>0.6</v>
      </c>
      <c r="CR82" s="23">
        <v>0.5</v>
      </c>
      <c r="CS82" s="23">
        <v>0.5</v>
      </c>
      <c r="CT82" s="23">
        <v>0.5</v>
      </c>
      <c r="CU82" s="23">
        <v>0.5</v>
      </c>
      <c r="CV82" s="23">
        <v>0.5</v>
      </c>
      <c r="CW82" s="23">
        <v>0.5</v>
      </c>
      <c r="CX82" s="23">
        <v>0.5</v>
      </c>
      <c r="CY82" s="23">
        <v>0.4</v>
      </c>
      <c r="CZ82" s="23">
        <v>0.4</v>
      </c>
      <c r="DA82" s="23">
        <v>0.5</v>
      </c>
      <c r="DB82" s="23">
        <v>0.4</v>
      </c>
      <c r="DC82" s="23">
        <v>0.4</v>
      </c>
      <c r="DD82" s="23">
        <v>0.3</v>
      </c>
      <c r="DE82" s="23">
        <v>0.4</v>
      </c>
      <c r="DF82" s="23">
        <v>0.4</v>
      </c>
      <c r="DG82" s="23">
        <v>0.4</v>
      </c>
      <c r="DH82" s="23">
        <v>0.4</v>
      </c>
      <c r="DI82" s="23">
        <v>0.2</v>
      </c>
      <c r="DJ82" s="23">
        <v>0.4</v>
      </c>
      <c r="DK82" s="23">
        <v>0.5</v>
      </c>
      <c r="DL82" s="23">
        <v>0.4</v>
      </c>
      <c r="DM82" s="23">
        <v>0.4</v>
      </c>
      <c r="DN82" s="23">
        <v>0.2</v>
      </c>
      <c r="DO82" s="23">
        <v>0.3</v>
      </c>
      <c r="DP82" s="23">
        <v>0.4</v>
      </c>
      <c r="DQ82" s="23">
        <v>0.1</v>
      </c>
      <c r="DR82" s="23">
        <v>0.3</v>
      </c>
      <c r="DS82" s="23">
        <v>0.1</v>
      </c>
      <c r="DT82" s="23">
        <v>0.1</v>
      </c>
      <c r="DU82" s="23">
        <v>0.1</v>
      </c>
      <c r="DV82" s="23">
        <v>0.1</v>
      </c>
      <c r="DW82" s="23">
        <v>0.1</v>
      </c>
      <c r="DX82" s="23">
        <v>0.1</v>
      </c>
      <c r="DY82" s="25" t="s">
        <v>32</v>
      </c>
      <c r="DZ82" s="4"/>
      <c r="EA82" s="4"/>
      <c r="EB82" s="4"/>
    </row>
    <row r="83" spans="2:132" ht="14.25" customHeight="1" x14ac:dyDescent="0.2">
      <c r="B83" s="24" t="s">
        <v>31</v>
      </c>
      <c r="C83" s="23">
        <v>10</v>
      </c>
      <c r="D83" s="23">
        <v>10.6</v>
      </c>
      <c r="E83" s="23">
        <v>10</v>
      </c>
      <c r="F83" s="23">
        <v>17.3</v>
      </c>
      <c r="G83" s="23">
        <v>11.6</v>
      </c>
      <c r="H83" s="23">
        <v>12.2</v>
      </c>
      <c r="I83" s="23">
        <v>12.6</v>
      </c>
      <c r="J83" s="23">
        <v>12.2</v>
      </c>
      <c r="K83" s="23">
        <v>14</v>
      </c>
      <c r="L83" s="23">
        <v>12.8</v>
      </c>
      <c r="M83" s="23">
        <v>10.8</v>
      </c>
      <c r="N83" s="23">
        <v>14.2</v>
      </c>
      <c r="O83" s="23">
        <v>12.8</v>
      </c>
      <c r="P83" s="23">
        <v>12.7</v>
      </c>
      <c r="Q83" s="23">
        <v>12.7</v>
      </c>
      <c r="R83" s="23">
        <v>10.6</v>
      </c>
      <c r="S83" s="23">
        <v>11.4</v>
      </c>
      <c r="T83" s="23">
        <v>10.5</v>
      </c>
      <c r="U83" s="23">
        <v>9.1999999999999993</v>
      </c>
      <c r="V83" s="23">
        <v>10.4</v>
      </c>
      <c r="W83" s="23">
        <v>10.1</v>
      </c>
      <c r="X83" s="23">
        <v>11</v>
      </c>
      <c r="Y83" s="23">
        <v>9.6999999999999993</v>
      </c>
      <c r="Z83" s="23">
        <v>9.6</v>
      </c>
      <c r="AA83" s="23">
        <v>10</v>
      </c>
      <c r="AB83" s="23">
        <v>8.6999999999999993</v>
      </c>
      <c r="AC83" s="23">
        <v>9</v>
      </c>
      <c r="AD83" s="23">
        <v>8.9</v>
      </c>
      <c r="AE83" s="23">
        <v>9</v>
      </c>
      <c r="AF83" s="23">
        <v>8.9</v>
      </c>
      <c r="AG83" s="23">
        <v>12.5</v>
      </c>
      <c r="AH83" s="23">
        <v>12.7</v>
      </c>
      <c r="AI83" s="23">
        <v>12.5</v>
      </c>
      <c r="AJ83" s="23">
        <v>7.4</v>
      </c>
      <c r="AK83" s="23">
        <v>11.4</v>
      </c>
      <c r="AL83" s="23">
        <v>10.1</v>
      </c>
      <c r="AM83" s="23">
        <v>15.7</v>
      </c>
      <c r="AN83" s="23">
        <v>15.4</v>
      </c>
      <c r="AO83" s="23">
        <v>11.4</v>
      </c>
      <c r="AP83" s="23">
        <v>13.3</v>
      </c>
      <c r="AQ83" s="23">
        <v>13.2</v>
      </c>
      <c r="AR83" s="23">
        <v>15.9</v>
      </c>
      <c r="AS83" s="23">
        <v>14.1</v>
      </c>
      <c r="AT83" s="23">
        <v>16.7</v>
      </c>
      <c r="AU83" s="23">
        <v>14.9</v>
      </c>
      <c r="AV83" s="23">
        <v>16</v>
      </c>
      <c r="AW83" s="23">
        <v>17.2</v>
      </c>
      <c r="AX83" s="23">
        <v>15.3</v>
      </c>
      <c r="AY83" s="23">
        <v>12.9</v>
      </c>
      <c r="AZ83" s="23">
        <v>15.3</v>
      </c>
      <c r="BA83" s="23">
        <v>10.3</v>
      </c>
      <c r="BB83" s="23">
        <v>11.4</v>
      </c>
      <c r="BC83" s="23">
        <v>10.4</v>
      </c>
      <c r="BD83" s="23">
        <v>11.8</v>
      </c>
      <c r="BE83" s="23">
        <v>11</v>
      </c>
      <c r="BF83" s="23">
        <v>9.3000000000000007</v>
      </c>
      <c r="BG83" s="23">
        <v>9</v>
      </c>
      <c r="BH83" s="23">
        <v>9.9</v>
      </c>
      <c r="BI83" s="23">
        <v>8.9</v>
      </c>
      <c r="BJ83" s="23">
        <v>9.3000000000000007</v>
      </c>
      <c r="BK83" s="23">
        <v>11.3</v>
      </c>
      <c r="BL83" s="23">
        <v>10.5</v>
      </c>
      <c r="BM83" s="23">
        <v>10.1</v>
      </c>
      <c r="BN83" s="23">
        <v>12.3</v>
      </c>
      <c r="BO83" s="23">
        <v>11</v>
      </c>
      <c r="BP83" s="23">
        <v>9</v>
      </c>
      <c r="BQ83" s="23">
        <v>10.199999999999999</v>
      </c>
      <c r="BR83" s="23">
        <v>10</v>
      </c>
      <c r="BS83" s="23">
        <v>9.1999999999999993</v>
      </c>
      <c r="BT83" s="23">
        <v>9.6</v>
      </c>
      <c r="BU83" s="23">
        <v>9.4</v>
      </c>
      <c r="BV83" s="23">
        <v>9.8000000000000007</v>
      </c>
      <c r="BW83" s="23">
        <v>16.100000000000001</v>
      </c>
      <c r="BX83" s="23">
        <v>11.2</v>
      </c>
      <c r="BY83" s="23">
        <v>11.2</v>
      </c>
      <c r="BZ83" s="23">
        <v>11</v>
      </c>
      <c r="CA83" s="23">
        <v>10.5</v>
      </c>
      <c r="CB83" s="23">
        <v>10.8</v>
      </c>
      <c r="CC83" s="23">
        <v>10</v>
      </c>
      <c r="CD83" s="23">
        <v>10.6</v>
      </c>
      <c r="CE83" s="23">
        <v>10.199999999999999</v>
      </c>
      <c r="CF83" s="23">
        <v>10.7</v>
      </c>
      <c r="CG83" s="23">
        <v>10.9</v>
      </c>
      <c r="CH83" s="23">
        <v>10.3</v>
      </c>
      <c r="CI83" s="23">
        <v>10.5</v>
      </c>
      <c r="CJ83" s="23">
        <v>8.1</v>
      </c>
      <c r="CK83" s="23">
        <v>8.4</v>
      </c>
      <c r="CL83" s="23">
        <v>8.1999999999999993</v>
      </c>
      <c r="CM83" s="23">
        <v>7.9</v>
      </c>
      <c r="CN83" s="23">
        <v>8.1</v>
      </c>
      <c r="CO83" s="23">
        <v>7.3</v>
      </c>
      <c r="CP83" s="23">
        <v>7.4</v>
      </c>
      <c r="CQ83" s="23">
        <v>7.3</v>
      </c>
      <c r="CR83" s="23">
        <v>7.2</v>
      </c>
      <c r="CS83" s="23">
        <v>7.3</v>
      </c>
      <c r="CT83" s="23">
        <v>7.3</v>
      </c>
      <c r="CU83" s="23">
        <v>7.6</v>
      </c>
      <c r="CV83" s="23">
        <v>7.4</v>
      </c>
      <c r="CW83" s="23">
        <v>7.2</v>
      </c>
      <c r="CX83" s="23">
        <v>7.4</v>
      </c>
      <c r="CY83" s="23">
        <v>7.6</v>
      </c>
      <c r="CZ83" s="23">
        <v>8.5</v>
      </c>
      <c r="DA83" s="23">
        <v>8.4</v>
      </c>
      <c r="DB83" s="23">
        <v>7.9</v>
      </c>
      <c r="DC83" s="23">
        <v>8.1</v>
      </c>
      <c r="DD83" s="23">
        <v>8.3000000000000007</v>
      </c>
      <c r="DE83" s="23">
        <v>8.4</v>
      </c>
      <c r="DF83" s="23">
        <v>8.4</v>
      </c>
      <c r="DG83" s="23">
        <v>7.7</v>
      </c>
      <c r="DH83" s="23">
        <v>8.1999999999999993</v>
      </c>
      <c r="DI83" s="23">
        <v>7.6</v>
      </c>
      <c r="DJ83" s="23">
        <v>7.9</v>
      </c>
      <c r="DK83" s="23">
        <v>8</v>
      </c>
      <c r="DL83" s="23">
        <v>7.7</v>
      </c>
      <c r="DM83" s="23">
        <v>7.8</v>
      </c>
      <c r="DN83" s="23">
        <v>7.9</v>
      </c>
      <c r="DO83" s="23">
        <v>8.5</v>
      </c>
      <c r="DP83" s="23">
        <v>8</v>
      </c>
      <c r="DQ83" s="23">
        <v>20.3</v>
      </c>
      <c r="DR83" s="23">
        <v>8.9</v>
      </c>
      <c r="DS83" s="23">
        <v>21.9</v>
      </c>
      <c r="DT83" s="23">
        <v>21.9</v>
      </c>
      <c r="DU83" s="23">
        <v>23.900000000000002</v>
      </c>
      <c r="DV83" s="23">
        <v>27.6</v>
      </c>
      <c r="DW83" s="23">
        <v>23.7</v>
      </c>
      <c r="DX83" s="23">
        <v>26.9</v>
      </c>
      <c r="DY83" s="25" t="s">
        <v>30</v>
      </c>
      <c r="DZ83" s="4"/>
      <c r="EA83" s="4"/>
      <c r="EB83" s="4"/>
    </row>
    <row r="84" spans="2:132" ht="14.25" customHeight="1" x14ac:dyDescent="0.2">
      <c r="B84" s="24" t="s">
        <v>29</v>
      </c>
      <c r="C84" s="23">
        <v>4.2</v>
      </c>
      <c r="D84" s="23">
        <v>4</v>
      </c>
      <c r="E84" s="23">
        <v>3.6</v>
      </c>
      <c r="F84" s="23">
        <v>7.4</v>
      </c>
      <c r="G84" s="23">
        <v>4.7</v>
      </c>
      <c r="H84" s="23">
        <v>5.2</v>
      </c>
      <c r="I84" s="23">
        <v>5.3</v>
      </c>
      <c r="J84" s="23">
        <v>5.5</v>
      </c>
      <c r="K84" s="23">
        <v>6.4</v>
      </c>
      <c r="L84" s="23">
        <v>5.6</v>
      </c>
      <c r="M84" s="23">
        <v>5.0999999999999996</v>
      </c>
      <c r="N84" s="23">
        <v>6.9</v>
      </c>
      <c r="O84" s="23">
        <v>6.4</v>
      </c>
      <c r="P84" s="23">
        <v>6.9</v>
      </c>
      <c r="Q84" s="23">
        <v>6.3</v>
      </c>
      <c r="R84" s="23">
        <v>5.2</v>
      </c>
      <c r="S84" s="23">
        <v>5.3</v>
      </c>
      <c r="T84" s="23">
        <v>5.4</v>
      </c>
      <c r="U84" s="23">
        <v>6.2</v>
      </c>
      <c r="V84" s="23">
        <v>5.5</v>
      </c>
      <c r="W84" s="23">
        <v>3.4</v>
      </c>
      <c r="X84" s="23">
        <v>3.5</v>
      </c>
      <c r="Y84" s="23">
        <v>3.2</v>
      </c>
      <c r="Z84" s="23">
        <v>3.4</v>
      </c>
      <c r="AA84" s="23">
        <v>3.4</v>
      </c>
      <c r="AB84" s="23">
        <v>3</v>
      </c>
      <c r="AC84" s="23">
        <v>2.8</v>
      </c>
      <c r="AD84" s="23">
        <v>2.8</v>
      </c>
      <c r="AE84" s="23">
        <v>3.1</v>
      </c>
      <c r="AF84" s="23">
        <v>2.9</v>
      </c>
      <c r="AG84" s="23">
        <v>3.9</v>
      </c>
      <c r="AH84" s="23">
        <v>3.9</v>
      </c>
      <c r="AI84" s="23">
        <v>4.0999999999999996</v>
      </c>
      <c r="AJ84" s="23">
        <v>4.5</v>
      </c>
      <c r="AK84" s="23">
        <v>4.0999999999999996</v>
      </c>
      <c r="AL84" s="23">
        <v>4.2</v>
      </c>
      <c r="AM84" s="23">
        <v>3.8</v>
      </c>
      <c r="AN84" s="23">
        <v>3.6</v>
      </c>
      <c r="AO84" s="23">
        <v>3.1</v>
      </c>
      <c r="AP84" s="23">
        <v>3.7</v>
      </c>
      <c r="AQ84" s="23">
        <v>3.1</v>
      </c>
      <c r="AR84" s="23">
        <v>3.7</v>
      </c>
      <c r="AS84" s="23">
        <v>3.5</v>
      </c>
      <c r="AT84" s="23">
        <v>3.7</v>
      </c>
      <c r="AU84" s="23">
        <v>3.5</v>
      </c>
      <c r="AV84" s="23">
        <v>3.7</v>
      </c>
      <c r="AW84" s="23">
        <v>3.8</v>
      </c>
      <c r="AX84" s="23">
        <v>3.8</v>
      </c>
      <c r="AY84" s="23">
        <v>3.3</v>
      </c>
      <c r="AZ84" s="23">
        <v>3.6</v>
      </c>
      <c r="BA84" s="23">
        <v>3.1</v>
      </c>
      <c r="BB84" s="23">
        <v>3.6</v>
      </c>
      <c r="BC84" s="23">
        <v>3</v>
      </c>
      <c r="BD84" s="23">
        <v>3.2</v>
      </c>
      <c r="BE84" s="23">
        <v>3.2</v>
      </c>
      <c r="BF84" s="23">
        <v>4.5</v>
      </c>
      <c r="BG84" s="23">
        <v>4.3</v>
      </c>
      <c r="BH84" s="23">
        <v>4.5999999999999996</v>
      </c>
      <c r="BI84" s="23">
        <v>4.5999999999999996</v>
      </c>
      <c r="BJ84" s="23">
        <v>4.5</v>
      </c>
      <c r="BK84" s="23">
        <v>4.9000000000000004</v>
      </c>
      <c r="BL84" s="23">
        <v>4.5</v>
      </c>
      <c r="BM84" s="23">
        <v>4.4000000000000004</v>
      </c>
      <c r="BN84" s="23">
        <v>5</v>
      </c>
      <c r="BO84" s="23">
        <v>4.7</v>
      </c>
      <c r="BP84" s="23">
        <v>4.5999999999999996</v>
      </c>
      <c r="BQ84" s="23">
        <v>4.2</v>
      </c>
      <c r="BR84" s="23">
        <v>4.4000000000000004</v>
      </c>
      <c r="BS84" s="23">
        <v>4.5</v>
      </c>
      <c r="BT84" s="23">
        <v>4.4000000000000004</v>
      </c>
      <c r="BU84" s="23">
        <v>4.0999999999999996</v>
      </c>
      <c r="BV84" s="23">
        <v>4.4000000000000004</v>
      </c>
      <c r="BW84" s="23">
        <v>7.5</v>
      </c>
      <c r="BX84" s="23">
        <v>4.8</v>
      </c>
      <c r="BY84" s="23">
        <v>5</v>
      </c>
      <c r="BZ84" s="23">
        <v>4.5999999999999996</v>
      </c>
      <c r="CA84" s="23">
        <v>4.5</v>
      </c>
      <c r="CB84" s="23">
        <v>4.5999999999999996</v>
      </c>
      <c r="CC84" s="23">
        <v>4.3</v>
      </c>
      <c r="CD84" s="23">
        <v>4.5</v>
      </c>
      <c r="CE84" s="23">
        <v>4.5</v>
      </c>
      <c r="CF84" s="23">
        <v>4.7</v>
      </c>
      <c r="CG84" s="23">
        <v>4.7</v>
      </c>
      <c r="CH84" s="23">
        <v>4.5999999999999996</v>
      </c>
      <c r="CI84" s="23">
        <v>4.5999999999999996</v>
      </c>
      <c r="CJ84" s="23">
        <v>4.9000000000000004</v>
      </c>
      <c r="CK84" s="23">
        <v>5</v>
      </c>
      <c r="CL84" s="23">
        <v>4.7</v>
      </c>
      <c r="CM84" s="23">
        <v>4.5999999999999996</v>
      </c>
      <c r="CN84" s="23">
        <v>4.8</v>
      </c>
      <c r="CO84" s="23">
        <v>6.6</v>
      </c>
      <c r="CP84" s="23">
        <v>6.6</v>
      </c>
      <c r="CQ84" s="23">
        <v>6.6</v>
      </c>
      <c r="CR84" s="23">
        <v>6.3</v>
      </c>
      <c r="CS84" s="23">
        <v>6.5</v>
      </c>
      <c r="CT84" s="23">
        <v>6.3</v>
      </c>
      <c r="CU84" s="23">
        <v>6.7</v>
      </c>
      <c r="CV84" s="23">
        <v>6.6</v>
      </c>
      <c r="CW84" s="23">
        <v>6.6</v>
      </c>
      <c r="CX84" s="23">
        <v>6.5</v>
      </c>
      <c r="CY84" s="23">
        <v>6.9</v>
      </c>
      <c r="CZ84" s="23">
        <v>8.1999999999999993</v>
      </c>
      <c r="DA84" s="23">
        <v>8.6</v>
      </c>
      <c r="DB84" s="23">
        <v>8.1999999999999993</v>
      </c>
      <c r="DC84" s="23">
        <v>8</v>
      </c>
      <c r="DD84" s="23">
        <v>8.4</v>
      </c>
      <c r="DE84" s="23">
        <v>9</v>
      </c>
      <c r="DF84" s="23">
        <v>10</v>
      </c>
      <c r="DG84" s="23">
        <v>8.8000000000000007</v>
      </c>
      <c r="DH84" s="23">
        <v>9</v>
      </c>
      <c r="DI84" s="23">
        <v>8.8000000000000007</v>
      </c>
      <c r="DJ84" s="23">
        <v>8.5</v>
      </c>
      <c r="DK84" s="23">
        <v>9.2000000000000011</v>
      </c>
      <c r="DL84" s="23">
        <v>8.7000000000000011</v>
      </c>
      <c r="DM84" s="23">
        <v>8.8000000000000007</v>
      </c>
      <c r="DN84" s="23">
        <v>9.6999999999999993</v>
      </c>
      <c r="DO84" s="23">
        <v>9.5</v>
      </c>
      <c r="DP84" s="23">
        <v>9.3000000000000007</v>
      </c>
      <c r="DQ84" s="23">
        <v>32.700000000000003</v>
      </c>
      <c r="DR84" s="23">
        <v>11</v>
      </c>
      <c r="DS84" s="23">
        <v>43.699999999999996</v>
      </c>
      <c r="DT84" s="23">
        <v>42.4</v>
      </c>
      <c r="DU84" s="23">
        <v>41.5</v>
      </c>
      <c r="DV84" s="23">
        <v>40.200000000000003</v>
      </c>
      <c r="DW84" s="23">
        <v>42.1</v>
      </c>
      <c r="DX84" s="23">
        <v>36.6</v>
      </c>
      <c r="DY84" s="25" t="s">
        <v>28</v>
      </c>
      <c r="DZ84" s="4"/>
      <c r="EA84" s="4"/>
      <c r="EB84" s="4"/>
    </row>
    <row r="85" spans="2:132" ht="14.25" customHeight="1" x14ac:dyDescent="0.2">
      <c r="B85" s="24" t="s">
        <v>27</v>
      </c>
      <c r="C85" s="23">
        <v>0.1</v>
      </c>
      <c r="D85" s="23">
        <v>0</v>
      </c>
      <c r="E85" s="23">
        <v>0.1</v>
      </c>
      <c r="F85" s="23">
        <v>0.3</v>
      </c>
      <c r="G85" s="23">
        <v>0.1</v>
      </c>
      <c r="H85" s="23">
        <v>0.3</v>
      </c>
      <c r="I85" s="23">
        <v>0</v>
      </c>
      <c r="J85" s="23">
        <v>0.2</v>
      </c>
      <c r="K85" s="23">
        <v>0.2</v>
      </c>
      <c r="L85" s="23">
        <v>0.2</v>
      </c>
      <c r="M85" s="23">
        <v>0.3</v>
      </c>
      <c r="N85" s="23">
        <v>0.2</v>
      </c>
      <c r="O85" s="23">
        <v>0.2</v>
      </c>
      <c r="P85" s="23">
        <v>0.4</v>
      </c>
      <c r="Q85" s="23">
        <v>0.3</v>
      </c>
      <c r="R85" s="23">
        <v>0.1</v>
      </c>
      <c r="S85" s="23">
        <v>0.1</v>
      </c>
      <c r="T85" s="23">
        <v>0.1</v>
      </c>
      <c r="U85" s="23">
        <v>0.1</v>
      </c>
      <c r="V85" s="23">
        <v>0.1</v>
      </c>
      <c r="W85" s="23">
        <v>0.2</v>
      </c>
      <c r="X85" s="23">
        <v>0.1</v>
      </c>
      <c r="Y85" s="23">
        <v>0.1</v>
      </c>
      <c r="Z85" s="23">
        <v>0.2</v>
      </c>
      <c r="AA85" s="23">
        <v>0.2</v>
      </c>
      <c r="AB85" s="23">
        <v>0.3</v>
      </c>
      <c r="AC85" s="23">
        <v>0.1</v>
      </c>
      <c r="AD85" s="23">
        <v>0.2</v>
      </c>
      <c r="AE85" s="23">
        <v>0.2</v>
      </c>
      <c r="AF85" s="23">
        <v>0.2</v>
      </c>
      <c r="AG85" s="23">
        <v>0.2</v>
      </c>
      <c r="AH85" s="23">
        <v>0.1</v>
      </c>
      <c r="AI85" s="23">
        <v>0.1</v>
      </c>
      <c r="AJ85" s="23">
        <v>0.2</v>
      </c>
      <c r="AK85" s="23">
        <v>0.1</v>
      </c>
      <c r="AL85" s="23">
        <v>0.2</v>
      </c>
      <c r="AM85" s="23">
        <v>0.1</v>
      </c>
      <c r="AN85" s="23">
        <v>0.1</v>
      </c>
      <c r="AO85" s="23">
        <v>0.2</v>
      </c>
      <c r="AP85" s="23">
        <v>0.1</v>
      </c>
      <c r="AQ85" s="23">
        <v>0.2</v>
      </c>
      <c r="AR85" s="23">
        <v>0</v>
      </c>
      <c r="AS85" s="23">
        <v>0.1</v>
      </c>
      <c r="AT85" s="23">
        <v>0.1</v>
      </c>
      <c r="AU85" s="23">
        <v>0.1</v>
      </c>
      <c r="AV85" s="23">
        <v>0.3</v>
      </c>
      <c r="AW85" s="23">
        <v>0.1</v>
      </c>
      <c r="AX85" s="23">
        <v>0.2</v>
      </c>
      <c r="AY85" s="23">
        <v>0.1</v>
      </c>
      <c r="AZ85" s="23">
        <v>0.2</v>
      </c>
      <c r="BA85" s="23">
        <v>0.5</v>
      </c>
      <c r="BB85" s="23">
        <v>0.2</v>
      </c>
      <c r="BC85" s="23">
        <v>0.2</v>
      </c>
      <c r="BD85" s="23">
        <v>0.2</v>
      </c>
      <c r="BE85" s="23">
        <v>0.3</v>
      </c>
      <c r="BF85" s="23">
        <v>0.2</v>
      </c>
      <c r="BG85" s="23">
        <v>0.1</v>
      </c>
      <c r="BH85" s="23">
        <v>0.2</v>
      </c>
      <c r="BI85" s="23">
        <v>0.1</v>
      </c>
      <c r="BJ85" s="23">
        <v>0.1</v>
      </c>
      <c r="BK85" s="23">
        <v>0.5</v>
      </c>
      <c r="BL85" s="23">
        <v>0.3</v>
      </c>
      <c r="BM85" s="23">
        <v>0.3</v>
      </c>
      <c r="BN85" s="23">
        <v>0.3</v>
      </c>
      <c r="BO85" s="23">
        <v>0.3</v>
      </c>
      <c r="BP85" s="23">
        <v>0.1</v>
      </c>
      <c r="BQ85" s="23">
        <v>0.8</v>
      </c>
      <c r="BR85" s="23">
        <v>0.4</v>
      </c>
      <c r="BS85" s="23">
        <v>0.8</v>
      </c>
      <c r="BT85" s="23">
        <v>0.5</v>
      </c>
      <c r="BU85" s="23">
        <v>0.2</v>
      </c>
      <c r="BV85" s="23">
        <v>0.2</v>
      </c>
      <c r="BW85" s="23">
        <v>0.3</v>
      </c>
      <c r="BX85" s="23">
        <v>0.7</v>
      </c>
      <c r="BY85" s="23">
        <v>0.4</v>
      </c>
      <c r="BZ85" s="23">
        <v>0.4</v>
      </c>
      <c r="CA85" s="23">
        <v>0.2</v>
      </c>
      <c r="CB85" s="23">
        <v>0.3</v>
      </c>
      <c r="CC85" s="23">
        <v>0.5</v>
      </c>
      <c r="CD85" s="23">
        <v>0.4</v>
      </c>
      <c r="CE85" s="23">
        <v>0.5</v>
      </c>
      <c r="CF85" s="23">
        <v>0.5</v>
      </c>
      <c r="CG85" s="23">
        <v>0.2</v>
      </c>
      <c r="CH85" s="23">
        <v>0.1</v>
      </c>
      <c r="CI85" s="23">
        <v>0.3</v>
      </c>
      <c r="CJ85" s="23">
        <v>0.6</v>
      </c>
      <c r="CK85" s="23">
        <v>0.6</v>
      </c>
      <c r="CL85" s="23">
        <v>0.6</v>
      </c>
      <c r="CM85" s="23">
        <v>0.8</v>
      </c>
      <c r="CN85" s="23">
        <v>0.7</v>
      </c>
      <c r="CO85" s="23">
        <v>0.8</v>
      </c>
      <c r="CP85" s="23">
        <v>0.7</v>
      </c>
      <c r="CQ85" s="23">
        <v>0.8</v>
      </c>
      <c r="CR85" s="23">
        <v>0.6</v>
      </c>
      <c r="CS85" s="23">
        <v>0.7</v>
      </c>
      <c r="CT85" s="23">
        <v>0.6</v>
      </c>
      <c r="CU85" s="23">
        <v>0.5</v>
      </c>
      <c r="CV85" s="23">
        <v>0.6</v>
      </c>
      <c r="CW85" s="23">
        <v>0.6</v>
      </c>
      <c r="CX85" s="23">
        <v>0.6</v>
      </c>
      <c r="CY85" s="23">
        <v>0.7</v>
      </c>
      <c r="CZ85" s="23">
        <v>0.7</v>
      </c>
      <c r="DA85" s="23">
        <v>0.7</v>
      </c>
      <c r="DB85" s="23">
        <v>0.4</v>
      </c>
      <c r="DC85" s="23">
        <v>0.7</v>
      </c>
      <c r="DD85" s="23">
        <v>0.5</v>
      </c>
      <c r="DE85" s="23">
        <v>0.6</v>
      </c>
      <c r="DF85" s="23">
        <v>0.7</v>
      </c>
      <c r="DG85" s="23">
        <v>0.7</v>
      </c>
      <c r="DH85" s="23">
        <v>0.6</v>
      </c>
      <c r="DI85" s="23">
        <v>0.4</v>
      </c>
      <c r="DJ85" s="23">
        <v>0.7</v>
      </c>
      <c r="DK85" s="23">
        <v>0.9</v>
      </c>
      <c r="DL85" s="23">
        <v>0.8</v>
      </c>
      <c r="DM85" s="23">
        <v>0.7</v>
      </c>
      <c r="DN85" s="23">
        <v>0.3</v>
      </c>
      <c r="DO85" s="23">
        <v>0.9</v>
      </c>
      <c r="DP85" s="23">
        <v>0.4</v>
      </c>
      <c r="DQ85" s="23">
        <v>0.2</v>
      </c>
      <c r="DR85" s="23">
        <v>0.5</v>
      </c>
      <c r="DS85" s="23">
        <v>0</v>
      </c>
      <c r="DT85" s="23">
        <v>0</v>
      </c>
      <c r="DU85" s="23">
        <v>0</v>
      </c>
      <c r="DV85" s="23">
        <v>0</v>
      </c>
      <c r="DW85" s="23">
        <v>0</v>
      </c>
      <c r="DX85" s="23">
        <v>0</v>
      </c>
      <c r="DY85" s="25" t="s">
        <v>26</v>
      </c>
      <c r="DZ85" s="4"/>
      <c r="EA85" s="4"/>
      <c r="EB85" s="4"/>
    </row>
    <row r="86" spans="2:132" ht="14.25" customHeight="1" x14ac:dyDescent="0.2">
      <c r="B86" s="24" t="s">
        <v>25</v>
      </c>
      <c r="C86" s="23">
        <v>1.4</v>
      </c>
      <c r="D86" s="23">
        <v>1.2</v>
      </c>
      <c r="E86" s="23">
        <v>1.7</v>
      </c>
      <c r="F86" s="23">
        <v>1.8</v>
      </c>
      <c r="G86" s="23">
        <v>1.5</v>
      </c>
      <c r="H86" s="23">
        <v>1.9</v>
      </c>
      <c r="I86" s="23">
        <v>1.3</v>
      </c>
      <c r="J86" s="23">
        <v>1.8</v>
      </c>
      <c r="K86" s="23">
        <v>1.6</v>
      </c>
      <c r="L86" s="23">
        <v>1.7</v>
      </c>
      <c r="M86" s="23">
        <v>2.1</v>
      </c>
      <c r="N86" s="23">
        <v>2</v>
      </c>
      <c r="O86" s="23">
        <v>1.6</v>
      </c>
      <c r="P86" s="23">
        <v>1.9</v>
      </c>
      <c r="Q86" s="23">
        <v>1.9</v>
      </c>
      <c r="R86" s="23">
        <v>0.8</v>
      </c>
      <c r="S86" s="23">
        <v>1</v>
      </c>
      <c r="T86" s="23">
        <v>0.9</v>
      </c>
      <c r="U86" s="23">
        <v>0.9</v>
      </c>
      <c r="V86" s="23">
        <v>0.9</v>
      </c>
      <c r="W86" s="23">
        <v>0.8</v>
      </c>
      <c r="X86" s="23">
        <v>0.9</v>
      </c>
      <c r="Y86" s="23">
        <v>0.6</v>
      </c>
      <c r="Z86" s="23">
        <v>0.6</v>
      </c>
      <c r="AA86" s="23">
        <v>0.7</v>
      </c>
      <c r="AB86" s="23">
        <v>0.8</v>
      </c>
      <c r="AC86" s="23">
        <v>0.9</v>
      </c>
      <c r="AD86" s="23">
        <v>0.8</v>
      </c>
      <c r="AE86" s="23">
        <v>0.7</v>
      </c>
      <c r="AF86" s="23">
        <v>0.8</v>
      </c>
      <c r="AG86" s="23">
        <v>1</v>
      </c>
      <c r="AH86" s="23">
        <v>0.9</v>
      </c>
      <c r="AI86" s="23">
        <v>1.1000000000000001</v>
      </c>
      <c r="AJ86" s="23">
        <v>0.9</v>
      </c>
      <c r="AK86" s="23">
        <v>1</v>
      </c>
      <c r="AL86" s="23">
        <v>1.7</v>
      </c>
      <c r="AM86" s="23">
        <v>2.2000000000000002</v>
      </c>
      <c r="AN86" s="23">
        <v>1.7</v>
      </c>
      <c r="AO86" s="23">
        <v>2.2000000000000002</v>
      </c>
      <c r="AP86" s="23">
        <v>2</v>
      </c>
      <c r="AQ86" s="23">
        <v>1.4</v>
      </c>
      <c r="AR86" s="23">
        <v>0.8</v>
      </c>
      <c r="AS86" s="23">
        <v>1.1000000000000001</v>
      </c>
      <c r="AT86" s="23">
        <v>0.9</v>
      </c>
      <c r="AU86" s="23">
        <v>1.1000000000000001</v>
      </c>
      <c r="AV86" s="23">
        <v>0.6</v>
      </c>
      <c r="AW86" s="23">
        <v>0.6</v>
      </c>
      <c r="AX86" s="23">
        <v>0.5</v>
      </c>
      <c r="AY86" s="23">
        <v>0.4</v>
      </c>
      <c r="AZ86" s="23">
        <v>0.5</v>
      </c>
      <c r="BA86" s="23">
        <v>1.9</v>
      </c>
      <c r="BB86" s="23">
        <v>2.1</v>
      </c>
      <c r="BC86" s="23">
        <v>1.4</v>
      </c>
      <c r="BD86" s="23">
        <v>1.1000000000000001</v>
      </c>
      <c r="BE86" s="23">
        <v>1.6</v>
      </c>
      <c r="BF86" s="23">
        <v>1.7</v>
      </c>
      <c r="BG86" s="23">
        <v>2.2000000000000002</v>
      </c>
      <c r="BH86" s="23">
        <v>2.1</v>
      </c>
      <c r="BI86" s="23">
        <v>1.7</v>
      </c>
      <c r="BJ86" s="23">
        <v>1.9</v>
      </c>
      <c r="BK86" s="23">
        <v>2</v>
      </c>
      <c r="BL86" s="23">
        <v>2.2999999999999998</v>
      </c>
      <c r="BM86" s="23">
        <v>2</v>
      </c>
      <c r="BN86" s="23">
        <v>1.9</v>
      </c>
      <c r="BO86" s="23">
        <v>2.1</v>
      </c>
      <c r="BP86" s="23">
        <v>1.5</v>
      </c>
      <c r="BQ86" s="23">
        <v>2.1</v>
      </c>
      <c r="BR86" s="23">
        <v>2.4</v>
      </c>
      <c r="BS86" s="23">
        <v>1.9</v>
      </c>
      <c r="BT86" s="23">
        <v>2</v>
      </c>
      <c r="BU86" s="23">
        <v>1.9</v>
      </c>
      <c r="BV86" s="23">
        <v>2</v>
      </c>
      <c r="BW86" s="23">
        <v>2.2000000000000002</v>
      </c>
      <c r="BX86" s="23">
        <v>2.1</v>
      </c>
      <c r="BY86" s="23">
        <v>2</v>
      </c>
      <c r="BZ86" s="23">
        <v>1.8</v>
      </c>
      <c r="CA86" s="23">
        <v>1.7</v>
      </c>
      <c r="CB86" s="23">
        <v>2.2999999999999998</v>
      </c>
      <c r="CC86" s="23">
        <v>2.2000000000000002</v>
      </c>
      <c r="CD86" s="23">
        <v>2</v>
      </c>
      <c r="CE86" s="23">
        <v>2.2000000000000002</v>
      </c>
      <c r="CF86" s="23">
        <v>2.6</v>
      </c>
      <c r="CG86" s="23">
        <v>2.6</v>
      </c>
      <c r="CH86" s="23">
        <v>1.8</v>
      </c>
      <c r="CI86" s="23">
        <v>2.2999999999999998</v>
      </c>
      <c r="CJ86" s="23">
        <v>1.1000000000000001</v>
      </c>
      <c r="CK86" s="23">
        <v>1.3</v>
      </c>
      <c r="CL86" s="23">
        <v>1.3</v>
      </c>
      <c r="CM86" s="23">
        <v>1.3</v>
      </c>
      <c r="CN86" s="23">
        <v>1.3</v>
      </c>
      <c r="CO86" s="23">
        <v>1.7</v>
      </c>
      <c r="CP86" s="23">
        <v>2</v>
      </c>
      <c r="CQ86" s="23">
        <v>1.9</v>
      </c>
      <c r="CR86" s="23">
        <v>1.8</v>
      </c>
      <c r="CS86" s="23">
        <v>1.8</v>
      </c>
      <c r="CT86" s="23">
        <v>2.2999999999999998</v>
      </c>
      <c r="CU86" s="23">
        <v>2.5</v>
      </c>
      <c r="CV86" s="23">
        <v>2.2000000000000002</v>
      </c>
      <c r="CW86" s="23">
        <v>2.1</v>
      </c>
      <c r="CX86" s="23">
        <v>2.2999999999999998</v>
      </c>
      <c r="CY86" s="23">
        <v>3.2</v>
      </c>
      <c r="CZ86" s="23">
        <v>1.8</v>
      </c>
      <c r="DA86" s="23">
        <v>2.7</v>
      </c>
      <c r="DB86" s="23">
        <v>1.5</v>
      </c>
      <c r="DC86" s="23">
        <v>2.2999999999999998</v>
      </c>
      <c r="DD86" s="23">
        <v>2.1</v>
      </c>
      <c r="DE86" s="23">
        <v>2.1</v>
      </c>
      <c r="DF86" s="23">
        <v>2.2000000000000002</v>
      </c>
      <c r="DG86" s="23">
        <v>2</v>
      </c>
      <c r="DH86" s="23">
        <v>2.1</v>
      </c>
      <c r="DI86" s="23">
        <v>1.9</v>
      </c>
      <c r="DJ86" s="23">
        <v>1.6</v>
      </c>
      <c r="DK86" s="23">
        <v>2.2999999999999998</v>
      </c>
      <c r="DL86" s="23">
        <v>2.1</v>
      </c>
      <c r="DM86" s="23">
        <v>2</v>
      </c>
      <c r="DN86" s="23">
        <v>1.6</v>
      </c>
      <c r="DO86" s="23">
        <v>1.8</v>
      </c>
      <c r="DP86" s="23">
        <v>2</v>
      </c>
      <c r="DQ86" s="23">
        <v>0.4</v>
      </c>
      <c r="DR86" s="23">
        <v>1.7</v>
      </c>
      <c r="DS86" s="23">
        <v>0.1</v>
      </c>
      <c r="DT86" s="23">
        <v>0.1</v>
      </c>
      <c r="DU86" s="23">
        <v>0.1</v>
      </c>
      <c r="DV86" s="23">
        <v>0.1</v>
      </c>
      <c r="DW86" s="23">
        <v>0.1</v>
      </c>
      <c r="DX86" s="23">
        <v>0.1</v>
      </c>
      <c r="DY86" s="25" t="s">
        <v>24</v>
      </c>
      <c r="DZ86" s="4"/>
      <c r="EA86" s="4"/>
      <c r="EB86" s="4"/>
    </row>
    <row r="87" spans="2:132" s="4" customFormat="1" ht="14.25" customHeight="1" x14ac:dyDescent="0.2">
      <c r="B87" s="28" t="s">
        <v>23</v>
      </c>
      <c r="C87" s="27">
        <v>9.8000000000000007</v>
      </c>
      <c r="D87" s="27">
        <v>10</v>
      </c>
      <c r="E87" s="27">
        <v>9.1999999999999993</v>
      </c>
      <c r="F87" s="27">
        <v>20</v>
      </c>
      <c r="G87" s="27">
        <v>11.8</v>
      </c>
      <c r="H87" s="27">
        <v>13.9</v>
      </c>
      <c r="I87" s="27">
        <v>16.7</v>
      </c>
      <c r="J87" s="27">
        <v>18.600000000000001</v>
      </c>
      <c r="K87" s="27">
        <v>22.1</v>
      </c>
      <c r="L87" s="27">
        <v>18.100000000000001</v>
      </c>
      <c r="M87" s="27">
        <v>12.1</v>
      </c>
      <c r="N87" s="27">
        <v>18.7</v>
      </c>
      <c r="O87" s="27">
        <v>19.399999999999999</v>
      </c>
      <c r="P87" s="27">
        <v>20.5</v>
      </c>
      <c r="Q87" s="27">
        <v>17.8</v>
      </c>
      <c r="R87" s="27">
        <v>17.8</v>
      </c>
      <c r="S87" s="27">
        <v>19.8</v>
      </c>
      <c r="T87" s="27">
        <v>21</v>
      </c>
      <c r="U87" s="27">
        <v>22.2</v>
      </c>
      <c r="V87" s="27">
        <v>20.2</v>
      </c>
      <c r="W87" s="27">
        <v>15.9</v>
      </c>
      <c r="X87" s="27">
        <v>17.399999999999999</v>
      </c>
      <c r="Y87" s="27">
        <v>16.600000000000001</v>
      </c>
      <c r="Z87" s="27">
        <v>14.6</v>
      </c>
      <c r="AA87" s="27">
        <v>16.100000000000001</v>
      </c>
      <c r="AB87" s="27">
        <v>18.2</v>
      </c>
      <c r="AC87" s="27">
        <v>17.3</v>
      </c>
      <c r="AD87" s="27">
        <v>20.100000000000001</v>
      </c>
      <c r="AE87" s="27">
        <v>19.899999999999999</v>
      </c>
      <c r="AF87" s="27">
        <v>18.899999999999999</v>
      </c>
      <c r="AG87" s="27">
        <v>22.2</v>
      </c>
      <c r="AH87" s="27">
        <v>22.2</v>
      </c>
      <c r="AI87" s="27">
        <v>25.1</v>
      </c>
      <c r="AJ87" s="27">
        <v>25.9</v>
      </c>
      <c r="AK87" s="27">
        <v>23.8</v>
      </c>
      <c r="AL87" s="27">
        <v>26.3</v>
      </c>
      <c r="AM87" s="27">
        <v>23.3</v>
      </c>
      <c r="AN87" s="27">
        <v>23.7</v>
      </c>
      <c r="AO87" s="27">
        <v>21.6</v>
      </c>
      <c r="AP87" s="27">
        <v>23.8</v>
      </c>
      <c r="AQ87" s="27">
        <v>24.8</v>
      </c>
      <c r="AR87" s="27">
        <v>24.5</v>
      </c>
      <c r="AS87" s="27">
        <v>22.1</v>
      </c>
      <c r="AT87" s="27">
        <v>23.1</v>
      </c>
      <c r="AU87" s="27">
        <v>23.5</v>
      </c>
      <c r="AV87" s="27">
        <v>20.2</v>
      </c>
      <c r="AW87" s="27">
        <v>20.399999999999999</v>
      </c>
      <c r="AX87" s="27">
        <v>22.4</v>
      </c>
      <c r="AY87" s="27">
        <v>20.100000000000001</v>
      </c>
      <c r="AZ87" s="27">
        <v>20.8</v>
      </c>
      <c r="BA87" s="27">
        <v>16.5</v>
      </c>
      <c r="BB87" s="27">
        <v>17.8</v>
      </c>
      <c r="BC87" s="27">
        <v>18.100000000000001</v>
      </c>
      <c r="BD87" s="27">
        <v>17.5</v>
      </c>
      <c r="BE87" s="27">
        <v>17.399999999999999</v>
      </c>
      <c r="BF87" s="27">
        <v>17.600000000000001</v>
      </c>
      <c r="BG87" s="27">
        <v>15.8</v>
      </c>
      <c r="BH87" s="27">
        <v>17.8</v>
      </c>
      <c r="BI87" s="27">
        <v>17.2</v>
      </c>
      <c r="BJ87" s="27">
        <v>17</v>
      </c>
      <c r="BK87" s="27">
        <v>17.100000000000001</v>
      </c>
      <c r="BL87" s="27">
        <v>15.8</v>
      </c>
      <c r="BM87" s="27">
        <v>17.100000000000001</v>
      </c>
      <c r="BN87" s="27">
        <v>17.399999999999999</v>
      </c>
      <c r="BO87" s="27">
        <v>16.7</v>
      </c>
      <c r="BP87" s="27">
        <v>17.600000000000001</v>
      </c>
      <c r="BQ87" s="27">
        <v>14.7</v>
      </c>
      <c r="BR87" s="27">
        <v>15.3</v>
      </c>
      <c r="BS87" s="27">
        <v>16.100000000000001</v>
      </c>
      <c r="BT87" s="27">
        <v>16</v>
      </c>
      <c r="BU87" s="27">
        <v>15.1</v>
      </c>
      <c r="BV87" s="27">
        <v>16.899999999999999</v>
      </c>
      <c r="BW87" s="27">
        <v>27.4</v>
      </c>
      <c r="BX87" s="27">
        <v>21.9</v>
      </c>
      <c r="BY87" s="27">
        <v>19.399999999999999</v>
      </c>
      <c r="BZ87" s="27">
        <v>17.399999999999999</v>
      </c>
      <c r="CA87" s="27">
        <v>18.100000000000001</v>
      </c>
      <c r="CB87" s="27">
        <v>18.5</v>
      </c>
      <c r="CC87" s="27">
        <v>17.5</v>
      </c>
      <c r="CD87" s="27">
        <v>17.8</v>
      </c>
      <c r="CE87" s="27">
        <v>15.7</v>
      </c>
      <c r="CF87" s="27">
        <v>16.8</v>
      </c>
      <c r="CG87" s="27">
        <v>16.899999999999999</v>
      </c>
      <c r="CH87" s="27">
        <v>16.2</v>
      </c>
      <c r="CI87" s="27">
        <v>16.399999999999999</v>
      </c>
      <c r="CJ87" s="27">
        <v>19.600000000000001</v>
      </c>
      <c r="CK87" s="27">
        <v>19.899999999999999</v>
      </c>
      <c r="CL87" s="27">
        <v>19.5</v>
      </c>
      <c r="CM87" s="27">
        <v>18.899999999999999</v>
      </c>
      <c r="CN87" s="27">
        <v>19.5</v>
      </c>
      <c r="CO87" s="27">
        <v>18.100000000000001</v>
      </c>
      <c r="CP87" s="27">
        <v>16.899999999999999</v>
      </c>
      <c r="CQ87" s="27">
        <v>17.5</v>
      </c>
      <c r="CR87" s="27">
        <v>17.2</v>
      </c>
      <c r="CS87" s="27">
        <v>17.399999999999999</v>
      </c>
      <c r="CT87" s="27">
        <v>17.7</v>
      </c>
      <c r="CU87" s="27">
        <v>17.7</v>
      </c>
      <c r="CV87" s="27">
        <v>18.600000000000001</v>
      </c>
      <c r="CW87" s="27">
        <v>19</v>
      </c>
      <c r="CX87" s="27">
        <v>18.2</v>
      </c>
      <c r="CY87" s="27">
        <v>18.7</v>
      </c>
      <c r="CZ87" s="27">
        <v>21.4</v>
      </c>
      <c r="DA87" s="27">
        <v>21.9</v>
      </c>
      <c r="DB87" s="27">
        <v>24.599999999999998</v>
      </c>
      <c r="DC87" s="27">
        <v>21.599999999999998</v>
      </c>
      <c r="DD87" s="27">
        <v>23.099999999999998</v>
      </c>
      <c r="DE87" s="27">
        <v>23.5</v>
      </c>
      <c r="DF87" s="27">
        <v>24.299999999999997</v>
      </c>
      <c r="DG87" s="27">
        <v>23.4</v>
      </c>
      <c r="DH87" s="27">
        <v>23.599999999999998</v>
      </c>
      <c r="DI87" s="27">
        <v>22.5</v>
      </c>
      <c r="DJ87" s="27">
        <v>22.599999999999998</v>
      </c>
      <c r="DK87" s="27">
        <v>23.2</v>
      </c>
      <c r="DL87" s="27">
        <v>23.1</v>
      </c>
      <c r="DM87" s="27">
        <v>22.799999999999997</v>
      </c>
      <c r="DN87" s="27">
        <v>24.7</v>
      </c>
      <c r="DO87" s="27">
        <v>26.5</v>
      </c>
      <c r="DP87" s="27">
        <v>24.1</v>
      </c>
      <c r="DQ87" s="27">
        <v>25.6</v>
      </c>
      <c r="DR87" s="27">
        <v>25</v>
      </c>
      <c r="DS87" s="27">
        <v>21.4</v>
      </c>
      <c r="DT87" s="27">
        <v>22.700000000000003</v>
      </c>
      <c r="DU87" s="27">
        <v>21</v>
      </c>
      <c r="DV87" s="27">
        <v>16.8</v>
      </c>
      <c r="DW87" s="27">
        <v>20.6</v>
      </c>
      <c r="DX87" s="27">
        <v>13.9</v>
      </c>
      <c r="DY87" s="26" t="s">
        <v>22</v>
      </c>
    </row>
    <row r="88" spans="2:132" s="4" customFormat="1" ht="14.25" customHeight="1" x14ac:dyDescent="0.2">
      <c r="B88" s="28" t="s">
        <v>21</v>
      </c>
      <c r="C88" s="27">
        <v>0.1</v>
      </c>
      <c r="D88" s="27">
        <v>0.1</v>
      </c>
      <c r="E88" s="27">
        <v>0.1</v>
      </c>
      <c r="F88" s="27">
        <v>0.1</v>
      </c>
      <c r="G88" s="27">
        <v>0.1</v>
      </c>
      <c r="H88" s="27">
        <v>0.1</v>
      </c>
      <c r="I88" s="27">
        <v>0.1</v>
      </c>
      <c r="J88" s="27">
        <v>0.1</v>
      </c>
      <c r="K88" s="27">
        <v>0.1</v>
      </c>
      <c r="L88" s="27">
        <v>0.1</v>
      </c>
      <c r="M88" s="27">
        <v>0.1</v>
      </c>
      <c r="N88" s="27">
        <v>0.1</v>
      </c>
      <c r="O88" s="27">
        <v>0.1</v>
      </c>
      <c r="P88" s="27">
        <v>0.1</v>
      </c>
      <c r="Q88" s="27">
        <v>0.1</v>
      </c>
      <c r="R88" s="27">
        <v>0.1</v>
      </c>
      <c r="S88" s="27">
        <v>0.1</v>
      </c>
      <c r="T88" s="27">
        <v>0.1</v>
      </c>
      <c r="U88" s="27">
        <v>0.1</v>
      </c>
      <c r="V88" s="27">
        <v>0.1</v>
      </c>
      <c r="W88" s="27">
        <v>0.1</v>
      </c>
      <c r="X88" s="27">
        <v>0.1</v>
      </c>
      <c r="Y88" s="27">
        <v>0.1</v>
      </c>
      <c r="Z88" s="27">
        <v>0.1</v>
      </c>
      <c r="AA88" s="27">
        <v>0.1</v>
      </c>
      <c r="AB88" s="27">
        <v>0.1</v>
      </c>
      <c r="AC88" s="27">
        <v>0.1</v>
      </c>
      <c r="AD88" s="27">
        <v>0.1</v>
      </c>
      <c r="AE88" s="27">
        <v>0.1</v>
      </c>
      <c r="AF88" s="27">
        <v>0.1</v>
      </c>
      <c r="AG88" s="27">
        <v>0.1</v>
      </c>
      <c r="AH88" s="27">
        <v>0.1</v>
      </c>
      <c r="AI88" s="27">
        <v>0.1</v>
      </c>
      <c r="AJ88" s="27">
        <v>0.1</v>
      </c>
      <c r="AK88" s="27">
        <v>0.1</v>
      </c>
      <c r="AL88" s="27">
        <v>0</v>
      </c>
      <c r="AM88" s="27">
        <v>0</v>
      </c>
      <c r="AN88" s="27">
        <v>0</v>
      </c>
      <c r="AO88" s="27">
        <v>0</v>
      </c>
      <c r="AP88" s="27">
        <v>0</v>
      </c>
      <c r="AQ88" s="27">
        <v>0</v>
      </c>
      <c r="AR88" s="27">
        <v>0</v>
      </c>
      <c r="AS88" s="27">
        <v>0</v>
      </c>
      <c r="AT88" s="27">
        <v>0</v>
      </c>
      <c r="AU88" s="27">
        <v>0</v>
      </c>
      <c r="AV88" s="27">
        <v>0.2</v>
      </c>
      <c r="AW88" s="27">
        <v>0.2</v>
      </c>
      <c r="AX88" s="27">
        <v>0.2</v>
      </c>
      <c r="AY88" s="27">
        <v>0.2</v>
      </c>
      <c r="AZ88" s="27">
        <v>0.2</v>
      </c>
      <c r="BA88" s="27">
        <v>0.1</v>
      </c>
      <c r="BB88" s="27">
        <v>0.1</v>
      </c>
      <c r="BC88" s="27">
        <v>0.1</v>
      </c>
      <c r="BD88" s="27">
        <v>0.1</v>
      </c>
      <c r="BE88" s="27">
        <v>0.1</v>
      </c>
      <c r="BF88" s="27">
        <v>0.1</v>
      </c>
      <c r="BG88" s="27">
        <v>0.1</v>
      </c>
      <c r="BH88" s="27">
        <v>0.1</v>
      </c>
      <c r="BI88" s="27">
        <v>0.1</v>
      </c>
      <c r="BJ88" s="27">
        <v>0.1</v>
      </c>
      <c r="BK88" s="27">
        <v>0.1</v>
      </c>
      <c r="BL88" s="27">
        <v>0.1</v>
      </c>
      <c r="BM88" s="27">
        <v>0.1</v>
      </c>
      <c r="BN88" s="27">
        <v>0.1</v>
      </c>
      <c r="BO88" s="27">
        <v>0.1</v>
      </c>
      <c r="BP88" s="27">
        <v>0.1</v>
      </c>
      <c r="BQ88" s="27">
        <v>0.1</v>
      </c>
      <c r="BR88" s="27">
        <v>0.1</v>
      </c>
      <c r="BS88" s="27">
        <v>0.1</v>
      </c>
      <c r="BT88" s="27">
        <v>0.1</v>
      </c>
      <c r="BU88" s="27">
        <v>0.1</v>
      </c>
      <c r="BV88" s="27">
        <v>0.1</v>
      </c>
      <c r="BW88" s="27">
        <v>0.1</v>
      </c>
      <c r="BX88" s="27">
        <v>0.1</v>
      </c>
      <c r="BY88" s="27">
        <v>0.1</v>
      </c>
      <c r="BZ88" s="27">
        <v>0.1</v>
      </c>
      <c r="CA88" s="27">
        <v>0.1</v>
      </c>
      <c r="CB88" s="27">
        <v>0.1</v>
      </c>
      <c r="CC88" s="27">
        <v>0.1</v>
      </c>
      <c r="CD88" s="27">
        <v>0.1</v>
      </c>
      <c r="CE88" s="27">
        <v>0.1</v>
      </c>
      <c r="CF88" s="27">
        <v>0.1</v>
      </c>
      <c r="CG88" s="27">
        <v>0.1</v>
      </c>
      <c r="CH88" s="27">
        <v>0.1</v>
      </c>
      <c r="CI88" s="27">
        <v>0.1</v>
      </c>
      <c r="CJ88" s="27">
        <v>0.1</v>
      </c>
      <c r="CK88" s="27">
        <v>0.1</v>
      </c>
      <c r="CL88" s="27">
        <v>0.1</v>
      </c>
      <c r="CM88" s="27">
        <v>0.1</v>
      </c>
      <c r="CN88" s="27">
        <v>0.1</v>
      </c>
      <c r="CO88" s="27">
        <v>0</v>
      </c>
      <c r="CP88" s="27">
        <v>0</v>
      </c>
      <c r="CQ88" s="27">
        <v>0</v>
      </c>
      <c r="CR88" s="27">
        <v>0.1</v>
      </c>
      <c r="CS88" s="27">
        <v>0.1</v>
      </c>
      <c r="CT88" s="27">
        <v>0.1</v>
      </c>
      <c r="CU88" s="27">
        <v>0.1</v>
      </c>
      <c r="CV88" s="27">
        <v>0.1</v>
      </c>
      <c r="CW88" s="27">
        <v>0.1</v>
      </c>
      <c r="CX88" s="27">
        <v>0.1</v>
      </c>
      <c r="CY88" s="27">
        <v>0.1</v>
      </c>
      <c r="CZ88" s="27">
        <v>0.1</v>
      </c>
      <c r="DA88" s="27">
        <v>0.1</v>
      </c>
      <c r="DB88" s="27">
        <v>0.1</v>
      </c>
      <c r="DC88" s="27">
        <v>0.1</v>
      </c>
      <c r="DD88" s="27">
        <v>0.1</v>
      </c>
      <c r="DE88" s="27">
        <v>0.1</v>
      </c>
      <c r="DF88" s="27">
        <v>0.1</v>
      </c>
      <c r="DG88" s="27">
        <v>0.1</v>
      </c>
      <c r="DH88" s="27">
        <v>0.1</v>
      </c>
      <c r="DI88" s="27">
        <v>0.1</v>
      </c>
      <c r="DJ88" s="27">
        <v>0.1</v>
      </c>
      <c r="DK88" s="27">
        <v>0.1</v>
      </c>
      <c r="DL88" s="27">
        <v>0.1</v>
      </c>
      <c r="DM88" s="27">
        <v>0.1</v>
      </c>
      <c r="DN88" s="27">
        <v>0.1</v>
      </c>
      <c r="DO88" s="27">
        <v>0.1</v>
      </c>
      <c r="DP88" s="27">
        <v>0.1</v>
      </c>
      <c r="DQ88" s="27">
        <v>0</v>
      </c>
      <c r="DR88" s="27">
        <v>0.1</v>
      </c>
      <c r="DS88" s="27">
        <v>0</v>
      </c>
      <c r="DT88" s="27">
        <v>0</v>
      </c>
      <c r="DU88" s="27">
        <v>0</v>
      </c>
      <c r="DV88" s="27">
        <v>0</v>
      </c>
      <c r="DW88" s="27">
        <v>0</v>
      </c>
      <c r="DX88" s="27">
        <v>0</v>
      </c>
      <c r="DY88" s="26" t="s">
        <v>20</v>
      </c>
    </row>
    <row r="89" spans="2:132" ht="14.25" customHeight="1" x14ac:dyDescent="0.2">
      <c r="B89" s="24" t="s">
        <v>19</v>
      </c>
      <c r="C89" s="23">
        <v>-3</v>
      </c>
      <c r="D89" s="23">
        <v>-2.9</v>
      </c>
      <c r="E89" s="23">
        <v>-3.9</v>
      </c>
      <c r="F89" s="23">
        <v>-3.9</v>
      </c>
      <c r="G89" s="23">
        <v>-3.4</v>
      </c>
      <c r="H89" s="23">
        <v>-2.9</v>
      </c>
      <c r="I89" s="23">
        <v>-2.1</v>
      </c>
      <c r="J89" s="23">
        <v>-2</v>
      </c>
      <c r="K89" s="23">
        <v>-1.8</v>
      </c>
      <c r="L89" s="23">
        <v>-2.2000000000000002</v>
      </c>
      <c r="M89" s="23">
        <v>-2.1</v>
      </c>
      <c r="N89" s="23">
        <v>-2.2000000000000002</v>
      </c>
      <c r="O89" s="23">
        <v>-1.9</v>
      </c>
      <c r="P89" s="23">
        <v>-1.5</v>
      </c>
      <c r="Q89" s="23">
        <v>-1.9</v>
      </c>
      <c r="R89" s="23">
        <v>-1.8</v>
      </c>
      <c r="S89" s="23">
        <v>-1.9</v>
      </c>
      <c r="T89" s="23">
        <v>-1.8</v>
      </c>
      <c r="U89" s="23">
        <v>-1.8</v>
      </c>
      <c r="V89" s="23">
        <v>-1.8</v>
      </c>
      <c r="W89" s="23">
        <v>0</v>
      </c>
      <c r="X89" s="23">
        <v>0</v>
      </c>
      <c r="Y89" s="23">
        <v>0</v>
      </c>
      <c r="Z89" s="23">
        <v>0</v>
      </c>
      <c r="AA89" s="23">
        <v>0</v>
      </c>
      <c r="AB89" s="23">
        <v>0</v>
      </c>
      <c r="AC89" s="23">
        <v>0</v>
      </c>
      <c r="AD89" s="23">
        <v>0</v>
      </c>
      <c r="AE89" s="23">
        <v>0</v>
      </c>
      <c r="AF89" s="23">
        <v>0</v>
      </c>
      <c r="AG89" s="23">
        <v>0</v>
      </c>
      <c r="AH89" s="23">
        <v>0</v>
      </c>
      <c r="AI89" s="23">
        <v>0</v>
      </c>
      <c r="AJ89" s="23">
        <v>0</v>
      </c>
      <c r="AK89" s="23">
        <v>0</v>
      </c>
      <c r="AL89" s="23">
        <v>0</v>
      </c>
      <c r="AM89" s="23">
        <v>0</v>
      </c>
      <c r="AN89" s="23">
        <v>0</v>
      </c>
      <c r="AO89" s="23">
        <v>0</v>
      </c>
      <c r="AP89" s="23">
        <v>0</v>
      </c>
      <c r="AQ89" s="23">
        <v>0</v>
      </c>
      <c r="AR89" s="23">
        <v>0</v>
      </c>
      <c r="AS89" s="23">
        <v>0</v>
      </c>
      <c r="AT89" s="23">
        <v>0</v>
      </c>
      <c r="AU89" s="23">
        <v>0</v>
      </c>
      <c r="AV89" s="23">
        <v>0</v>
      </c>
      <c r="AW89" s="23">
        <v>0</v>
      </c>
      <c r="AX89" s="23">
        <v>0</v>
      </c>
      <c r="AY89" s="23">
        <v>0</v>
      </c>
      <c r="AZ89" s="23">
        <v>0</v>
      </c>
      <c r="BA89" s="23">
        <v>0</v>
      </c>
      <c r="BB89" s="23">
        <v>0</v>
      </c>
      <c r="BC89" s="23">
        <v>0</v>
      </c>
      <c r="BD89" s="23">
        <v>0</v>
      </c>
      <c r="BE89" s="23">
        <v>0</v>
      </c>
      <c r="BF89" s="23">
        <v>0</v>
      </c>
      <c r="BG89" s="23">
        <v>0</v>
      </c>
      <c r="BH89" s="23">
        <v>0</v>
      </c>
      <c r="BI89" s="23">
        <v>0</v>
      </c>
      <c r="BJ89" s="23">
        <v>0</v>
      </c>
      <c r="BK89" s="23">
        <v>0</v>
      </c>
      <c r="BL89" s="23">
        <v>0</v>
      </c>
      <c r="BM89" s="23">
        <v>0</v>
      </c>
      <c r="BN89" s="23">
        <v>0</v>
      </c>
      <c r="BO89" s="23">
        <v>0</v>
      </c>
      <c r="BP89" s="23">
        <v>0</v>
      </c>
      <c r="BQ89" s="23">
        <v>0</v>
      </c>
      <c r="BR89" s="23">
        <v>0</v>
      </c>
      <c r="BS89" s="23">
        <v>0</v>
      </c>
      <c r="BT89" s="23">
        <v>0</v>
      </c>
      <c r="BU89" s="23">
        <v>0</v>
      </c>
      <c r="BV89" s="23">
        <v>0</v>
      </c>
      <c r="BW89" s="23">
        <v>0</v>
      </c>
      <c r="BX89" s="23">
        <v>0</v>
      </c>
      <c r="BY89" s="23">
        <v>0</v>
      </c>
      <c r="BZ89" s="23">
        <v>0</v>
      </c>
      <c r="CA89" s="23">
        <v>0</v>
      </c>
      <c r="CB89" s="23">
        <v>0</v>
      </c>
      <c r="CC89" s="23">
        <v>0</v>
      </c>
      <c r="CD89" s="23">
        <v>0</v>
      </c>
      <c r="CE89" s="23">
        <v>0</v>
      </c>
      <c r="CF89" s="23">
        <v>0</v>
      </c>
      <c r="CG89" s="23">
        <v>0</v>
      </c>
      <c r="CH89" s="23">
        <v>0</v>
      </c>
      <c r="CI89" s="23">
        <v>0</v>
      </c>
      <c r="CJ89" s="23">
        <v>0</v>
      </c>
      <c r="CK89" s="23">
        <v>0</v>
      </c>
      <c r="CL89" s="23">
        <v>0</v>
      </c>
      <c r="CM89" s="23">
        <v>0</v>
      </c>
      <c r="CN89" s="23">
        <v>0</v>
      </c>
      <c r="CO89" s="23">
        <v>0</v>
      </c>
      <c r="CP89" s="23">
        <v>0</v>
      </c>
      <c r="CQ89" s="23">
        <v>0</v>
      </c>
      <c r="CR89" s="23">
        <v>0</v>
      </c>
      <c r="CS89" s="23">
        <v>0</v>
      </c>
      <c r="CT89" s="23">
        <v>0</v>
      </c>
      <c r="CU89" s="23">
        <v>0</v>
      </c>
      <c r="CV89" s="23">
        <v>0</v>
      </c>
      <c r="CW89" s="23">
        <v>0</v>
      </c>
      <c r="CX89" s="23">
        <v>0</v>
      </c>
      <c r="CY89" s="23">
        <v>0</v>
      </c>
      <c r="CZ89" s="23">
        <v>0</v>
      </c>
      <c r="DA89" s="23">
        <v>0</v>
      </c>
      <c r="DB89" s="23">
        <v>0</v>
      </c>
      <c r="DC89" s="23">
        <v>0</v>
      </c>
      <c r="DD89" s="23">
        <v>0</v>
      </c>
      <c r="DE89" s="23">
        <v>0</v>
      </c>
      <c r="DF89" s="23">
        <v>0</v>
      </c>
      <c r="DG89" s="23">
        <v>0</v>
      </c>
      <c r="DH89" s="23">
        <v>0</v>
      </c>
      <c r="DI89" s="23">
        <v>0</v>
      </c>
      <c r="DJ89" s="23">
        <v>0</v>
      </c>
      <c r="DK89" s="23">
        <v>0</v>
      </c>
      <c r="DL89" s="23">
        <v>0</v>
      </c>
      <c r="DM89" s="23">
        <v>0</v>
      </c>
      <c r="DN89" s="23">
        <v>0</v>
      </c>
      <c r="DO89" s="23">
        <v>0</v>
      </c>
      <c r="DP89" s="23">
        <v>0</v>
      </c>
      <c r="DQ89" s="23">
        <v>0</v>
      </c>
      <c r="DR89" s="23">
        <v>0</v>
      </c>
      <c r="DS89" s="23">
        <v>0</v>
      </c>
      <c r="DT89" s="23">
        <v>0</v>
      </c>
      <c r="DU89" s="23">
        <v>0</v>
      </c>
      <c r="DV89" s="23">
        <v>0</v>
      </c>
      <c r="DW89" s="23">
        <v>0</v>
      </c>
      <c r="DX89" s="23">
        <v>0</v>
      </c>
      <c r="DY89" s="25" t="s">
        <v>18</v>
      </c>
      <c r="DZ89" s="4"/>
      <c r="EA89" s="4"/>
      <c r="EB89" s="4"/>
    </row>
    <row r="90" spans="2:132" ht="14.25" customHeight="1" x14ac:dyDescent="0.2">
      <c r="B90" s="24" t="s">
        <v>17</v>
      </c>
      <c r="C90" s="23">
        <v>9.3000000000000007</v>
      </c>
      <c r="D90" s="23">
        <v>11.7</v>
      </c>
      <c r="E90" s="23">
        <v>6.2</v>
      </c>
      <c r="F90" s="23">
        <v>0.1</v>
      </c>
      <c r="G90" s="23">
        <v>7.3</v>
      </c>
      <c r="H90" s="23">
        <v>3.2</v>
      </c>
      <c r="I90" s="23">
        <v>1.5</v>
      </c>
      <c r="J90" s="23">
        <v>2.5</v>
      </c>
      <c r="K90" s="23">
        <v>1.7</v>
      </c>
      <c r="L90" s="23">
        <v>2.2999999999999998</v>
      </c>
      <c r="M90" s="23">
        <v>2.7</v>
      </c>
      <c r="N90" s="23">
        <v>0.9</v>
      </c>
      <c r="O90" s="23">
        <v>1.8</v>
      </c>
      <c r="P90" s="23">
        <v>1.1000000000000001</v>
      </c>
      <c r="Q90" s="23">
        <v>1.6</v>
      </c>
      <c r="R90" s="23">
        <v>5.2</v>
      </c>
      <c r="S90" s="23">
        <v>4</v>
      </c>
      <c r="T90" s="23">
        <v>5.3</v>
      </c>
      <c r="U90" s="23">
        <v>5.7</v>
      </c>
      <c r="V90" s="23">
        <v>5</v>
      </c>
      <c r="W90" s="23">
        <v>5</v>
      </c>
      <c r="X90" s="23">
        <v>4.4000000000000004</v>
      </c>
      <c r="Y90" s="23">
        <v>6.3</v>
      </c>
      <c r="Z90" s="23">
        <v>3.2</v>
      </c>
      <c r="AA90" s="23">
        <v>4.7</v>
      </c>
      <c r="AB90" s="23">
        <v>3.5</v>
      </c>
      <c r="AC90" s="23">
        <v>3.8</v>
      </c>
      <c r="AD90" s="23">
        <v>3.7</v>
      </c>
      <c r="AE90" s="23">
        <v>4.5</v>
      </c>
      <c r="AF90" s="23">
        <v>3.9</v>
      </c>
      <c r="AG90" s="23">
        <v>5.9</v>
      </c>
      <c r="AH90" s="23">
        <v>4.5</v>
      </c>
      <c r="AI90" s="23">
        <v>3.7</v>
      </c>
      <c r="AJ90" s="23">
        <v>3.9</v>
      </c>
      <c r="AK90" s="23">
        <v>4.5</v>
      </c>
      <c r="AL90" s="23">
        <v>4.5999999999999996</v>
      </c>
      <c r="AM90" s="23">
        <v>5.0999999999999996</v>
      </c>
      <c r="AN90" s="23">
        <v>5.6</v>
      </c>
      <c r="AO90" s="23">
        <v>4.9000000000000004</v>
      </c>
      <c r="AP90" s="23">
        <v>5</v>
      </c>
      <c r="AQ90" s="23">
        <v>3.3</v>
      </c>
      <c r="AR90" s="23">
        <v>4.5</v>
      </c>
      <c r="AS90" s="23">
        <v>4.9000000000000004</v>
      </c>
      <c r="AT90" s="23">
        <v>5</v>
      </c>
      <c r="AU90" s="23">
        <v>4.4000000000000004</v>
      </c>
      <c r="AV90" s="23">
        <v>1.7</v>
      </c>
      <c r="AW90" s="23">
        <v>2.2999999999999998</v>
      </c>
      <c r="AX90" s="23">
        <v>2.5</v>
      </c>
      <c r="AY90" s="23">
        <v>2.5</v>
      </c>
      <c r="AZ90" s="23">
        <v>2.2999999999999998</v>
      </c>
      <c r="BA90" s="23">
        <v>1.9</v>
      </c>
      <c r="BB90" s="23">
        <v>2.1</v>
      </c>
      <c r="BC90" s="23">
        <v>2.4</v>
      </c>
      <c r="BD90" s="23">
        <v>2.6</v>
      </c>
      <c r="BE90" s="23">
        <v>2.2999999999999998</v>
      </c>
      <c r="BF90" s="23">
        <v>1</v>
      </c>
      <c r="BG90" s="23">
        <v>1</v>
      </c>
      <c r="BH90" s="23">
        <v>1.1000000000000001</v>
      </c>
      <c r="BI90" s="23">
        <v>1.1000000000000001</v>
      </c>
      <c r="BJ90" s="23">
        <v>1</v>
      </c>
      <c r="BK90" s="23">
        <v>1</v>
      </c>
      <c r="BL90" s="23">
        <v>0.9</v>
      </c>
      <c r="BM90" s="23">
        <v>1.1000000000000001</v>
      </c>
      <c r="BN90" s="23">
        <v>1.1000000000000001</v>
      </c>
      <c r="BO90" s="23">
        <v>1</v>
      </c>
      <c r="BP90" s="23">
        <v>1</v>
      </c>
      <c r="BQ90" s="23">
        <v>0.9</v>
      </c>
      <c r="BR90" s="23">
        <v>1.1000000000000001</v>
      </c>
      <c r="BS90" s="23">
        <v>1.1000000000000001</v>
      </c>
      <c r="BT90" s="23">
        <v>1</v>
      </c>
      <c r="BU90" s="23">
        <v>0.9</v>
      </c>
      <c r="BV90" s="23">
        <v>1</v>
      </c>
      <c r="BW90" s="23">
        <v>1.7</v>
      </c>
      <c r="BX90" s="23">
        <v>1.4</v>
      </c>
      <c r="BY90" s="23">
        <v>1.2</v>
      </c>
      <c r="BZ90" s="23">
        <v>1.3</v>
      </c>
      <c r="CA90" s="23">
        <v>1.4</v>
      </c>
      <c r="CB90" s="23">
        <v>1.5</v>
      </c>
      <c r="CC90" s="23">
        <v>1.4</v>
      </c>
      <c r="CD90" s="23">
        <v>1.4</v>
      </c>
      <c r="CE90" s="23">
        <v>1.2</v>
      </c>
      <c r="CF90" s="23">
        <v>1.5</v>
      </c>
      <c r="CG90" s="23">
        <v>1.5</v>
      </c>
      <c r="CH90" s="23">
        <v>1.4</v>
      </c>
      <c r="CI90" s="23">
        <v>1.4</v>
      </c>
      <c r="CJ90" s="23">
        <v>1.3</v>
      </c>
      <c r="CK90" s="23">
        <v>1.5</v>
      </c>
      <c r="CL90" s="23">
        <v>1.5</v>
      </c>
      <c r="CM90" s="23">
        <v>1.6</v>
      </c>
      <c r="CN90" s="23">
        <v>1.5</v>
      </c>
      <c r="CO90" s="23">
        <v>1.4</v>
      </c>
      <c r="CP90" s="23">
        <v>1.6</v>
      </c>
      <c r="CQ90" s="23">
        <v>1.6</v>
      </c>
      <c r="CR90" s="23">
        <v>1.7</v>
      </c>
      <c r="CS90" s="23">
        <v>1.6</v>
      </c>
      <c r="CT90" s="23">
        <v>1.6</v>
      </c>
      <c r="CU90" s="23">
        <v>1.7</v>
      </c>
      <c r="CV90" s="23">
        <v>1.7</v>
      </c>
      <c r="CW90" s="23">
        <v>1.7</v>
      </c>
      <c r="CX90" s="23">
        <v>1.7</v>
      </c>
      <c r="CY90" s="23">
        <v>1.7</v>
      </c>
      <c r="CZ90" s="23">
        <v>1.8</v>
      </c>
      <c r="DA90" s="23">
        <v>2.2000000000000002</v>
      </c>
      <c r="DB90" s="23">
        <v>2.2000000000000002</v>
      </c>
      <c r="DC90" s="23">
        <v>2</v>
      </c>
      <c r="DD90" s="23">
        <v>2.2000000000000002</v>
      </c>
      <c r="DE90" s="23">
        <v>2.8</v>
      </c>
      <c r="DF90" s="23">
        <v>1.6</v>
      </c>
      <c r="DG90" s="23">
        <v>2.2000000000000002</v>
      </c>
      <c r="DH90" s="23">
        <v>2.2000000000000002</v>
      </c>
      <c r="DI90" s="23">
        <v>2.2999999999999998</v>
      </c>
      <c r="DJ90" s="23">
        <v>2</v>
      </c>
      <c r="DK90" s="23">
        <v>2.2000000000000002</v>
      </c>
      <c r="DL90" s="23">
        <v>2.2000000000000002</v>
      </c>
      <c r="DM90" s="23">
        <v>2.2000000000000002</v>
      </c>
      <c r="DN90" s="23">
        <v>2.2000000000000002</v>
      </c>
      <c r="DO90" s="23">
        <v>2.1</v>
      </c>
      <c r="DP90" s="23">
        <v>2</v>
      </c>
      <c r="DQ90" s="23">
        <v>1.1000000000000001</v>
      </c>
      <c r="DR90" s="23">
        <v>2</v>
      </c>
      <c r="DS90" s="23">
        <v>0</v>
      </c>
      <c r="DT90" s="23">
        <v>0</v>
      </c>
      <c r="DU90" s="23">
        <v>0</v>
      </c>
      <c r="DV90" s="23">
        <v>0</v>
      </c>
      <c r="DW90" s="23">
        <v>0</v>
      </c>
      <c r="DX90" s="23">
        <v>0</v>
      </c>
      <c r="DY90" s="25" t="s">
        <v>16</v>
      </c>
      <c r="DZ90" s="4"/>
      <c r="EA90" s="4"/>
      <c r="EB90" s="4"/>
    </row>
    <row r="91" spans="2:132" ht="14.25" customHeight="1" x14ac:dyDescent="0.2">
      <c r="B91" s="24" t="s">
        <v>15</v>
      </c>
      <c r="C91" s="23">
        <v>9.3000000000000007</v>
      </c>
      <c r="D91" s="23">
        <v>11.8</v>
      </c>
      <c r="E91" s="23">
        <v>6.2</v>
      </c>
      <c r="F91" s="23">
        <v>0.1</v>
      </c>
      <c r="G91" s="23">
        <v>7.5</v>
      </c>
      <c r="H91" s="23">
        <v>4</v>
      </c>
      <c r="I91" s="23">
        <v>1.8</v>
      </c>
      <c r="J91" s="23">
        <v>3.1</v>
      </c>
      <c r="K91" s="23">
        <v>2.1</v>
      </c>
      <c r="L91" s="23">
        <v>2.8</v>
      </c>
      <c r="M91" s="23">
        <v>5.6</v>
      </c>
      <c r="N91" s="23">
        <v>1.8</v>
      </c>
      <c r="O91" s="23">
        <v>3.7</v>
      </c>
      <c r="P91" s="23">
        <v>2.4</v>
      </c>
      <c r="Q91" s="23">
        <v>3.3</v>
      </c>
      <c r="R91" s="23">
        <v>9.6</v>
      </c>
      <c r="S91" s="23">
        <v>4.9000000000000004</v>
      </c>
      <c r="T91" s="23">
        <v>5</v>
      </c>
      <c r="U91" s="23">
        <v>2.9</v>
      </c>
      <c r="V91" s="23">
        <v>5.7</v>
      </c>
      <c r="W91" s="23">
        <v>7.5</v>
      </c>
      <c r="X91" s="23">
        <v>7.6</v>
      </c>
      <c r="Y91" s="23">
        <v>8.6</v>
      </c>
      <c r="Z91" s="23">
        <v>11.5</v>
      </c>
      <c r="AA91" s="23">
        <v>8.9</v>
      </c>
      <c r="AB91" s="23">
        <v>6.7</v>
      </c>
      <c r="AC91" s="23">
        <v>10</v>
      </c>
      <c r="AD91" s="23">
        <v>6.8</v>
      </c>
      <c r="AE91" s="23">
        <v>10.4</v>
      </c>
      <c r="AF91" s="23">
        <v>8.5</v>
      </c>
      <c r="AG91" s="23">
        <v>7.6</v>
      </c>
      <c r="AH91" s="23">
        <v>7.1</v>
      </c>
      <c r="AI91" s="23">
        <v>6.5</v>
      </c>
      <c r="AJ91" s="23">
        <v>6.5</v>
      </c>
      <c r="AK91" s="23">
        <v>6.9</v>
      </c>
      <c r="AL91" s="23">
        <v>9.9</v>
      </c>
      <c r="AM91" s="23">
        <v>8.8000000000000007</v>
      </c>
      <c r="AN91" s="23">
        <v>9.6999999999999993</v>
      </c>
      <c r="AO91" s="23">
        <v>11.9</v>
      </c>
      <c r="AP91" s="23">
        <v>10</v>
      </c>
      <c r="AQ91" s="23">
        <v>6.7</v>
      </c>
      <c r="AR91" s="23">
        <v>6.6</v>
      </c>
      <c r="AS91" s="23">
        <v>8.5</v>
      </c>
      <c r="AT91" s="23">
        <v>8.1999999999999993</v>
      </c>
      <c r="AU91" s="23">
        <v>7.5</v>
      </c>
      <c r="AV91" s="23">
        <v>3.5</v>
      </c>
      <c r="AW91" s="23">
        <v>7.1</v>
      </c>
      <c r="AX91" s="23">
        <v>6.8</v>
      </c>
      <c r="AY91" s="23">
        <v>6.8</v>
      </c>
      <c r="AZ91" s="23">
        <v>6.1</v>
      </c>
      <c r="BA91" s="23">
        <v>3.9</v>
      </c>
      <c r="BB91" s="23">
        <v>3.3</v>
      </c>
      <c r="BC91" s="23">
        <v>3</v>
      </c>
      <c r="BD91" s="23">
        <v>4.0999999999999996</v>
      </c>
      <c r="BE91" s="23">
        <v>3.6</v>
      </c>
      <c r="BF91" s="23">
        <v>1.6</v>
      </c>
      <c r="BG91" s="23">
        <v>2.1</v>
      </c>
      <c r="BH91" s="23">
        <v>0.9</v>
      </c>
      <c r="BI91" s="23">
        <v>0.9</v>
      </c>
      <c r="BJ91" s="23">
        <v>1.4</v>
      </c>
      <c r="BK91" s="23">
        <v>1</v>
      </c>
      <c r="BL91" s="23">
        <v>2.8</v>
      </c>
      <c r="BM91" s="23">
        <v>1.4</v>
      </c>
      <c r="BN91" s="23">
        <v>0.9</v>
      </c>
      <c r="BO91" s="23">
        <v>1.6</v>
      </c>
      <c r="BP91" s="23">
        <v>0.8</v>
      </c>
      <c r="BQ91" s="23">
        <v>0.6</v>
      </c>
      <c r="BR91" s="23">
        <v>1.3</v>
      </c>
      <c r="BS91" s="23">
        <v>3.8</v>
      </c>
      <c r="BT91" s="23">
        <v>1.6</v>
      </c>
      <c r="BU91" s="23">
        <v>2.9</v>
      </c>
      <c r="BV91" s="23">
        <v>2.9</v>
      </c>
      <c r="BW91" s="23">
        <v>4.2</v>
      </c>
      <c r="BX91" s="23">
        <v>3.4</v>
      </c>
      <c r="BY91" s="23">
        <v>3.3</v>
      </c>
      <c r="BZ91" s="23">
        <v>3.8</v>
      </c>
      <c r="CA91" s="23">
        <v>3.5</v>
      </c>
      <c r="CB91" s="23">
        <v>3.9</v>
      </c>
      <c r="CC91" s="23">
        <v>3.8</v>
      </c>
      <c r="CD91" s="23">
        <v>3.8</v>
      </c>
      <c r="CE91" s="23">
        <v>3.7</v>
      </c>
      <c r="CF91" s="23">
        <v>3.8</v>
      </c>
      <c r="CG91" s="23">
        <v>4</v>
      </c>
      <c r="CH91" s="23">
        <v>3.5</v>
      </c>
      <c r="CI91" s="23">
        <v>3.7</v>
      </c>
      <c r="CJ91" s="23">
        <v>4.0999999999999996</v>
      </c>
      <c r="CK91" s="23">
        <v>4.5</v>
      </c>
      <c r="CL91" s="23">
        <v>4.2</v>
      </c>
      <c r="CM91" s="23">
        <v>4.2</v>
      </c>
      <c r="CN91" s="23">
        <v>4.2</v>
      </c>
      <c r="CO91" s="23">
        <v>3.7</v>
      </c>
      <c r="CP91" s="23">
        <v>4.4000000000000004</v>
      </c>
      <c r="CQ91" s="23">
        <v>3.9</v>
      </c>
      <c r="CR91" s="23">
        <v>3.8</v>
      </c>
      <c r="CS91" s="23">
        <v>3.9</v>
      </c>
      <c r="CT91" s="23">
        <v>4</v>
      </c>
      <c r="CU91" s="23">
        <v>4.0999999999999996</v>
      </c>
      <c r="CV91" s="23">
        <v>3.9</v>
      </c>
      <c r="CW91" s="23">
        <v>3.8</v>
      </c>
      <c r="CX91" s="23">
        <v>3.9</v>
      </c>
      <c r="CY91" s="23">
        <v>3.9</v>
      </c>
      <c r="CZ91" s="23">
        <v>3.3</v>
      </c>
      <c r="DA91" s="23">
        <v>4</v>
      </c>
      <c r="DB91" s="23">
        <v>4.0999999999999996</v>
      </c>
      <c r="DC91" s="23">
        <v>3.8</v>
      </c>
      <c r="DD91" s="23">
        <v>3.7</v>
      </c>
      <c r="DE91" s="23">
        <v>3.5</v>
      </c>
      <c r="DF91" s="23">
        <v>4</v>
      </c>
      <c r="DG91" s="23">
        <v>3.9</v>
      </c>
      <c r="DH91" s="23">
        <v>3.8</v>
      </c>
      <c r="DI91" s="23">
        <v>3.9</v>
      </c>
      <c r="DJ91" s="23">
        <v>4.5</v>
      </c>
      <c r="DK91" s="23">
        <v>4.8</v>
      </c>
      <c r="DL91" s="23">
        <v>5</v>
      </c>
      <c r="DM91" s="23">
        <v>4.6999999999999993</v>
      </c>
      <c r="DN91" s="23">
        <v>4.5</v>
      </c>
      <c r="DO91" s="23">
        <v>4.5999999999999996</v>
      </c>
      <c r="DP91" s="23">
        <v>4.7</v>
      </c>
      <c r="DQ91" s="23">
        <v>2.8</v>
      </c>
      <c r="DR91" s="23">
        <v>4.5</v>
      </c>
      <c r="DS91" s="23">
        <v>0</v>
      </c>
      <c r="DT91" s="23">
        <v>0</v>
      </c>
      <c r="DU91" s="23">
        <v>0</v>
      </c>
      <c r="DV91" s="23">
        <v>0</v>
      </c>
      <c r="DW91" s="23">
        <v>0</v>
      </c>
      <c r="DX91" s="23">
        <v>0</v>
      </c>
      <c r="DY91" s="22" t="s">
        <v>14</v>
      </c>
      <c r="DZ91" s="4"/>
      <c r="EA91" s="4"/>
      <c r="EB91" s="4"/>
    </row>
    <row r="92" spans="2:132" s="51" customFormat="1" ht="14.25" customHeight="1" x14ac:dyDescent="0.2">
      <c r="B92" s="54" t="s">
        <v>95</v>
      </c>
      <c r="C92" s="53">
        <v>100</v>
      </c>
      <c r="D92" s="53">
        <v>100</v>
      </c>
      <c r="E92" s="53">
        <v>100</v>
      </c>
      <c r="F92" s="53">
        <v>100</v>
      </c>
      <c r="G92" s="53">
        <v>100</v>
      </c>
      <c r="H92" s="53">
        <v>100</v>
      </c>
      <c r="I92" s="53">
        <v>100</v>
      </c>
      <c r="J92" s="53">
        <v>100</v>
      </c>
      <c r="K92" s="53">
        <v>100</v>
      </c>
      <c r="L92" s="53">
        <v>100</v>
      </c>
      <c r="M92" s="53">
        <v>100</v>
      </c>
      <c r="N92" s="53">
        <v>100</v>
      </c>
      <c r="O92" s="53">
        <v>100</v>
      </c>
      <c r="P92" s="53">
        <v>100</v>
      </c>
      <c r="Q92" s="53">
        <v>100</v>
      </c>
      <c r="R92" s="53">
        <v>100</v>
      </c>
      <c r="S92" s="53">
        <v>100</v>
      </c>
      <c r="T92" s="53">
        <v>100</v>
      </c>
      <c r="U92" s="53">
        <v>100</v>
      </c>
      <c r="V92" s="53">
        <v>100</v>
      </c>
      <c r="W92" s="53">
        <v>100</v>
      </c>
      <c r="X92" s="53">
        <v>100</v>
      </c>
      <c r="Y92" s="53">
        <v>100</v>
      </c>
      <c r="Z92" s="53">
        <v>100</v>
      </c>
      <c r="AA92" s="53">
        <v>100</v>
      </c>
      <c r="AB92" s="53">
        <v>100</v>
      </c>
      <c r="AC92" s="53">
        <v>100</v>
      </c>
      <c r="AD92" s="53">
        <v>100</v>
      </c>
      <c r="AE92" s="53">
        <v>100</v>
      </c>
      <c r="AF92" s="53">
        <v>100</v>
      </c>
      <c r="AG92" s="53">
        <v>100</v>
      </c>
      <c r="AH92" s="53">
        <v>100</v>
      </c>
      <c r="AI92" s="53">
        <v>100</v>
      </c>
      <c r="AJ92" s="53">
        <v>100</v>
      </c>
      <c r="AK92" s="53">
        <v>100</v>
      </c>
      <c r="AL92" s="53">
        <v>100</v>
      </c>
      <c r="AM92" s="53">
        <v>100</v>
      </c>
      <c r="AN92" s="53">
        <v>100</v>
      </c>
      <c r="AO92" s="53">
        <v>100</v>
      </c>
      <c r="AP92" s="53">
        <v>100</v>
      </c>
      <c r="AQ92" s="53">
        <v>100</v>
      </c>
      <c r="AR92" s="53">
        <v>100</v>
      </c>
      <c r="AS92" s="53">
        <v>100</v>
      </c>
      <c r="AT92" s="53">
        <v>100</v>
      </c>
      <c r="AU92" s="53">
        <v>100</v>
      </c>
      <c r="AV92" s="53">
        <v>100</v>
      </c>
      <c r="AW92" s="53">
        <v>100</v>
      </c>
      <c r="AX92" s="53">
        <v>100</v>
      </c>
      <c r="AY92" s="53">
        <v>100</v>
      </c>
      <c r="AZ92" s="53">
        <v>100</v>
      </c>
      <c r="BA92" s="53">
        <v>100</v>
      </c>
      <c r="BB92" s="53">
        <v>100</v>
      </c>
      <c r="BC92" s="53">
        <v>100</v>
      </c>
      <c r="BD92" s="53">
        <v>100</v>
      </c>
      <c r="BE92" s="53">
        <v>100</v>
      </c>
      <c r="BF92" s="53">
        <v>100</v>
      </c>
      <c r="BG92" s="53">
        <v>100</v>
      </c>
      <c r="BH92" s="53">
        <v>100</v>
      </c>
      <c r="BI92" s="53">
        <v>100</v>
      </c>
      <c r="BJ92" s="53">
        <v>100</v>
      </c>
      <c r="BK92" s="53">
        <v>100</v>
      </c>
      <c r="BL92" s="53">
        <v>100</v>
      </c>
      <c r="BM92" s="53">
        <v>100</v>
      </c>
      <c r="BN92" s="53">
        <v>100</v>
      </c>
      <c r="BO92" s="53">
        <v>100</v>
      </c>
      <c r="BP92" s="53">
        <v>100</v>
      </c>
      <c r="BQ92" s="53">
        <v>100</v>
      </c>
      <c r="BR92" s="53">
        <v>100</v>
      </c>
      <c r="BS92" s="53">
        <v>100</v>
      </c>
      <c r="BT92" s="53">
        <v>100</v>
      </c>
      <c r="BU92" s="53">
        <v>100</v>
      </c>
      <c r="BV92" s="53">
        <v>100</v>
      </c>
      <c r="BW92" s="53">
        <v>100</v>
      </c>
      <c r="BX92" s="53">
        <v>100</v>
      </c>
      <c r="BY92" s="53">
        <v>100</v>
      </c>
      <c r="BZ92" s="53">
        <v>100</v>
      </c>
      <c r="CA92" s="53">
        <v>100</v>
      </c>
      <c r="CB92" s="53">
        <v>100</v>
      </c>
      <c r="CC92" s="53">
        <v>100</v>
      </c>
      <c r="CD92" s="53">
        <v>100</v>
      </c>
      <c r="CE92" s="53">
        <v>100</v>
      </c>
      <c r="CF92" s="53">
        <v>100</v>
      </c>
      <c r="CG92" s="53">
        <v>100</v>
      </c>
      <c r="CH92" s="53">
        <v>100</v>
      </c>
      <c r="CI92" s="53">
        <v>100</v>
      </c>
      <c r="CJ92" s="53">
        <v>100</v>
      </c>
      <c r="CK92" s="53">
        <v>100</v>
      </c>
      <c r="CL92" s="53">
        <v>100</v>
      </c>
      <c r="CM92" s="53">
        <v>100</v>
      </c>
      <c r="CN92" s="53">
        <v>100</v>
      </c>
      <c r="CO92" s="53">
        <v>100</v>
      </c>
      <c r="CP92" s="53">
        <v>100</v>
      </c>
      <c r="CQ92" s="53">
        <v>100</v>
      </c>
      <c r="CR92" s="53">
        <v>100</v>
      </c>
      <c r="CS92" s="53">
        <v>100</v>
      </c>
      <c r="CT92" s="53">
        <v>100</v>
      </c>
      <c r="CU92" s="53">
        <v>100</v>
      </c>
      <c r="CV92" s="53">
        <v>100</v>
      </c>
      <c r="CW92" s="53">
        <v>100</v>
      </c>
      <c r="CX92" s="53">
        <v>100</v>
      </c>
      <c r="CY92" s="53">
        <v>100</v>
      </c>
      <c r="CZ92" s="53">
        <v>100</v>
      </c>
      <c r="DA92" s="53">
        <v>100</v>
      </c>
      <c r="DB92" s="53">
        <v>100</v>
      </c>
      <c r="DC92" s="53">
        <v>100</v>
      </c>
      <c r="DD92" s="53">
        <v>100</v>
      </c>
      <c r="DE92" s="53">
        <v>100</v>
      </c>
      <c r="DF92" s="53">
        <v>100</v>
      </c>
      <c r="DG92" s="53">
        <v>100</v>
      </c>
      <c r="DH92" s="53">
        <v>100</v>
      </c>
      <c r="DI92" s="53">
        <v>100</v>
      </c>
      <c r="DJ92" s="53">
        <v>100</v>
      </c>
      <c r="DK92" s="53">
        <v>100</v>
      </c>
      <c r="DL92" s="53">
        <v>100</v>
      </c>
      <c r="DM92" s="53">
        <v>100</v>
      </c>
      <c r="DN92" s="53">
        <v>100</v>
      </c>
      <c r="DO92" s="53">
        <v>100</v>
      </c>
      <c r="DP92" s="53">
        <v>100</v>
      </c>
      <c r="DQ92" s="53">
        <v>100</v>
      </c>
      <c r="DR92" s="53">
        <v>100</v>
      </c>
      <c r="DS92" s="53">
        <v>100</v>
      </c>
      <c r="DT92" s="53">
        <v>100</v>
      </c>
      <c r="DU92" s="53">
        <v>100</v>
      </c>
      <c r="DV92" s="53">
        <v>100</v>
      </c>
      <c r="DW92" s="53">
        <v>100</v>
      </c>
      <c r="DX92" s="53">
        <v>100</v>
      </c>
      <c r="DY92" s="52" t="s">
        <v>94</v>
      </c>
      <c r="DZ92" s="4"/>
      <c r="EA92" s="4"/>
      <c r="EB92" s="4"/>
    </row>
    <row r="93" spans="2:132" x14ac:dyDescent="0.2"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  <c r="AA93" s="17"/>
      <c r="AB93" s="17"/>
      <c r="AC93" s="17"/>
      <c r="AD93" s="17"/>
      <c r="AE93" s="17"/>
      <c r="AF93" s="17"/>
      <c r="AG93" s="17"/>
      <c r="AH93" s="17"/>
      <c r="AI93" s="17"/>
      <c r="AJ93" s="17"/>
      <c r="AK93" s="17"/>
      <c r="AL93" s="17"/>
      <c r="AM93" s="17"/>
      <c r="AN93" s="17"/>
      <c r="AO93" s="17"/>
      <c r="AP93" s="17"/>
      <c r="BU93" s="2"/>
      <c r="BV93" s="2"/>
      <c r="BW93" s="2"/>
      <c r="BX93" s="2"/>
      <c r="BY93" s="2"/>
      <c r="BZ93" s="2"/>
      <c r="CA93" s="2"/>
      <c r="CB93" s="2"/>
      <c r="CC93" s="6"/>
      <c r="CD93" s="6"/>
    </row>
    <row r="94" spans="2:132" ht="21" x14ac:dyDescent="0.55000000000000004">
      <c r="B94" s="4" t="s">
        <v>11</v>
      </c>
      <c r="CD94" s="50"/>
      <c r="CE94" s="50"/>
      <c r="CF94" s="50"/>
      <c r="CG94" s="50"/>
      <c r="CH94" s="50"/>
      <c r="CI94" s="50"/>
      <c r="CJ94" s="50"/>
      <c r="CK94" s="50"/>
      <c r="CL94" s="50"/>
      <c r="CM94" s="50"/>
      <c r="CN94" s="50"/>
      <c r="CO94" s="50"/>
      <c r="CP94" s="50"/>
      <c r="CQ94" s="50"/>
      <c r="CR94" s="50"/>
      <c r="CS94" s="50"/>
      <c r="CT94" s="50"/>
      <c r="CU94" s="50"/>
      <c r="CV94" s="50"/>
      <c r="CW94" s="50"/>
      <c r="CX94" s="50"/>
      <c r="CY94" s="50"/>
      <c r="CZ94" s="50"/>
      <c r="DA94" s="50"/>
      <c r="DB94" s="50"/>
      <c r="DC94" s="50"/>
      <c r="DD94" s="50"/>
      <c r="DE94" s="50"/>
      <c r="DF94" s="50"/>
      <c r="DG94" s="50"/>
      <c r="DH94" s="50"/>
      <c r="DI94" s="50"/>
      <c r="DJ94" s="50"/>
      <c r="DK94" s="50"/>
      <c r="DL94" s="50"/>
      <c r="DM94" s="50"/>
      <c r="DN94" s="50"/>
      <c r="DO94" s="50"/>
      <c r="DP94" s="50"/>
      <c r="DQ94" s="50"/>
      <c r="DR94" s="50"/>
      <c r="DS94" s="50"/>
      <c r="DT94" s="50"/>
      <c r="DU94" s="50"/>
      <c r="DV94" s="50"/>
      <c r="DW94" s="50"/>
      <c r="DX94" s="50"/>
      <c r="DY94" s="15" t="s">
        <v>10</v>
      </c>
    </row>
    <row r="95" spans="2:132" s="11" customFormat="1" ht="15.75" customHeight="1" x14ac:dyDescent="0.25">
      <c r="B95" s="121" t="s">
        <v>9</v>
      </c>
      <c r="C95" s="121"/>
      <c r="D95" s="121"/>
      <c r="E95" s="121"/>
      <c r="F95" s="121"/>
      <c r="G95" s="121"/>
      <c r="DY95" s="12" t="s">
        <v>8</v>
      </c>
    </row>
    <row r="96" spans="2:132" s="11" customFormat="1" ht="21" x14ac:dyDescent="0.25">
      <c r="B96" s="116" t="s">
        <v>7</v>
      </c>
      <c r="C96" s="116"/>
      <c r="D96" s="116"/>
      <c r="E96" s="116"/>
      <c r="F96" s="116"/>
      <c r="G96" s="116"/>
      <c r="CD96" s="122" t="s">
        <v>6</v>
      </c>
      <c r="CE96" s="122"/>
      <c r="CF96" s="122"/>
      <c r="CG96" s="122"/>
      <c r="CH96" s="122"/>
      <c r="CI96" s="122"/>
      <c r="CJ96" s="122"/>
      <c r="CK96" s="122"/>
      <c r="CL96" s="122"/>
      <c r="CM96" s="122"/>
      <c r="CN96" s="122"/>
      <c r="CO96" s="122"/>
      <c r="CP96" s="122"/>
      <c r="CQ96" s="122"/>
      <c r="CR96" s="122"/>
      <c r="CS96" s="122"/>
      <c r="CT96" s="122"/>
      <c r="CU96" s="122"/>
      <c r="CV96" s="122"/>
      <c r="CW96" s="122"/>
      <c r="CX96" s="122"/>
      <c r="CY96" s="122"/>
      <c r="CZ96" s="122"/>
      <c r="DA96" s="122"/>
      <c r="DB96" s="122"/>
      <c r="DC96" s="122"/>
      <c r="DD96" s="122"/>
      <c r="DE96" s="122"/>
      <c r="DF96" s="122"/>
      <c r="DG96" s="122"/>
      <c r="DH96" s="122"/>
      <c r="DI96" s="122"/>
      <c r="DJ96" s="122"/>
      <c r="DK96" s="122"/>
      <c r="DL96" s="122"/>
      <c r="DM96" s="122"/>
      <c r="DN96" s="122"/>
      <c r="DO96" s="122"/>
      <c r="DP96" s="122"/>
      <c r="DQ96" s="122"/>
      <c r="DR96" s="122"/>
      <c r="DS96" s="122"/>
      <c r="DT96" s="122"/>
      <c r="DU96" s="122"/>
      <c r="DV96" s="122"/>
      <c r="DW96" s="122"/>
      <c r="DX96" s="122"/>
      <c r="DY96" s="122"/>
    </row>
    <row r="97" spans="2:129" s="11" customFormat="1" ht="21" x14ac:dyDescent="0.25">
      <c r="B97" s="116" t="s">
        <v>5</v>
      </c>
      <c r="C97" s="116"/>
      <c r="D97" s="116"/>
      <c r="E97" s="116"/>
      <c r="F97" s="116"/>
      <c r="G97" s="116"/>
      <c r="CD97" s="122" t="s">
        <v>4</v>
      </c>
      <c r="CE97" s="122"/>
      <c r="CF97" s="122"/>
      <c r="CG97" s="122"/>
      <c r="CH97" s="122"/>
      <c r="CI97" s="122"/>
      <c r="CJ97" s="122"/>
      <c r="CK97" s="122"/>
      <c r="CL97" s="122"/>
      <c r="CM97" s="122"/>
      <c r="CN97" s="122"/>
      <c r="CO97" s="122"/>
      <c r="CP97" s="122"/>
      <c r="CQ97" s="122"/>
      <c r="CR97" s="122"/>
      <c r="CS97" s="122"/>
      <c r="CT97" s="122"/>
      <c r="CU97" s="122"/>
      <c r="CV97" s="122"/>
      <c r="CW97" s="122"/>
      <c r="CX97" s="122"/>
      <c r="CY97" s="122"/>
      <c r="CZ97" s="122"/>
      <c r="DA97" s="122"/>
      <c r="DB97" s="122"/>
      <c r="DC97" s="122"/>
      <c r="DD97" s="122"/>
      <c r="DE97" s="122"/>
      <c r="DF97" s="122"/>
      <c r="DG97" s="122"/>
      <c r="DH97" s="122"/>
      <c r="DI97" s="122"/>
      <c r="DJ97" s="122"/>
      <c r="DK97" s="122"/>
      <c r="DL97" s="122"/>
      <c r="DM97" s="122"/>
      <c r="DN97" s="122"/>
      <c r="DO97" s="122"/>
      <c r="DP97" s="122"/>
      <c r="DQ97" s="122"/>
      <c r="DR97" s="122"/>
      <c r="DS97" s="122"/>
      <c r="DT97" s="122"/>
      <c r="DU97" s="122"/>
      <c r="DV97" s="122"/>
      <c r="DW97" s="122"/>
      <c r="DX97" s="122"/>
      <c r="DY97" s="122"/>
    </row>
    <row r="98" spans="2:129" ht="21" customHeight="1" x14ac:dyDescent="0.55000000000000004">
      <c r="B98" s="116" t="s">
        <v>3</v>
      </c>
      <c r="C98" s="116"/>
      <c r="D98" s="116"/>
      <c r="E98" s="116"/>
      <c r="F98" s="116"/>
      <c r="G98" s="116"/>
      <c r="H98" s="116"/>
      <c r="I98" s="116"/>
      <c r="J98" s="116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  <c r="BO98" s="3"/>
      <c r="BP98" s="3"/>
      <c r="BQ98" s="3"/>
      <c r="BR98" s="3"/>
      <c r="BS98" s="3"/>
      <c r="BT98" s="3"/>
      <c r="BU98" s="3"/>
      <c r="BV98" s="3"/>
      <c r="BW98" s="3"/>
      <c r="BX98" s="3"/>
      <c r="BY98" s="3"/>
      <c r="BZ98" s="3"/>
      <c r="CA98" s="3"/>
      <c r="CB98" s="3"/>
      <c r="CC98" s="3"/>
      <c r="CD98" s="9"/>
      <c r="CE98" s="9"/>
      <c r="CF98" s="9"/>
      <c r="CG98" s="9"/>
      <c r="CH98" s="9"/>
      <c r="CI98" s="9"/>
      <c r="CJ98" s="9"/>
      <c r="CK98" s="9"/>
      <c r="CL98" s="9"/>
      <c r="CM98" s="9"/>
      <c r="CN98" s="9"/>
      <c r="CO98" s="9"/>
      <c r="CP98" s="9"/>
      <c r="CQ98" s="9"/>
      <c r="CR98" s="9"/>
      <c r="CS98" s="9"/>
      <c r="CT98" s="9"/>
      <c r="CU98" s="9"/>
      <c r="CV98" s="9"/>
      <c r="CW98" s="9"/>
      <c r="CX98" s="9"/>
      <c r="CY98" s="9"/>
      <c r="CZ98" s="9"/>
      <c r="DA98" s="9"/>
      <c r="DB98" s="9"/>
      <c r="DC98" s="9"/>
      <c r="DD98" s="9"/>
      <c r="DE98" s="9"/>
      <c r="DF98" s="9"/>
      <c r="DG98" s="9"/>
      <c r="DH98" s="9"/>
      <c r="DI98" s="9"/>
      <c r="DJ98" s="9"/>
      <c r="DK98" s="9"/>
      <c r="DL98" s="9"/>
      <c r="DM98" s="9"/>
      <c r="DN98" s="9"/>
      <c r="DO98" s="9"/>
      <c r="DP98" s="9"/>
      <c r="DQ98" s="9"/>
      <c r="DR98" s="9"/>
      <c r="DS98" s="9"/>
      <c r="DT98" s="9"/>
      <c r="DU98" s="9"/>
      <c r="DV98" s="9"/>
      <c r="DW98" s="9"/>
      <c r="DX98" s="9"/>
      <c r="DY98" s="49" t="s">
        <v>2</v>
      </c>
    </row>
    <row r="99" spans="2:129" ht="21" customHeight="1" x14ac:dyDescent="0.55000000000000004">
      <c r="B99" s="14"/>
      <c r="C99" s="14"/>
      <c r="D99" s="14"/>
      <c r="E99" s="14"/>
      <c r="F99" s="14"/>
      <c r="G99" s="14"/>
      <c r="H99" s="14"/>
      <c r="I99" s="14"/>
      <c r="J99" s="14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  <c r="BO99" s="3"/>
      <c r="BP99" s="3"/>
      <c r="BQ99" s="3"/>
      <c r="BR99" s="3"/>
      <c r="BS99" s="3"/>
      <c r="BT99" s="3"/>
      <c r="BU99" s="3"/>
      <c r="BV99" s="3"/>
      <c r="BW99" s="3"/>
      <c r="BX99" s="3"/>
      <c r="BY99" s="3"/>
      <c r="BZ99" s="3"/>
      <c r="CA99" s="3"/>
      <c r="CB99" s="3"/>
      <c r="CC99" s="3"/>
      <c r="CD99" s="9"/>
      <c r="CE99" s="9"/>
      <c r="CF99" s="9"/>
      <c r="CG99" s="9"/>
      <c r="CH99" s="9"/>
      <c r="CI99" s="9"/>
      <c r="CJ99" s="9"/>
      <c r="CK99" s="9"/>
      <c r="CL99" s="9"/>
      <c r="CM99" s="9"/>
      <c r="CN99" s="9"/>
      <c r="CO99" s="9"/>
      <c r="CP99" s="9"/>
      <c r="CQ99" s="9"/>
      <c r="CR99" s="9"/>
      <c r="CS99" s="9"/>
      <c r="CT99" s="9"/>
      <c r="CU99" s="9"/>
      <c r="CV99" s="9"/>
      <c r="CW99" s="9"/>
      <c r="CX99" s="9"/>
      <c r="CY99" s="9"/>
      <c r="CZ99" s="9"/>
      <c r="DA99" s="9"/>
      <c r="DB99" s="9"/>
      <c r="DC99" s="9"/>
      <c r="DD99" s="9"/>
      <c r="DE99" s="9"/>
      <c r="DF99" s="9"/>
      <c r="DG99" s="9"/>
      <c r="DH99" s="9"/>
      <c r="DI99" s="9"/>
      <c r="DJ99" s="9"/>
      <c r="DK99" s="9"/>
      <c r="DL99" s="9"/>
      <c r="DM99" s="9"/>
      <c r="DN99" s="9"/>
      <c r="DO99" s="9"/>
      <c r="DP99" s="9"/>
      <c r="DQ99" s="9"/>
      <c r="DR99" s="9"/>
      <c r="DS99" s="9"/>
      <c r="DT99" s="9"/>
      <c r="DU99" s="9"/>
      <c r="DV99" s="9"/>
      <c r="DW99" s="9"/>
      <c r="DX99" s="9"/>
      <c r="DY99" s="48"/>
    </row>
    <row r="100" spans="2:129" ht="21" x14ac:dyDescent="0.2">
      <c r="B100" s="7" t="s">
        <v>1</v>
      </c>
      <c r="C100" s="7"/>
      <c r="D100" s="7"/>
      <c r="E100" s="7"/>
      <c r="F100" s="7"/>
      <c r="G100" s="7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6"/>
      <c r="BV100" s="6"/>
      <c r="BW100" s="6"/>
      <c r="BX100" s="6"/>
      <c r="BY100" s="2"/>
      <c r="CC100" s="5"/>
      <c r="CD100" s="5"/>
      <c r="CE100" s="5"/>
      <c r="CF100" s="5"/>
      <c r="CG100" s="5"/>
      <c r="CH100" s="5"/>
      <c r="CI100" s="5"/>
      <c r="CJ100" s="5"/>
      <c r="CK100" s="5"/>
      <c r="CL100" s="5"/>
      <c r="CM100" s="5"/>
      <c r="CN100" s="5"/>
      <c r="CO100" s="5"/>
      <c r="CP100" s="5"/>
      <c r="CQ100" s="5"/>
      <c r="CR100" s="5"/>
      <c r="CS100" s="5"/>
      <c r="CT100" s="5"/>
      <c r="CU100" s="5"/>
      <c r="CV100" s="5"/>
      <c r="CW100" s="5"/>
      <c r="CX100" s="5"/>
      <c r="CY100" s="5"/>
      <c r="CZ100" s="5"/>
      <c r="DA100" s="5"/>
      <c r="DB100" s="5"/>
      <c r="DC100" s="5"/>
      <c r="DD100" s="5"/>
      <c r="DE100" s="5"/>
      <c r="DF100" s="5"/>
      <c r="DG100" s="5"/>
      <c r="DH100" s="5"/>
      <c r="DI100" s="5"/>
      <c r="DJ100" s="5"/>
      <c r="DK100" s="5"/>
      <c r="DL100" s="5"/>
      <c r="DM100" s="5"/>
      <c r="DN100" s="5"/>
      <c r="DO100" s="5"/>
      <c r="DP100" s="5"/>
      <c r="DQ100" s="5"/>
      <c r="DR100" s="5"/>
      <c r="DS100" s="5"/>
      <c r="DT100" s="5"/>
      <c r="DU100" s="5"/>
      <c r="DV100" s="5"/>
      <c r="DW100" s="5"/>
      <c r="DX100" s="5"/>
      <c r="DY100" s="5" t="s">
        <v>93</v>
      </c>
    </row>
    <row r="101" spans="2:129" x14ac:dyDescent="0.2">
      <c r="B101" s="4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  <c r="BO101" s="3"/>
      <c r="BP101" s="3"/>
      <c r="BQ101" s="3"/>
      <c r="BR101" s="3"/>
      <c r="BS101" s="3"/>
      <c r="BT101" s="3"/>
      <c r="BU101" s="3"/>
      <c r="BV101" s="3"/>
      <c r="BW101" s="3"/>
      <c r="BX101" s="3"/>
      <c r="BY101" s="3"/>
      <c r="BZ101" s="3"/>
      <c r="CA101" s="3"/>
      <c r="CB101" s="3"/>
      <c r="CC101" s="3"/>
      <c r="CD101" s="3"/>
      <c r="CE101" s="3"/>
      <c r="CF101" s="3"/>
      <c r="CG101" s="3"/>
      <c r="CH101" s="3"/>
      <c r="CI101" s="3"/>
      <c r="CJ101" s="3"/>
      <c r="CK101" s="3"/>
      <c r="CL101" s="3"/>
      <c r="CM101" s="3"/>
      <c r="CN101" s="3"/>
      <c r="CO101" s="3"/>
      <c r="CP101" s="3"/>
      <c r="CQ101" s="3"/>
      <c r="CR101" s="3"/>
      <c r="CS101" s="3"/>
      <c r="CT101" s="3"/>
      <c r="CU101" s="3"/>
      <c r="CV101" s="3"/>
      <c r="CW101" s="3"/>
      <c r="CX101" s="3"/>
      <c r="CY101" s="3"/>
      <c r="CZ101" s="3"/>
      <c r="DA101" s="3"/>
      <c r="DB101" s="3"/>
      <c r="DC101" s="3"/>
      <c r="DD101" s="3"/>
      <c r="DE101" s="3"/>
      <c r="DF101" s="3"/>
      <c r="DG101" s="3"/>
      <c r="DH101" s="3"/>
      <c r="DI101" s="3"/>
      <c r="DJ101" s="3"/>
      <c r="DK101" s="3"/>
      <c r="DL101" s="3"/>
      <c r="DM101" s="3"/>
      <c r="DN101" s="3"/>
      <c r="DO101" s="3"/>
      <c r="DP101" s="3"/>
      <c r="DQ101" s="3"/>
      <c r="DR101" s="3"/>
      <c r="DS101" s="3"/>
      <c r="DT101" s="3"/>
      <c r="DU101" s="3"/>
      <c r="DV101" s="3"/>
      <c r="DW101" s="3"/>
      <c r="DX101" s="3"/>
    </row>
    <row r="102" spans="2:129" x14ac:dyDescent="0.2">
      <c r="B102" s="4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  <c r="BO102" s="3"/>
      <c r="BP102" s="3"/>
      <c r="BQ102" s="3"/>
      <c r="BR102" s="3"/>
      <c r="BS102" s="3"/>
      <c r="BT102" s="3"/>
      <c r="BU102" s="3"/>
      <c r="BV102" s="3"/>
      <c r="BW102" s="3"/>
      <c r="BX102" s="3"/>
      <c r="BY102" s="3"/>
      <c r="BZ102" s="3"/>
      <c r="CA102" s="3"/>
      <c r="CB102" s="3"/>
      <c r="CC102" s="3"/>
      <c r="CD102" s="3"/>
      <c r="CE102" s="3"/>
      <c r="CF102" s="3"/>
      <c r="CG102" s="3"/>
      <c r="CH102" s="3"/>
      <c r="CI102" s="3"/>
      <c r="CJ102" s="3"/>
      <c r="CK102" s="3"/>
      <c r="CL102" s="3"/>
      <c r="CM102" s="3"/>
      <c r="CN102" s="3"/>
      <c r="CO102" s="3"/>
      <c r="CP102" s="3"/>
      <c r="CQ102" s="3"/>
      <c r="CR102" s="3"/>
      <c r="CS102" s="3"/>
      <c r="CT102" s="3"/>
      <c r="CU102" s="3"/>
      <c r="CV102" s="3"/>
      <c r="CW102" s="3"/>
      <c r="CX102" s="3"/>
      <c r="CY102" s="3"/>
      <c r="CZ102" s="3"/>
      <c r="DA102" s="3"/>
      <c r="DB102" s="3"/>
      <c r="DC102" s="3"/>
      <c r="DD102" s="3"/>
      <c r="DE102" s="3"/>
      <c r="DF102" s="3"/>
      <c r="DG102" s="3"/>
      <c r="DH102" s="3"/>
      <c r="DI102" s="3"/>
      <c r="DJ102" s="3"/>
      <c r="DK102" s="3"/>
      <c r="DL102" s="3"/>
      <c r="DM102" s="3"/>
      <c r="DN102" s="3"/>
      <c r="DO102" s="3"/>
      <c r="DP102" s="3"/>
      <c r="DQ102" s="3"/>
      <c r="DR102" s="3"/>
      <c r="DS102" s="3"/>
      <c r="DT102" s="3"/>
      <c r="DU102" s="3"/>
      <c r="DV102" s="3"/>
      <c r="DW102" s="3"/>
      <c r="DX102" s="3"/>
    </row>
    <row r="103" spans="2:129" x14ac:dyDescent="0.2">
      <c r="B103" s="4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  <c r="BO103" s="3"/>
      <c r="BP103" s="3"/>
      <c r="BQ103" s="3"/>
      <c r="BR103" s="3"/>
      <c r="BS103" s="3"/>
      <c r="BT103" s="3"/>
      <c r="BU103" s="3"/>
      <c r="BV103" s="3"/>
      <c r="BW103" s="3"/>
      <c r="BX103" s="3"/>
      <c r="BY103" s="3"/>
      <c r="BZ103" s="3"/>
      <c r="CA103" s="3"/>
      <c r="CB103" s="3"/>
      <c r="CC103" s="3"/>
      <c r="CD103" s="3"/>
      <c r="CE103" s="3"/>
      <c r="CF103" s="3"/>
      <c r="CG103" s="3"/>
      <c r="CH103" s="3"/>
      <c r="CI103" s="3"/>
      <c r="CJ103" s="3"/>
      <c r="CK103" s="3"/>
      <c r="CL103" s="3"/>
      <c r="CM103" s="3"/>
      <c r="CN103" s="3"/>
      <c r="CO103" s="3"/>
      <c r="CP103" s="3"/>
      <c r="CQ103" s="3"/>
      <c r="CR103" s="3"/>
      <c r="CS103" s="3"/>
      <c r="CT103" s="3"/>
      <c r="CU103" s="3"/>
      <c r="CV103" s="3"/>
      <c r="CW103" s="3"/>
      <c r="CX103" s="3"/>
      <c r="CY103" s="3"/>
      <c r="CZ103" s="3"/>
      <c r="DA103" s="3"/>
      <c r="DB103" s="3"/>
      <c r="DC103" s="3"/>
      <c r="DD103" s="3"/>
      <c r="DE103" s="3"/>
      <c r="DF103" s="3"/>
      <c r="DG103" s="3"/>
      <c r="DH103" s="3"/>
      <c r="DI103" s="3"/>
      <c r="DJ103" s="3"/>
      <c r="DK103" s="3"/>
      <c r="DL103" s="3"/>
      <c r="DM103" s="3"/>
      <c r="DN103" s="3"/>
      <c r="DO103" s="3"/>
      <c r="DP103" s="3"/>
      <c r="DQ103" s="3"/>
      <c r="DR103" s="3"/>
      <c r="DS103" s="3"/>
      <c r="DT103" s="3"/>
      <c r="DU103" s="3"/>
      <c r="DV103" s="3"/>
      <c r="DW103" s="3"/>
      <c r="DX103" s="3"/>
    </row>
    <row r="104" spans="2:129" x14ac:dyDescent="0.2">
      <c r="B104" s="4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  <c r="BO104" s="3"/>
      <c r="BP104" s="3"/>
      <c r="BQ104" s="3"/>
      <c r="BR104" s="3"/>
      <c r="BS104" s="3"/>
      <c r="BT104" s="3"/>
      <c r="BU104" s="3"/>
      <c r="BV104" s="3"/>
      <c r="BW104" s="3"/>
      <c r="BX104" s="3"/>
      <c r="BY104" s="3"/>
      <c r="BZ104" s="3"/>
      <c r="CA104" s="3"/>
      <c r="CB104" s="3"/>
      <c r="CC104" s="3"/>
      <c r="CD104" s="3"/>
      <c r="CE104" s="3"/>
      <c r="CF104" s="3"/>
      <c r="CG104" s="3"/>
      <c r="CH104" s="3"/>
      <c r="CI104" s="3"/>
      <c r="CJ104" s="3"/>
      <c r="CK104" s="3"/>
      <c r="CL104" s="3"/>
      <c r="CM104" s="3"/>
      <c r="CN104" s="3"/>
      <c r="CO104" s="3"/>
      <c r="CP104" s="3"/>
      <c r="CQ104" s="3"/>
      <c r="CR104" s="3"/>
      <c r="CS104" s="3"/>
      <c r="CT104" s="3"/>
      <c r="CU104" s="3"/>
      <c r="CV104" s="3"/>
      <c r="CW104" s="3"/>
      <c r="CX104" s="3"/>
      <c r="CY104" s="3"/>
      <c r="CZ104" s="3"/>
      <c r="DA104" s="3"/>
      <c r="DB104" s="3"/>
      <c r="DC104" s="3"/>
      <c r="DD104" s="3"/>
      <c r="DE104" s="3"/>
      <c r="DF104" s="3"/>
      <c r="DG104" s="3"/>
      <c r="DH104" s="3"/>
      <c r="DI104" s="3"/>
      <c r="DJ104" s="3"/>
      <c r="DK104" s="3"/>
      <c r="DL104" s="3"/>
      <c r="DM104" s="3"/>
      <c r="DN104" s="3"/>
      <c r="DO104" s="3"/>
      <c r="DP104" s="3"/>
      <c r="DQ104" s="3"/>
      <c r="DR104" s="3"/>
      <c r="DS104" s="3"/>
      <c r="DT104" s="3"/>
      <c r="DU104" s="3"/>
      <c r="DV104" s="3"/>
      <c r="DW104" s="3"/>
      <c r="DX104" s="3"/>
    </row>
    <row r="105" spans="2:129" x14ac:dyDescent="0.2">
      <c r="B105" s="4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  <c r="BO105" s="3"/>
      <c r="BP105" s="3"/>
      <c r="BQ105" s="3"/>
      <c r="BR105" s="3"/>
      <c r="BS105" s="3"/>
      <c r="BT105" s="3"/>
      <c r="BU105" s="3"/>
      <c r="BV105" s="3"/>
      <c r="BW105" s="3"/>
      <c r="BX105" s="3"/>
      <c r="BY105" s="3"/>
      <c r="BZ105" s="3"/>
      <c r="CA105" s="3"/>
      <c r="CB105" s="3"/>
      <c r="CC105" s="3"/>
      <c r="CD105" s="3"/>
      <c r="CE105" s="3"/>
      <c r="CF105" s="3"/>
      <c r="CG105" s="3"/>
      <c r="CH105" s="3"/>
      <c r="CI105" s="3"/>
      <c r="CJ105" s="3"/>
      <c r="CK105" s="3"/>
      <c r="CL105" s="3"/>
      <c r="CM105" s="3"/>
      <c r="CN105" s="3"/>
      <c r="CO105" s="3"/>
      <c r="CP105" s="3"/>
      <c r="CQ105" s="3"/>
      <c r="CR105" s="3"/>
      <c r="CS105" s="3"/>
      <c r="CT105" s="3"/>
      <c r="CU105" s="3"/>
      <c r="CV105" s="3"/>
      <c r="CW105" s="3"/>
      <c r="CX105" s="3"/>
      <c r="CY105" s="3"/>
      <c r="CZ105" s="3"/>
      <c r="DA105" s="3"/>
      <c r="DB105" s="3"/>
      <c r="DC105" s="3"/>
      <c r="DD105" s="3"/>
      <c r="DE105" s="3"/>
      <c r="DF105" s="3"/>
      <c r="DG105" s="3"/>
      <c r="DH105" s="3"/>
      <c r="DI105" s="3"/>
      <c r="DJ105" s="3"/>
      <c r="DK105" s="3"/>
      <c r="DL105" s="3"/>
      <c r="DM105" s="3"/>
      <c r="DN105" s="3"/>
      <c r="DO105" s="3"/>
      <c r="DP105" s="3"/>
      <c r="DQ105" s="3"/>
      <c r="DR105" s="3"/>
      <c r="DS105" s="3"/>
      <c r="DT105" s="3"/>
      <c r="DU105" s="3"/>
      <c r="DV105" s="3"/>
      <c r="DW105" s="3"/>
      <c r="DX105" s="3"/>
    </row>
    <row r="106" spans="2:129" x14ac:dyDescent="0.2">
      <c r="B106" s="4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  <c r="BO106" s="3"/>
      <c r="BP106" s="3"/>
      <c r="BQ106" s="3"/>
      <c r="BR106" s="3"/>
      <c r="BS106" s="3"/>
      <c r="BT106" s="3"/>
      <c r="BU106" s="3"/>
      <c r="BV106" s="3"/>
      <c r="BW106" s="3"/>
      <c r="BX106" s="3"/>
      <c r="BY106" s="3"/>
      <c r="BZ106" s="3"/>
      <c r="CA106" s="3"/>
      <c r="CB106" s="3"/>
      <c r="CC106" s="3"/>
      <c r="CD106" s="3"/>
      <c r="CE106" s="3"/>
      <c r="CF106" s="3"/>
      <c r="CG106" s="3"/>
      <c r="CH106" s="3"/>
      <c r="CI106" s="3"/>
      <c r="CJ106" s="3"/>
      <c r="CK106" s="3"/>
      <c r="CL106" s="3"/>
      <c r="CM106" s="3"/>
      <c r="CN106" s="3"/>
      <c r="CO106" s="3"/>
      <c r="CP106" s="3"/>
      <c r="CQ106" s="3"/>
      <c r="CR106" s="3"/>
      <c r="CS106" s="3"/>
      <c r="CT106" s="3"/>
      <c r="CU106" s="3"/>
      <c r="CV106" s="3"/>
      <c r="CW106" s="3"/>
      <c r="CX106" s="3"/>
      <c r="CY106" s="3"/>
      <c r="CZ106" s="3"/>
      <c r="DA106" s="3"/>
      <c r="DB106" s="3"/>
      <c r="DC106" s="3"/>
      <c r="DD106" s="3"/>
      <c r="DE106" s="3"/>
      <c r="DF106" s="3"/>
      <c r="DG106" s="3"/>
      <c r="DH106" s="3"/>
      <c r="DI106" s="3"/>
      <c r="DJ106" s="3"/>
      <c r="DK106" s="3"/>
      <c r="DL106" s="3"/>
      <c r="DM106" s="3"/>
      <c r="DN106" s="3"/>
      <c r="DO106" s="3"/>
      <c r="DP106" s="3"/>
      <c r="DQ106" s="3"/>
      <c r="DR106" s="3"/>
      <c r="DS106" s="3"/>
      <c r="DT106" s="3"/>
      <c r="DU106" s="3"/>
      <c r="DV106" s="3"/>
      <c r="DW106" s="3"/>
      <c r="DX106" s="3"/>
    </row>
    <row r="107" spans="2:129" x14ac:dyDescent="0.2">
      <c r="B107" s="4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  <c r="BO107" s="3"/>
      <c r="BP107" s="3"/>
      <c r="BQ107" s="3"/>
      <c r="BR107" s="3"/>
      <c r="BS107" s="3"/>
      <c r="BT107" s="3"/>
      <c r="BU107" s="3"/>
      <c r="BV107" s="3"/>
      <c r="BW107" s="3"/>
      <c r="BX107" s="3"/>
      <c r="BY107" s="3"/>
      <c r="BZ107" s="3"/>
      <c r="CA107" s="3"/>
      <c r="CB107" s="3"/>
      <c r="CC107" s="3"/>
      <c r="CD107" s="3"/>
      <c r="CE107" s="3"/>
      <c r="CF107" s="3"/>
      <c r="CG107" s="3"/>
      <c r="CH107" s="3"/>
      <c r="CI107" s="3"/>
      <c r="CJ107" s="3"/>
      <c r="CK107" s="3"/>
      <c r="CL107" s="3"/>
      <c r="CM107" s="3"/>
      <c r="CN107" s="3"/>
      <c r="CO107" s="3"/>
      <c r="CP107" s="3"/>
      <c r="CQ107" s="3"/>
      <c r="CR107" s="3"/>
      <c r="CS107" s="3"/>
      <c r="CT107" s="3"/>
      <c r="CU107" s="3"/>
      <c r="CV107" s="3"/>
      <c r="CW107" s="3"/>
      <c r="CX107" s="3"/>
      <c r="CY107" s="3"/>
      <c r="CZ107" s="3"/>
      <c r="DA107" s="3"/>
      <c r="DB107" s="3"/>
      <c r="DC107" s="3"/>
      <c r="DD107" s="3"/>
      <c r="DE107" s="3"/>
      <c r="DF107" s="3"/>
      <c r="DG107" s="3"/>
      <c r="DH107" s="3"/>
      <c r="DI107" s="3"/>
      <c r="DJ107" s="3"/>
      <c r="DK107" s="3"/>
      <c r="DL107" s="3"/>
      <c r="DM107" s="3"/>
      <c r="DN107" s="3"/>
      <c r="DO107" s="3"/>
      <c r="DP107" s="3"/>
      <c r="DQ107" s="3"/>
      <c r="DR107" s="3"/>
      <c r="DS107" s="3"/>
      <c r="DT107" s="3"/>
      <c r="DU107" s="3"/>
      <c r="DV107" s="3"/>
      <c r="DW107" s="3"/>
      <c r="DX107" s="3"/>
    </row>
    <row r="110" spans="2:129" x14ac:dyDescent="0.2">
      <c r="G110" s="2"/>
      <c r="L110" s="2"/>
      <c r="Q110" s="2"/>
      <c r="V110" s="2"/>
      <c r="AA110" s="2"/>
      <c r="AF110" s="2"/>
      <c r="AK110" s="2"/>
      <c r="AP110" s="2"/>
      <c r="AU110" s="2"/>
      <c r="AZ110" s="2"/>
      <c r="BE110" s="2"/>
      <c r="BJ110" s="2"/>
      <c r="BO110" s="2"/>
      <c r="BT110" s="2"/>
      <c r="BY110" s="2"/>
      <c r="BZ110" s="2"/>
      <c r="CA110" s="2"/>
      <c r="CB110" s="2"/>
      <c r="CC110" s="2"/>
      <c r="CD110" s="2"/>
      <c r="CE110" s="2"/>
      <c r="CF110" s="2"/>
      <c r="CG110" s="2"/>
      <c r="CH110" s="2"/>
      <c r="CI110" s="2"/>
      <c r="CJ110" s="2"/>
      <c r="CK110" s="2"/>
      <c r="CL110" s="2"/>
      <c r="CM110" s="2"/>
      <c r="CN110" s="2"/>
      <c r="CO110" s="2"/>
      <c r="CP110" s="2"/>
      <c r="CQ110" s="2"/>
      <c r="CR110" s="2"/>
      <c r="CS110" s="2"/>
      <c r="CT110" s="2"/>
      <c r="CU110" s="2"/>
      <c r="CV110" s="2"/>
      <c r="CW110" s="2"/>
      <c r="CX110" s="2"/>
      <c r="CY110" s="2"/>
      <c r="CZ110" s="2"/>
      <c r="DA110" s="2"/>
      <c r="DB110" s="2"/>
      <c r="DC110" s="2"/>
      <c r="DD110" s="2"/>
      <c r="DE110" s="2"/>
      <c r="DF110" s="2"/>
      <c r="DG110" s="2"/>
      <c r="DH110" s="2"/>
      <c r="DI110" s="2"/>
      <c r="DJ110" s="2"/>
      <c r="DK110" s="2"/>
      <c r="DL110" s="2"/>
      <c r="DM110" s="2"/>
      <c r="DN110" s="2"/>
      <c r="DO110" s="2"/>
      <c r="DP110" s="2"/>
      <c r="DQ110" s="2"/>
      <c r="DR110" s="2"/>
      <c r="DS110" s="2"/>
      <c r="DT110" s="2"/>
      <c r="DU110" s="2"/>
      <c r="DV110" s="2"/>
      <c r="DW110" s="2"/>
      <c r="DX110" s="2"/>
    </row>
    <row r="111" spans="2:129" x14ac:dyDescent="0.2">
      <c r="G111" s="2"/>
      <c r="L111" s="2"/>
      <c r="Q111" s="2"/>
      <c r="V111" s="2"/>
      <c r="AA111" s="2"/>
      <c r="AF111" s="2"/>
      <c r="AK111" s="2"/>
      <c r="AP111" s="2"/>
      <c r="AU111" s="2"/>
      <c r="AZ111" s="2"/>
      <c r="BE111" s="2"/>
      <c r="BJ111" s="2"/>
      <c r="BO111" s="2"/>
      <c r="BT111" s="2"/>
      <c r="BY111" s="2"/>
      <c r="BZ111" s="2"/>
      <c r="CA111" s="2"/>
      <c r="CB111" s="2"/>
      <c r="CC111" s="2"/>
      <c r="CD111" s="2"/>
      <c r="CE111" s="2"/>
      <c r="CF111" s="2"/>
      <c r="CG111" s="2"/>
      <c r="CH111" s="2"/>
      <c r="CI111" s="2"/>
      <c r="CJ111" s="2"/>
      <c r="CK111" s="2"/>
      <c r="CL111" s="2"/>
      <c r="CM111" s="2"/>
      <c r="CN111" s="2"/>
      <c r="CO111" s="2"/>
      <c r="CP111" s="2"/>
      <c r="CQ111" s="2"/>
      <c r="CR111" s="2"/>
      <c r="CS111" s="2"/>
      <c r="CT111" s="2"/>
      <c r="CU111" s="2"/>
      <c r="CV111" s="2"/>
      <c r="CW111" s="2"/>
      <c r="CX111" s="2"/>
      <c r="CY111" s="2"/>
      <c r="CZ111" s="2"/>
      <c r="DA111" s="2"/>
      <c r="DB111" s="2"/>
      <c r="DC111" s="2"/>
      <c r="DD111" s="2"/>
      <c r="DE111" s="2"/>
      <c r="DF111" s="2"/>
      <c r="DG111" s="2"/>
      <c r="DH111" s="2"/>
      <c r="DI111" s="2"/>
      <c r="DJ111" s="2"/>
      <c r="DK111" s="2"/>
      <c r="DL111" s="2"/>
      <c r="DM111" s="2"/>
      <c r="DN111" s="2"/>
      <c r="DO111" s="2"/>
      <c r="DP111" s="2"/>
      <c r="DQ111" s="2"/>
      <c r="DR111" s="2"/>
      <c r="DS111" s="2"/>
      <c r="DT111" s="2"/>
      <c r="DU111" s="2"/>
      <c r="DV111" s="2"/>
      <c r="DW111" s="2"/>
      <c r="DX111" s="2"/>
    </row>
    <row r="112" spans="2:129" x14ac:dyDescent="0.2">
      <c r="G112" s="2"/>
      <c r="L112" s="2"/>
      <c r="Q112" s="2"/>
      <c r="V112" s="2"/>
      <c r="AA112" s="2"/>
      <c r="AF112" s="2"/>
      <c r="AK112" s="2"/>
      <c r="AP112" s="2"/>
      <c r="AU112" s="2"/>
      <c r="AZ112" s="2"/>
      <c r="BE112" s="2"/>
      <c r="BJ112" s="2"/>
      <c r="BO112" s="2"/>
      <c r="BT112" s="2"/>
      <c r="BY112" s="2"/>
      <c r="BZ112" s="2"/>
      <c r="CA112" s="2"/>
      <c r="CB112" s="2"/>
      <c r="CC112" s="2"/>
      <c r="CD112" s="2"/>
      <c r="CE112" s="2"/>
      <c r="CF112" s="2"/>
      <c r="CG112" s="2"/>
      <c r="CH112" s="2"/>
      <c r="CI112" s="2"/>
      <c r="CJ112" s="2"/>
      <c r="CK112" s="2"/>
      <c r="CL112" s="2"/>
      <c r="CM112" s="2"/>
      <c r="CN112" s="2"/>
      <c r="CO112" s="2"/>
      <c r="CP112" s="2"/>
      <c r="CQ112" s="2"/>
      <c r="CR112" s="2"/>
      <c r="CS112" s="2"/>
      <c r="CT112" s="2"/>
      <c r="CU112" s="2"/>
      <c r="CV112" s="2"/>
      <c r="CW112" s="2"/>
      <c r="CX112" s="2"/>
      <c r="CY112" s="2"/>
      <c r="CZ112" s="2"/>
      <c r="DA112" s="2"/>
      <c r="DB112" s="2"/>
      <c r="DC112" s="2"/>
      <c r="DD112" s="2"/>
      <c r="DE112" s="2"/>
      <c r="DF112" s="2"/>
      <c r="DG112" s="2"/>
      <c r="DH112" s="2"/>
      <c r="DI112" s="2"/>
      <c r="DJ112" s="2"/>
      <c r="DK112" s="2"/>
      <c r="DL112" s="2"/>
      <c r="DM112" s="2"/>
      <c r="DN112" s="2"/>
      <c r="DO112" s="2"/>
      <c r="DP112" s="2"/>
      <c r="DQ112" s="2"/>
      <c r="DR112" s="2"/>
      <c r="DS112" s="2"/>
      <c r="DT112" s="2"/>
      <c r="DU112" s="2"/>
      <c r="DV112" s="2"/>
      <c r="DW112" s="2"/>
      <c r="DX112" s="2"/>
    </row>
    <row r="113" spans="7:128" x14ac:dyDescent="0.2">
      <c r="G113" s="2"/>
      <c r="L113" s="2"/>
      <c r="Q113" s="2"/>
      <c r="V113" s="2"/>
      <c r="AA113" s="2"/>
      <c r="AF113" s="2"/>
      <c r="AK113" s="2"/>
      <c r="AP113" s="2"/>
      <c r="AU113" s="2"/>
      <c r="AZ113" s="2"/>
      <c r="BE113" s="2"/>
      <c r="BJ113" s="2"/>
      <c r="BO113" s="2"/>
      <c r="BT113" s="2"/>
      <c r="BY113" s="2"/>
      <c r="BZ113" s="2"/>
      <c r="CA113" s="2"/>
      <c r="CB113" s="2"/>
      <c r="CC113" s="2"/>
      <c r="CD113" s="2"/>
      <c r="CE113" s="2"/>
      <c r="CF113" s="2"/>
      <c r="CG113" s="2"/>
      <c r="CH113" s="2"/>
      <c r="CI113" s="2"/>
      <c r="CJ113" s="2"/>
      <c r="CK113" s="2"/>
      <c r="CL113" s="2"/>
      <c r="CM113" s="2"/>
      <c r="CN113" s="2"/>
      <c r="CO113" s="2"/>
      <c r="CP113" s="2"/>
      <c r="CQ113" s="2"/>
      <c r="CR113" s="2"/>
      <c r="CS113" s="2"/>
      <c r="CT113" s="2"/>
      <c r="CU113" s="2"/>
      <c r="CV113" s="2"/>
      <c r="CW113" s="2"/>
      <c r="CX113" s="2"/>
      <c r="CY113" s="2"/>
      <c r="CZ113" s="2"/>
      <c r="DA113" s="2"/>
      <c r="DB113" s="2"/>
      <c r="DC113" s="2"/>
      <c r="DD113" s="2"/>
      <c r="DE113" s="2"/>
      <c r="DF113" s="2"/>
      <c r="DG113" s="2"/>
      <c r="DH113" s="2"/>
      <c r="DI113" s="2"/>
      <c r="DJ113" s="2"/>
      <c r="DK113" s="2"/>
      <c r="DL113" s="2"/>
      <c r="DM113" s="2"/>
      <c r="DN113" s="2"/>
      <c r="DO113" s="2"/>
      <c r="DP113" s="2"/>
      <c r="DQ113" s="2"/>
      <c r="DR113" s="2"/>
      <c r="DS113" s="2"/>
      <c r="DT113" s="2"/>
      <c r="DU113" s="2"/>
      <c r="DV113" s="2"/>
      <c r="DW113" s="2"/>
      <c r="DX113" s="2"/>
    </row>
    <row r="114" spans="7:128" x14ac:dyDescent="0.2">
      <c r="G114" s="2"/>
      <c r="L114" s="2"/>
      <c r="Q114" s="2"/>
      <c r="V114" s="2"/>
      <c r="AA114" s="2"/>
      <c r="AF114" s="2"/>
      <c r="AK114" s="2"/>
      <c r="AP114" s="2"/>
      <c r="AU114" s="2"/>
      <c r="AZ114" s="2"/>
      <c r="BE114" s="2"/>
      <c r="BJ114" s="2"/>
      <c r="BO114" s="2"/>
      <c r="BT114" s="2"/>
      <c r="BY114" s="2"/>
      <c r="BZ114" s="2"/>
      <c r="CA114" s="2"/>
      <c r="CB114" s="2"/>
      <c r="CC114" s="2"/>
      <c r="CD114" s="2"/>
      <c r="CE114" s="2"/>
      <c r="CF114" s="2"/>
      <c r="CG114" s="2"/>
      <c r="CH114" s="2"/>
      <c r="CI114" s="2"/>
      <c r="CJ114" s="2"/>
      <c r="CK114" s="2"/>
      <c r="CL114" s="2"/>
      <c r="CM114" s="2"/>
      <c r="CN114" s="2"/>
      <c r="CO114" s="2"/>
      <c r="CP114" s="2"/>
      <c r="CQ114" s="2"/>
      <c r="CR114" s="2"/>
      <c r="CS114" s="2"/>
      <c r="CT114" s="2"/>
      <c r="CU114" s="2"/>
      <c r="CV114" s="2"/>
      <c r="CW114" s="2"/>
      <c r="CX114" s="2"/>
      <c r="CY114" s="2"/>
      <c r="CZ114" s="2"/>
      <c r="DA114" s="2"/>
      <c r="DB114" s="2"/>
      <c r="DC114" s="2"/>
      <c r="DD114" s="2"/>
      <c r="DE114" s="2"/>
      <c r="DF114" s="2"/>
      <c r="DG114" s="2"/>
      <c r="DH114" s="2"/>
      <c r="DI114" s="2"/>
      <c r="DJ114" s="2"/>
      <c r="DK114" s="2"/>
      <c r="DL114" s="2"/>
      <c r="DM114" s="2"/>
      <c r="DN114" s="2"/>
      <c r="DO114" s="2"/>
      <c r="DP114" s="2"/>
      <c r="DQ114" s="2"/>
      <c r="DR114" s="2"/>
      <c r="DS114" s="2"/>
      <c r="DT114" s="2"/>
      <c r="DU114" s="2"/>
      <c r="DV114" s="2"/>
      <c r="DW114" s="2"/>
      <c r="DX114" s="2"/>
    </row>
    <row r="115" spans="7:128" x14ac:dyDescent="0.2">
      <c r="G115" s="2"/>
      <c r="L115" s="2"/>
      <c r="Q115" s="2"/>
      <c r="V115" s="2"/>
      <c r="AA115" s="2"/>
      <c r="AF115" s="2"/>
      <c r="AK115" s="2"/>
      <c r="AP115" s="2"/>
      <c r="AU115" s="2"/>
      <c r="AZ115" s="2"/>
      <c r="BE115" s="2"/>
      <c r="BJ115" s="2"/>
      <c r="BO115" s="2"/>
      <c r="BT115" s="2"/>
      <c r="BY115" s="2"/>
      <c r="BZ115" s="2"/>
      <c r="CA115" s="2"/>
      <c r="CB115" s="2"/>
      <c r="CC115" s="2"/>
      <c r="CD115" s="2"/>
      <c r="CE115" s="2"/>
      <c r="CF115" s="2"/>
      <c r="CG115" s="2"/>
      <c r="CH115" s="2"/>
      <c r="CI115" s="2"/>
      <c r="CJ115" s="2"/>
      <c r="CK115" s="2"/>
      <c r="CL115" s="2"/>
      <c r="CM115" s="2"/>
      <c r="CN115" s="2"/>
      <c r="CO115" s="2"/>
      <c r="CP115" s="2"/>
      <c r="CQ115" s="2"/>
      <c r="CR115" s="2"/>
      <c r="CS115" s="2"/>
      <c r="CT115" s="2"/>
      <c r="CU115" s="2"/>
      <c r="CV115" s="2"/>
      <c r="CW115" s="2"/>
      <c r="CX115" s="2"/>
      <c r="CY115" s="2"/>
      <c r="CZ115" s="2"/>
      <c r="DA115" s="2"/>
      <c r="DB115" s="2"/>
      <c r="DC115" s="2"/>
      <c r="DD115" s="2"/>
      <c r="DE115" s="2"/>
      <c r="DF115" s="2"/>
      <c r="DG115" s="2"/>
      <c r="DH115" s="2"/>
      <c r="DI115" s="2"/>
      <c r="DJ115" s="2"/>
      <c r="DK115" s="2"/>
      <c r="DL115" s="2"/>
      <c r="DM115" s="2"/>
      <c r="DN115" s="2"/>
      <c r="DO115" s="2"/>
      <c r="DP115" s="2"/>
      <c r="DQ115" s="2"/>
      <c r="DR115" s="2"/>
      <c r="DS115" s="2"/>
      <c r="DT115" s="2"/>
      <c r="DU115" s="2"/>
      <c r="DV115" s="2"/>
      <c r="DW115" s="2"/>
      <c r="DX115" s="2"/>
    </row>
    <row r="116" spans="7:128" x14ac:dyDescent="0.2">
      <c r="G116" s="2"/>
      <c r="L116" s="2"/>
      <c r="Q116" s="2"/>
      <c r="V116" s="2"/>
      <c r="AA116" s="2"/>
      <c r="AF116" s="2"/>
      <c r="AK116" s="2"/>
      <c r="AP116" s="2"/>
      <c r="AU116" s="2"/>
      <c r="AZ116" s="2"/>
      <c r="BE116" s="2"/>
      <c r="BJ116" s="2"/>
      <c r="BO116" s="2"/>
      <c r="BT116" s="2"/>
      <c r="BY116" s="2"/>
      <c r="BZ116" s="2"/>
      <c r="CA116" s="2"/>
      <c r="CB116" s="2"/>
      <c r="CC116" s="2"/>
      <c r="CD116" s="2"/>
      <c r="CE116" s="2"/>
      <c r="CF116" s="2"/>
      <c r="CG116" s="2"/>
      <c r="CH116" s="2"/>
      <c r="CI116" s="2"/>
      <c r="CJ116" s="2"/>
      <c r="CK116" s="2"/>
      <c r="CL116" s="2"/>
      <c r="CM116" s="2"/>
      <c r="CN116" s="2"/>
      <c r="CO116" s="2"/>
      <c r="CP116" s="2"/>
      <c r="CQ116" s="2"/>
      <c r="CR116" s="2"/>
      <c r="CS116" s="2"/>
      <c r="CT116" s="2"/>
      <c r="CU116" s="2"/>
      <c r="CV116" s="2"/>
      <c r="CW116" s="2"/>
      <c r="CX116" s="2"/>
      <c r="CY116" s="2"/>
      <c r="CZ116" s="2"/>
      <c r="DA116" s="2"/>
      <c r="DB116" s="2"/>
      <c r="DC116" s="2"/>
      <c r="DD116" s="2"/>
      <c r="DE116" s="2"/>
      <c r="DF116" s="2"/>
      <c r="DG116" s="2"/>
      <c r="DH116" s="2"/>
      <c r="DI116" s="2"/>
      <c r="DJ116" s="2"/>
      <c r="DK116" s="2"/>
      <c r="DL116" s="2"/>
      <c r="DM116" s="2"/>
      <c r="DN116" s="2"/>
      <c r="DO116" s="2"/>
      <c r="DP116" s="2"/>
      <c r="DQ116" s="2"/>
      <c r="DR116" s="2"/>
      <c r="DS116" s="2"/>
      <c r="DT116" s="2"/>
      <c r="DU116" s="2"/>
      <c r="DV116" s="2"/>
      <c r="DW116" s="2"/>
      <c r="DX116" s="2"/>
    </row>
    <row r="117" spans="7:128" x14ac:dyDescent="0.2">
      <c r="G117" s="2"/>
      <c r="L117" s="2"/>
      <c r="Q117" s="2"/>
      <c r="V117" s="2"/>
      <c r="AA117" s="2"/>
      <c r="AF117" s="2"/>
      <c r="AK117" s="2"/>
      <c r="AP117" s="2"/>
      <c r="AU117" s="2"/>
      <c r="AZ117" s="2"/>
      <c r="BE117" s="2"/>
      <c r="BJ117" s="2"/>
      <c r="BO117" s="2"/>
      <c r="BT117" s="2"/>
      <c r="BY117" s="2"/>
      <c r="BZ117" s="2"/>
      <c r="CA117" s="2"/>
      <c r="CB117" s="2"/>
      <c r="CC117" s="2"/>
      <c r="CD117" s="2"/>
      <c r="CE117" s="2"/>
      <c r="CF117" s="2"/>
      <c r="CG117" s="2"/>
      <c r="CH117" s="2"/>
      <c r="CI117" s="2"/>
      <c r="CJ117" s="2"/>
      <c r="CK117" s="2"/>
      <c r="CL117" s="2"/>
      <c r="CM117" s="2"/>
      <c r="CN117" s="2"/>
      <c r="CO117" s="2"/>
      <c r="CP117" s="2"/>
      <c r="CQ117" s="2"/>
      <c r="CR117" s="2"/>
      <c r="CS117" s="2"/>
      <c r="CT117" s="2"/>
      <c r="CU117" s="2"/>
      <c r="CV117" s="2"/>
      <c r="CW117" s="2"/>
      <c r="CX117" s="2"/>
      <c r="CY117" s="2"/>
      <c r="CZ117" s="2"/>
      <c r="DA117" s="2"/>
      <c r="DB117" s="2"/>
      <c r="DC117" s="2"/>
      <c r="DD117" s="2"/>
      <c r="DE117" s="2"/>
      <c r="DF117" s="2"/>
      <c r="DG117" s="2"/>
      <c r="DH117" s="2"/>
      <c r="DI117" s="2"/>
      <c r="DJ117" s="2"/>
      <c r="DK117" s="2"/>
      <c r="DL117" s="2"/>
      <c r="DM117" s="2"/>
      <c r="DN117" s="2"/>
      <c r="DO117" s="2"/>
      <c r="DP117" s="2"/>
      <c r="DQ117" s="2"/>
      <c r="DR117" s="2"/>
      <c r="DS117" s="2"/>
      <c r="DT117" s="2"/>
      <c r="DU117" s="2"/>
      <c r="DV117" s="2"/>
      <c r="DW117" s="2"/>
      <c r="DX117" s="2"/>
    </row>
    <row r="118" spans="7:128" x14ac:dyDescent="0.2">
      <c r="G118" s="2"/>
      <c r="L118" s="2"/>
      <c r="Q118" s="2"/>
      <c r="V118" s="2"/>
      <c r="AA118" s="2"/>
      <c r="AF118" s="2"/>
      <c r="AK118" s="2"/>
      <c r="AP118" s="2"/>
      <c r="AU118" s="2"/>
      <c r="AZ118" s="2"/>
      <c r="BE118" s="2"/>
      <c r="BJ118" s="2"/>
      <c r="BO118" s="2"/>
      <c r="BT118" s="2"/>
      <c r="BY118" s="2"/>
      <c r="BZ118" s="2"/>
      <c r="CA118" s="2"/>
      <c r="CB118" s="2"/>
      <c r="CC118" s="2"/>
      <c r="CD118" s="2"/>
      <c r="CE118" s="2"/>
      <c r="CF118" s="2"/>
      <c r="CG118" s="2"/>
      <c r="CH118" s="2"/>
      <c r="CI118" s="2"/>
      <c r="CJ118" s="2"/>
      <c r="CK118" s="2"/>
      <c r="CL118" s="2"/>
      <c r="CM118" s="2"/>
      <c r="CN118" s="2"/>
      <c r="CO118" s="2"/>
      <c r="CP118" s="2"/>
      <c r="CQ118" s="2"/>
      <c r="CR118" s="2"/>
      <c r="CS118" s="2"/>
      <c r="CT118" s="2"/>
      <c r="CU118" s="2"/>
      <c r="CV118" s="2"/>
      <c r="CW118" s="2"/>
      <c r="CX118" s="2"/>
      <c r="CY118" s="2"/>
      <c r="CZ118" s="2"/>
      <c r="DA118" s="2"/>
      <c r="DB118" s="2"/>
      <c r="DC118" s="2"/>
      <c r="DD118" s="2"/>
      <c r="DE118" s="2"/>
      <c r="DF118" s="2"/>
      <c r="DG118" s="2"/>
      <c r="DH118" s="2"/>
      <c r="DI118" s="2"/>
      <c r="DJ118" s="2"/>
      <c r="DK118" s="2"/>
      <c r="DL118" s="2"/>
      <c r="DM118" s="2"/>
      <c r="DN118" s="2"/>
      <c r="DO118" s="2"/>
      <c r="DP118" s="2"/>
      <c r="DQ118" s="2"/>
      <c r="DR118" s="2"/>
      <c r="DS118" s="2"/>
      <c r="DT118" s="2"/>
      <c r="DU118" s="2"/>
      <c r="DV118" s="2"/>
      <c r="DW118" s="2"/>
      <c r="DX118" s="2"/>
    </row>
    <row r="119" spans="7:128" x14ac:dyDescent="0.2">
      <c r="G119" s="2"/>
      <c r="L119" s="2"/>
      <c r="Q119" s="2"/>
      <c r="V119" s="2"/>
      <c r="AA119" s="2"/>
      <c r="AF119" s="2"/>
      <c r="AK119" s="2"/>
      <c r="AP119" s="2"/>
      <c r="AU119" s="2"/>
      <c r="AZ119" s="2"/>
      <c r="BE119" s="2"/>
      <c r="BJ119" s="2"/>
      <c r="BO119" s="2"/>
      <c r="BT119" s="2"/>
      <c r="BY119" s="2"/>
      <c r="BZ119" s="2"/>
      <c r="CA119" s="2"/>
      <c r="CB119" s="2"/>
      <c r="CC119" s="2"/>
      <c r="CD119" s="2"/>
      <c r="CE119" s="2"/>
      <c r="CF119" s="2"/>
      <c r="CG119" s="2"/>
      <c r="CH119" s="2"/>
      <c r="CI119" s="2"/>
      <c r="CJ119" s="2"/>
      <c r="CK119" s="2"/>
      <c r="CL119" s="2"/>
      <c r="CM119" s="2"/>
      <c r="CN119" s="2"/>
      <c r="CO119" s="2"/>
      <c r="CP119" s="2"/>
      <c r="CQ119" s="2"/>
      <c r="CR119" s="2"/>
      <c r="CS119" s="2"/>
      <c r="CT119" s="2"/>
      <c r="CU119" s="2"/>
      <c r="CV119" s="2"/>
      <c r="CW119" s="2"/>
      <c r="CX119" s="2"/>
      <c r="CY119" s="2"/>
      <c r="CZ119" s="2"/>
      <c r="DA119" s="2"/>
      <c r="DB119" s="2"/>
      <c r="DC119" s="2"/>
      <c r="DD119" s="2"/>
      <c r="DE119" s="2"/>
      <c r="DF119" s="2"/>
      <c r="DG119" s="2"/>
      <c r="DH119" s="2"/>
      <c r="DI119" s="2"/>
      <c r="DJ119" s="2"/>
      <c r="DK119" s="2"/>
      <c r="DL119" s="2"/>
      <c r="DM119" s="2"/>
      <c r="DN119" s="2"/>
      <c r="DO119" s="2"/>
      <c r="DP119" s="2"/>
      <c r="DQ119" s="2"/>
      <c r="DR119" s="2"/>
      <c r="DS119" s="2"/>
      <c r="DT119" s="2"/>
      <c r="DU119" s="2"/>
      <c r="DV119" s="2"/>
      <c r="DW119" s="2"/>
      <c r="DX119" s="2"/>
    </row>
    <row r="120" spans="7:128" x14ac:dyDescent="0.2">
      <c r="G120" s="2"/>
      <c r="L120" s="2"/>
      <c r="Q120" s="2"/>
      <c r="V120" s="2"/>
      <c r="AA120" s="2"/>
      <c r="AF120" s="2"/>
      <c r="AK120" s="2"/>
      <c r="AP120" s="2"/>
      <c r="AU120" s="2"/>
      <c r="AZ120" s="2"/>
      <c r="BE120" s="2"/>
      <c r="BJ120" s="2"/>
      <c r="BO120" s="2"/>
      <c r="BT120" s="2"/>
      <c r="BY120" s="2"/>
      <c r="BZ120" s="2"/>
      <c r="CA120" s="2"/>
      <c r="CB120" s="2"/>
      <c r="CC120" s="2"/>
      <c r="CD120" s="2"/>
      <c r="CE120" s="2"/>
      <c r="CF120" s="2"/>
      <c r="CG120" s="2"/>
      <c r="CH120" s="2"/>
      <c r="CI120" s="2"/>
      <c r="CJ120" s="2"/>
      <c r="CK120" s="2"/>
      <c r="CL120" s="2"/>
      <c r="CM120" s="2"/>
      <c r="CN120" s="2"/>
      <c r="CO120" s="2"/>
      <c r="CP120" s="2"/>
      <c r="CQ120" s="2"/>
      <c r="CR120" s="2"/>
      <c r="CS120" s="2"/>
      <c r="CT120" s="2"/>
      <c r="CU120" s="2"/>
      <c r="CV120" s="2"/>
      <c r="CW120" s="2"/>
      <c r="CX120" s="2"/>
      <c r="CY120" s="2"/>
      <c r="CZ120" s="2"/>
      <c r="DA120" s="2"/>
      <c r="DB120" s="2"/>
      <c r="DC120" s="2"/>
      <c r="DD120" s="2"/>
      <c r="DE120" s="2"/>
      <c r="DF120" s="2"/>
      <c r="DG120" s="2"/>
      <c r="DH120" s="2"/>
      <c r="DI120" s="2"/>
      <c r="DJ120" s="2"/>
      <c r="DK120" s="2"/>
      <c r="DL120" s="2"/>
      <c r="DM120" s="2"/>
      <c r="DN120" s="2"/>
      <c r="DO120" s="2"/>
      <c r="DP120" s="2"/>
      <c r="DQ120" s="2"/>
      <c r="DR120" s="2"/>
      <c r="DS120" s="2"/>
      <c r="DT120" s="2"/>
      <c r="DU120" s="2"/>
      <c r="DV120" s="2"/>
      <c r="DW120" s="2"/>
      <c r="DX120" s="2"/>
    </row>
    <row r="121" spans="7:128" x14ac:dyDescent="0.2">
      <c r="G121" s="2"/>
      <c r="L121" s="2"/>
      <c r="Q121" s="2"/>
      <c r="V121" s="2"/>
      <c r="AA121" s="2"/>
      <c r="AF121" s="2"/>
      <c r="AK121" s="2"/>
      <c r="AP121" s="2"/>
      <c r="AU121" s="2"/>
      <c r="AZ121" s="2"/>
      <c r="BE121" s="2"/>
      <c r="BJ121" s="2"/>
      <c r="BO121" s="2"/>
      <c r="BT121" s="2"/>
      <c r="BY121" s="2"/>
      <c r="BZ121" s="2"/>
      <c r="CA121" s="2"/>
      <c r="CB121" s="2"/>
      <c r="CC121" s="2"/>
      <c r="CD121" s="2"/>
      <c r="CE121" s="2"/>
      <c r="CF121" s="2"/>
      <c r="CG121" s="2"/>
      <c r="CH121" s="2"/>
      <c r="CI121" s="2"/>
      <c r="CJ121" s="2"/>
      <c r="CK121" s="2"/>
      <c r="CL121" s="2"/>
      <c r="CM121" s="2"/>
      <c r="CN121" s="2"/>
      <c r="CO121" s="2"/>
      <c r="CP121" s="2"/>
      <c r="CQ121" s="2"/>
      <c r="CR121" s="2"/>
      <c r="CS121" s="2"/>
      <c r="CT121" s="2"/>
      <c r="CU121" s="2"/>
      <c r="CV121" s="2"/>
      <c r="CW121" s="2"/>
      <c r="CX121" s="2"/>
      <c r="CY121" s="2"/>
      <c r="CZ121" s="2"/>
      <c r="DA121" s="2"/>
      <c r="DB121" s="2"/>
      <c r="DC121" s="2"/>
      <c r="DD121" s="2"/>
      <c r="DE121" s="2"/>
      <c r="DF121" s="2"/>
      <c r="DG121" s="2"/>
      <c r="DH121" s="2"/>
      <c r="DI121" s="2"/>
      <c r="DJ121" s="2"/>
      <c r="DK121" s="2"/>
      <c r="DL121" s="2"/>
      <c r="DM121" s="2"/>
      <c r="DN121" s="2"/>
      <c r="DO121" s="2"/>
      <c r="DP121" s="2"/>
      <c r="DQ121" s="2"/>
      <c r="DR121" s="2"/>
      <c r="DS121" s="2"/>
      <c r="DT121" s="2"/>
      <c r="DU121" s="2"/>
      <c r="DV121" s="2"/>
      <c r="DW121" s="2"/>
      <c r="DX121" s="2"/>
    </row>
    <row r="122" spans="7:128" x14ac:dyDescent="0.2">
      <c r="G122" s="2"/>
      <c r="L122" s="2"/>
      <c r="Q122" s="2"/>
      <c r="V122" s="2"/>
      <c r="AA122" s="2"/>
      <c r="AF122" s="2"/>
      <c r="AK122" s="2"/>
      <c r="AP122" s="2"/>
      <c r="AU122" s="2"/>
      <c r="AZ122" s="2"/>
      <c r="BE122" s="2"/>
      <c r="BJ122" s="2"/>
      <c r="BO122" s="2"/>
      <c r="BT122" s="2"/>
      <c r="BY122" s="2"/>
      <c r="BZ122" s="2"/>
      <c r="CA122" s="2"/>
      <c r="CB122" s="2"/>
      <c r="CC122" s="2"/>
      <c r="CD122" s="2"/>
      <c r="CE122" s="2"/>
      <c r="CF122" s="2"/>
      <c r="CG122" s="2"/>
      <c r="CH122" s="2"/>
      <c r="CI122" s="2"/>
      <c r="CJ122" s="2"/>
      <c r="CK122" s="2"/>
      <c r="CL122" s="2"/>
      <c r="CM122" s="2"/>
      <c r="CN122" s="2"/>
      <c r="CO122" s="2"/>
      <c r="CP122" s="2"/>
      <c r="CQ122" s="2"/>
      <c r="CR122" s="2"/>
      <c r="CS122" s="2"/>
      <c r="CT122" s="2"/>
      <c r="CU122" s="2"/>
      <c r="CV122" s="2"/>
      <c r="CW122" s="2"/>
      <c r="CX122" s="2"/>
      <c r="CY122" s="2"/>
      <c r="CZ122" s="2"/>
      <c r="DA122" s="2"/>
      <c r="DB122" s="2"/>
      <c r="DC122" s="2"/>
      <c r="DD122" s="2"/>
      <c r="DE122" s="2"/>
      <c r="DF122" s="2"/>
      <c r="DG122" s="2"/>
      <c r="DH122" s="2"/>
      <c r="DI122" s="2"/>
      <c r="DJ122" s="2"/>
      <c r="DK122" s="2"/>
      <c r="DL122" s="2"/>
      <c r="DM122" s="2"/>
      <c r="DN122" s="2"/>
      <c r="DO122" s="2"/>
      <c r="DP122" s="2"/>
      <c r="DQ122" s="2"/>
      <c r="DR122" s="2"/>
      <c r="DS122" s="2"/>
      <c r="DT122" s="2"/>
      <c r="DU122" s="2"/>
      <c r="DV122" s="2"/>
      <c r="DW122" s="2"/>
      <c r="DX122" s="2"/>
    </row>
    <row r="123" spans="7:128" x14ac:dyDescent="0.2">
      <c r="G123" s="2"/>
      <c r="L123" s="2"/>
      <c r="Q123" s="2"/>
      <c r="V123" s="2"/>
      <c r="AA123" s="2"/>
      <c r="AF123" s="2"/>
      <c r="AK123" s="2"/>
      <c r="AP123" s="2"/>
      <c r="AU123" s="2"/>
      <c r="AZ123" s="2"/>
      <c r="BE123" s="2"/>
      <c r="BJ123" s="2"/>
      <c r="BO123" s="2"/>
      <c r="BT123" s="2"/>
      <c r="BY123" s="2"/>
      <c r="BZ123" s="2"/>
      <c r="CA123" s="2"/>
      <c r="CB123" s="2"/>
      <c r="CC123" s="2"/>
      <c r="CD123" s="2"/>
      <c r="CE123" s="2"/>
      <c r="CF123" s="2"/>
      <c r="CG123" s="2"/>
      <c r="CH123" s="2"/>
      <c r="CI123" s="2"/>
      <c r="CJ123" s="2"/>
      <c r="CK123" s="2"/>
      <c r="CL123" s="2"/>
      <c r="CM123" s="2"/>
      <c r="CN123" s="2"/>
      <c r="CO123" s="2"/>
      <c r="CP123" s="2"/>
      <c r="CQ123" s="2"/>
      <c r="CR123" s="2"/>
      <c r="CS123" s="2"/>
      <c r="CT123" s="2"/>
      <c r="CU123" s="2"/>
      <c r="CV123" s="2"/>
      <c r="CW123" s="2"/>
      <c r="CX123" s="2"/>
      <c r="CY123" s="2"/>
      <c r="CZ123" s="2"/>
      <c r="DA123" s="2"/>
      <c r="DB123" s="2"/>
      <c r="DC123" s="2"/>
      <c r="DD123" s="2"/>
      <c r="DE123" s="2"/>
      <c r="DF123" s="2"/>
      <c r="DG123" s="2"/>
      <c r="DH123" s="2"/>
      <c r="DI123" s="2"/>
      <c r="DJ123" s="2"/>
      <c r="DK123" s="2"/>
      <c r="DL123" s="2"/>
      <c r="DM123" s="2"/>
      <c r="DN123" s="2"/>
      <c r="DO123" s="2"/>
      <c r="DP123" s="2"/>
      <c r="DQ123" s="2"/>
      <c r="DR123" s="2"/>
      <c r="DS123" s="2"/>
      <c r="DT123" s="2"/>
      <c r="DU123" s="2"/>
      <c r="DV123" s="2"/>
      <c r="DW123" s="2"/>
      <c r="DX123" s="2"/>
    </row>
    <row r="124" spans="7:128" x14ac:dyDescent="0.2">
      <c r="G124" s="2"/>
      <c r="L124" s="2"/>
      <c r="Q124" s="2"/>
      <c r="V124" s="2"/>
      <c r="AA124" s="2"/>
      <c r="AF124" s="2"/>
      <c r="AK124" s="2"/>
      <c r="AP124" s="2"/>
      <c r="AU124" s="2"/>
      <c r="AZ124" s="2"/>
      <c r="BE124" s="2"/>
      <c r="BJ124" s="2"/>
      <c r="BO124" s="2"/>
      <c r="BT124" s="2"/>
      <c r="BY124" s="2"/>
      <c r="BZ124" s="2"/>
      <c r="CA124" s="2"/>
      <c r="CB124" s="2"/>
      <c r="CC124" s="2"/>
      <c r="CD124" s="2"/>
      <c r="CE124" s="2"/>
      <c r="CF124" s="2"/>
      <c r="CG124" s="2"/>
      <c r="CH124" s="2"/>
      <c r="CI124" s="2"/>
      <c r="CJ124" s="2"/>
      <c r="CK124" s="2"/>
      <c r="CL124" s="2"/>
      <c r="CM124" s="2"/>
      <c r="CN124" s="2"/>
      <c r="CO124" s="2"/>
      <c r="CP124" s="2"/>
      <c r="CQ124" s="2"/>
      <c r="CR124" s="2"/>
      <c r="CS124" s="2"/>
      <c r="CT124" s="2"/>
      <c r="CU124" s="2"/>
      <c r="CV124" s="2"/>
      <c r="CW124" s="2"/>
      <c r="CX124" s="2"/>
      <c r="CY124" s="2"/>
      <c r="CZ124" s="2"/>
      <c r="DA124" s="2"/>
      <c r="DB124" s="2"/>
      <c r="DC124" s="2"/>
      <c r="DD124" s="2"/>
      <c r="DE124" s="2"/>
      <c r="DF124" s="2"/>
      <c r="DG124" s="2"/>
      <c r="DH124" s="2"/>
      <c r="DI124" s="2"/>
      <c r="DJ124" s="2"/>
      <c r="DK124" s="2"/>
      <c r="DL124" s="2"/>
      <c r="DM124" s="2"/>
      <c r="DN124" s="2"/>
      <c r="DO124" s="2"/>
      <c r="DP124" s="2"/>
      <c r="DQ124" s="2"/>
      <c r="DR124" s="2"/>
      <c r="DS124" s="2"/>
      <c r="DT124" s="2"/>
      <c r="DU124" s="2"/>
      <c r="DV124" s="2"/>
      <c r="DW124" s="2"/>
      <c r="DX124" s="2"/>
    </row>
    <row r="125" spans="7:128" x14ac:dyDescent="0.2">
      <c r="G125" s="2"/>
      <c r="L125" s="2"/>
      <c r="Q125" s="2"/>
      <c r="V125" s="2"/>
      <c r="AA125" s="2"/>
      <c r="AF125" s="2"/>
      <c r="AK125" s="2"/>
      <c r="AP125" s="2"/>
      <c r="AU125" s="2"/>
      <c r="AZ125" s="2"/>
      <c r="BE125" s="2"/>
      <c r="BJ125" s="2"/>
      <c r="BO125" s="2"/>
      <c r="BT125" s="2"/>
      <c r="BY125" s="2"/>
      <c r="BZ125" s="2"/>
      <c r="CA125" s="2"/>
      <c r="CB125" s="2"/>
      <c r="CC125" s="2"/>
      <c r="CD125" s="2"/>
      <c r="CE125" s="2"/>
      <c r="CF125" s="2"/>
      <c r="CG125" s="2"/>
      <c r="CH125" s="2"/>
      <c r="CI125" s="2"/>
      <c r="CJ125" s="2"/>
      <c r="CK125" s="2"/>
      <c r="CL125" s="2"/>
      <c r="CM125" s="2"/>
      <c r="CN125" s="2"/>
      <c r="CO125" s="2"/>
      <c r="CP125" s="2"/>
      <c r="CQ125" s="2"/>
      <c r="CR125" s="2"/>
      <c r="CS125" s="2"/>
      <c r="CT125" s="2"/>
      <c r="CU125" s="2"/>
      <c r="CV125" s="2"/>
      <c r="CW125" s="2"/>
      <c r="CX125" s="2"/>
      <c r="CY125" s="2"/>
      <c r="CZ125" s="2"/>
      <c r="DA125" s="2"/>
      <c r="DB125" s="2"/>
      <c r="DC125" s="2"/>
      <c r="DD125" s="2"/>
      <c r="DE125" s="2"/>
      <c r="DF125" s="2"/>
      <c r="DG125" s="2"/>
      <c r="DH125" s="2"/>
      <c r="DI125" s="2"/>
      <c r="DJ125" s="2"/>
      <c r="DK125" s="2"/>
      <c r="DL125" s="2"/>
      <c r="DM125" s="2"/>
      <c r="DN125" s="2"/>
      <c r="DO125" s="2"/>
      <c r="DP125" s="2"/>
      <c r="DQ125" s="2"/>
      <c r="DR125" s="2"/>
      <c r="DS125" s="2"/>
      <c r="DT125" s="2"/>
      <c r="DU125" s="2"/>
      <c r="DV125" s="2"/>
      <c r="DW125" s="2"/>
      <c r="DX125" s="2"/>
    </row>
    <row r="126" spans="7:128" x14ac:dyDescent="0.2">
      <c r="G126" s="2"/>
      <c r="L126" s="2"/>
      <c r="Q126" s="2"/>
      <c r="V126" s="2"/>
      <c r="AA126" s="2"/>
      <c r="AF126" s="2"/>
      <c r="AK126" s="2"/>
      <c r="AP126" s="2"/>
      <c r="AU126" s="2"/>
      <c r="AZ126" s="2"/>
      <c r="BE126" s="2"/>
      <c r="BJ126" s="2"/>
      <c r="BO126" s="2"/>
      <c r="BT126" s="2"/>
      <c r="BY126" s="2"/>
      <c r="BZ126" s="2"/>
      <c r="CA126" s="2"/>
      <c r="CB126" s="2"/>
      <c r="CC126" s="2"/>
      <c r="CD126" s="2"/>
      <c r="CE126" s="2"/>
      <c r="CF126" s="2"/>
      <c r="CG126" s="2"/>
      <c r="CH126" s="2"/>
      <c r="CI126" s="2"/>
      <c r="CJ126" s="2"/>
      <c r="CK126" s="2"/>
      <c r="CL126" s="2"/>
      <c r="CM126" s="2"/>
      <c r="CN126" s="2"/>
      <c r="CO126" s="2"/>
      <c r="CP126" s="2"/>
      <c r="CQ126" s="2"/>
      <c r="CR126" s="2"/>
      <c r="CS126" s="2"/>
      <c r="CT126" s="2"/>
      <c r="CU126" s="2"/>
      <c r="CV126" s="2"/>
      <c r="CW126" s="2"/>
      <c r="CX126" s="2"/>
      <c r="CY126" s="2"/>
      <c r="CZ126" s="2"/>
      <c r="DA126" s="2"/>
      <c r="DB126" s="2"/>
      <c r="DC126" s="2"/>
      <c r="DD126" s="2"/>
      <c r="DE126" s="2"/>
      <c r="DF126" s="2"/>
      <c r="DG126" s="2"/>
      <c r="DH126" s="2"/>
      <c r="DI126" s="2"/>
      <c r="DJ126" s="2"/>
      <c r="DK126" s="2"/>
      <c r="DL126" s="2"/>
      <c r="DM126" s="2"/>
      <c r="DN126" s="2"/>
      <c r="DO126" s="2"/>
      <c r="DP126" s="2"/>
      <c r="DQ126" s="2"/>
      <c r="DR126" s="2"/>
      <c r="DS126" s="2"/>
      <c r="DT126" s="2"/>
      <c r="DU126" s="2"/>
      <c r="DV126" s="2"/>
      <c r="DW126" s="2"/>
      <c r="DX126" s="2"/>
    </row>
    <row r="127" spans="7:128" x14ac:dyDescent="0.2">
      <c r="G127" s="2"/>
      <c r="L127" s="2"/>
      <c r="Q127" s="2"/>
      <c r="V127" s="2"/>
      <c r="AA127" s="2"/>
      <c r="AF127" s="2"/>
      <c r="AK127" s="2"/>
      <c r="AP127" s="2"/>
      <c r="AU127" s="2"/>
      <c r="AZ127" s="2"/>
      <c r="BE127" s="2"/>
      <c r="BJ127" s="2"/>
      <c r="BO127" s="2"/>
      <c r="BT127" s="2"/>
      <c r="BY127" s="2"/>
      <c r="BZ127" s="2"/>
      <c r="CA127" s="2"/>
      <c r="CB127" s="2"/>
      <c r="CC127" s="2"/>
      <c r="CD127" s="2"/>
      <c r="CE127" s="2"/>
      <c r="CF127" s="2"/>
      <c r="CG127" s="2"/>
      <c r="CH127" s="2"/>
      <c r="CI127" s="2"/>
      <c r="CJ127" s="2"/>
      <c r="CK127" s="2"/>
      <c r="CL127" s="2"/>
      <c r="CM127" s="2"/>
      <c r="CN127" s="2"/>
      <c r="CO127" s="2"/>
      <c r="CP127" s="2"/>
      <c r="CQ127" s="2"/>
      <c r="CR127" s="2"/>
      <c r="CS127" s="2"/>
      <c r="CT127" s="2"/>
      <c r="CU127" s="2"/>
      <c r="CV127" s="2"/>
      <c r="CW127" s="2"/>
      <c r="CX127" s="2"/>
      <c r="CY127" s="2"/>
      <c r="CZ127" s="2"/>
      <c r="DA127" s="2"/>
      <c r="DB127" s="2"/>
      <c r="DC127" s="2"/>
      <c r="DD127" s="2"/>
      <c r="DE127" s="2"/>
      <c r="DF127" s="2"/>
      <c r="DG127" s="2"/>
      <c r="DH127" s="2"/>
      <c r="DI127" s="2"/>
      <c r="DJ127" s="2"/>
      <c r="DK127" s="2"/>
      <c r="DL127" s="2"/>
      <c r="DM127" s="2"/>
      <c r="DN127" s="2"/>
      <c r="DO127" s="2"/>
      <c r="DP127" s="2"/>
      <c r="DQ127" s="2"/>
      <c r="DR127" s="2"/>
      <c r="DS127" s="2"/>
      <c r="DT127" s="2"/>
      <c r="DU127" s="2"/>
      <c r="DV127" s="2"/>
      <c r="DW127" s="2"/>
      <c r="DX127" s="2"/>
    </row>
    <row r="128" spans="7:128" x14ac:dyDescent="0.2">
      <c r="G128" s="2"/>
      <c r="L128" s="2"/>
      <c r="Q128" s="2"/>
      <c r="V128" s="2"/>
      <c r="AA128" s="2"/>
      <c r="AF128" s="2"/>
      <c r="AK128" s="2"/>
      <c r="AP128" s="2"/>
      <c r="AU128" s="2"/>
      <c r="AZ128" s="2"/>
      <c r="BE128" s="2"/>
      <c r="BJ128" s="2"/>
      <c r="BO128" s="2"/>
      <c r="BT128" s="2"/>
      <c r="BY128" s="2"/>
      <c r="BZ128" s="2"/>
      <c r="CA128" s="2"/>
      <c r="CB128" s="2"/>
      <c r="CC128" s="2"/>
      <c r="CD128" s="2"/>
      <c r="CE128" s="2"/>
      <c r="CF128" s="2"/>
      <c r="CG128" s="2"/>
      <c r="CH128" s="2"/>
      <c r="CI128" s="2"/>
      <c r="CJ128" s="2"/>
      <c r="CK128" s="2"/>
      <c r="CL128" s="2"/>
      <c r="CM128" s="2"/>
      <c r="CN128" s="2"/>
      <c r="CO128" s="2"/>
      <c r="CP128" s="2"/>
      <c r="CQ128" s="2"/>
      <c r="CR128" s="2"/>
      <c r="CS128" s="2"/>
      <c r="CT128" s="2"/>
      <c r="CU128" s="2"/>
      <c r="CV128" s="2"/>
      <c r="CW128" s="2"/>
      <c r="CX128" s="2"/>
      <c r="CY128" s="2"/>
      <c r="CZ128" s="2"/>
      <c r="DA128" s="2"/>
      <c r="DB128" s="2"/>
      <c r="DC128" s="2"/>
      <c r="DD128" s="2"/>
      <c r="DE128" s="2"/>
      <c r="DF128" s="2"/>
      <c r="DG128" s="2"/>
      <c r="DH128" s="2"/>
      <c r="DI128" s="2"/>
      <c r="DJ128" s="2"/>
      <c r="DK128" s="2"/>
      <c r="DL128" s="2"/>
      <c r="DM128" s="2"/>
      <c r="DN128" s="2"/>
      <c r="DO128" s="2"/>
      <c r="DP128" s="2"/>
      <c r="DQ128" s="2"/>
      <c r="DR128" s="2"/>
      <c r="DS128" s="2"/>
      <c r="DT128" s="2"/>
      <c r="DU128" s="2"/>
      <c r="DV128" s="2"/>
      <c r="DW128" s="2"/>
      <c r="DX128" s="2"/>
    </row>
    <row r="129" spans="7:128" x14ac:dyDescent="0.2">
      <c r="G129" s="2"/>
      <c r="L129" s="2"/>
      <c r="Q129" s="2"/>
      <c r="V129" s="2"/>
      <c r="AA129" s="2"/>
      <c r="AF129" s="2"/>
      <c r="AK129" s="2"/>
      <c r="AP129" s="2"/>
      <c r="AU129" s="2"/>
      <c r="AZ129" s="2"/>
      <c r="BE129" s="2"/>
      <c r="BJ129" s="2"/>
      <c r="BO129" s="2"/>
      <c r="BT129" s="2"/>
      <c r="BY129" s="2"/>
      <c r="BZ129" s="2"/>
      <c r="CA129" s="2"/>
      <c r="CB129" s="2"/>
      <c r="CC129" s="2"/>
      <c r="CD129" s="2"/>
      <c r="CE129" s="2"/>
      <c r="CF129" s="2"/>
      <c r="CG129" s="2"/>
      <c r="CH129" s="2"/>
      <c r="CI129" s="2"/>
      <c r="CJ129" s="2"/>
      <c r="CK129" s="2"/>
      <c r="CL129" s="2"/>
      <c r="CM129" s="2"/>
      <c r="CN129" s="2"/>
      <c r="CO129" s="2"/>
      <c r="CP129" s="2"/>
      <c r="CQ129" s="2"/>
      <c r="CR129" s="2"/>
      <c r="CS129" s="2"/>
      <c r="CT129" s="2"/>
      <c r="CU129" s="2"/>
      <c r="CV129" s="2"/>
      <c r="CW129" s="2"/>
      <c r="CX129" s="2"/>
      <c r="CY129" s="2"/>
      <c r="CZ129" s="2"/>
      <c r="DA129" s="2"/>
      <c r="DB129" s="2"/>
      <c r="DC129" s="2"/>
      <c r="DD129" s="2"/>
      <c r="DE129" s="2"/>
      <c r="DF129" s="2"/>
      <c r="DG129" s="2"/>
      <c r="DH129" s="2"/>
      <c r="DI129" s="2"/>
      <c r="DJ129" s="2"/>
      <c r="DK129" s="2"/>
      <c r="DL129" s="2"/>
      <c r="DM129" s="2"/>
      <c r="DN129" s="2"/>
      <c r="DO129" s="2"/>
      <c r="DP129" s="2"/>
      <c r="DQ129" s="2"/>
      <c r="DR129" s="2"/>
      <c r="DS129" s="2"/>
      <c r="DT129" s="2"/>
      <c r="DU129" s="2"/>
      <c r="DV129" s="2"/>
      <c r="DW129" s="2"/>
      <c r="DX129" s="2"/>
    </row>
    <row r="130" spans="7:128" x14ac:dyDescent="0.2">
      <c r="G130" s="2"/>
      <c r="L130" s="2"/>
      <c r="Q130" s="2"/>
      <c r="V130" s="2"/>
      <c r="AA130" s="2"/>
      <c r="AF130" s="2"/>
      <c r="AK130" s="2"/>
      <c r="AP130" s="2"/>
      <c r="AU130" s="2"/>
      <c r="AZ130" s="2"/>
      <c r="BE130" s="2"/>
      <c r="BJ130" s="2"/>
      <c r="BO130" s="2"/>
      <c r="BT130" s="2"/>
      <c r="BY130" s="2"/>
      <c r="BZ130" s="2"/>
      <c r="CA130" s="2"/>
      <c r="CB130" s="2"/>
      <c r="CC130" s="2"/>
      <c r="CD130" s="2"/>
      <c r="CE130" s="2"/>
      <c r="CF130" s="2"/>
      <c r="CG130" s="2"/>
      <c r="CH130" s="2"/>
      <c r="CI130" s="2"/>
      <c r="CJ130" s="2"/>
      <c r="CK130" s="2"/>
      <c r="CL130" s="2"/>
      <c r="CM130" s="2"/>
      <c r="CN130" s="2"/>
      <c r="CO130" s="2"/>
      <c r="CP130" s="2"/>
      <c r="CQ130" s="2"/>
      <c r="CR130" s="2"/>
      <c r="CS130" s="2"/>
      <c r="CT130" s="2"/>
      <c r="CU130" s="2"/>
      <c r="CV130" s="2"/>
      <c r="CW130" s="2"/>
      <c r="CX130" s="2"/>
      <c r="CY130" s="2"/>
      <c r="CZ130" s="2"/>
      <c r="DA130" s="2"/>
      <c r="DB130" s="2"/>
      <c r="DC130" s="2"/>
      <c r="DD130" s="2"/>
      <c r="DE130" s="2"/>
      <c r="DF130" s="2"/>
      <c r="DG130" s="2"/>
      <c r="DH130" s="2"/>
      <c r="DI130" s="2"/>
      <c r="DJ130" s="2"/>
      <c r="DK130" s="2"/>
      <c r="DL130" s="2"/>
      <c r="DM130" s="2"/>
      <c r="DN130" s="2"/>
      <c r="DO130" s="2"/>
      <c r="DP130" s="2"/>
      <c r="DQ130" s="2"/>
      <c r="DR130" s="2"/>
      <c r="DS130" s="2"/>
      <c r="DT130" s="2"/>
      <c r="DU130" s="2"/>
      <c r="DV130" s="2"/>
      <c r="DW130" s="2"/>
      <c r="DX130" s="2"/>
    </row>
    <row r="131" spans="7:128" x14ac:dyDescent="0.2">
      <c r="G131" s="2"/>
      <c r="L131" s="2"/>
      <c r="Q131" s="2"/>
      <c r="V131" s="2"/>
      <c r="AA131" s="2"/>
      <c r="AF131" s="2"/>
      <c r="AK131" s="2"/>
      <c r="AP131" s="2"/>
      <c r="AU131" s="2"/>
      <c r="AZ131" s="2"/>
      <c r="BE131" s="2"/>
      <c r="BJ131" s="2"/>
      <c r="BO131" s="2"/>
      <c r="BT131" s="2"/>
      <c r="BY131" s="2"/>
      <c r="BZ131" s="2"/>
      <c r="CA131" s="2"/>
      <c r="CB131" s="2"/>
      <c r="CC131" s="2"/>
      <c r="CD131" s="2"/>
      <c r="CE131" s="2"/>
      <c r="CF131" s="2"/>
      <c r="CG131" s="2"/>
      <c r="CH131" s="2"/>
      <c r="CI131" s="2"/>
      <c r="CJ131" s="2"/>
      <c r="CK131" s="2"/>
      <c r="CL131" s="2"/>
      <c r="CM131" s="2"/>
      <c r="CN131" s="2"/>
      <c r="CO131" s="2"/>
      <c r="CP131" s="2"/>
      <c r="CQ131" s="2"/>
      <c r="CR131" s="2"/>
      <c r="CS131" s="2"/>
      <c r="CT131" s="2"/>
      <c r="CU131" s="2"/>
      <c r="CV131" s="2"/>
      <c r="CW131" s="2"/>
      <c r="CX131" s="2"/>
      <c r="CY131" s="2"/>
      <c r="CZ131" s="2"/>
      <c r="DA131" s="2"/>
      <c r="DB131" s="2"/>
      <c r="DC131" s="2"/>
      <c r="DD131" s="2"/>
      <c r="DE131" s="2"/>
      <c r="DF131" s="2"/>
      <c r="DG131" s="2"/>
      <c r="DH131" s="2"/>
      <c r="DI131" s="2"/>
      <c r="DJ131" s="2"/>
      <c r="DK131" s="2"/>
      <c r="DL131" s="2"/>
      <c r="DM131" s="2"/>
      <c r="DN131" s="2"/>
      <c r="DO131" s="2"/>
      <c r="DP131" s="2"/>
      <c r="DQ131" s="2"/>
      <c r="DR131" s="2"/>
      <c r="DS131" s="2"/>
      <c r="DT131" s="2"/>
      <c r="DU131" s="2"/>
      <c r="DV131" s="2"/>
      <c r="DW131" s="2"/>
      <c r="DX131" s="2"/>
    </row>
    <row r="132" spans="7:128" x14ac:dyDescent="0.2">
      <c r="G132" s="2"/>
      <c r="L132" s="2"/>
      <c r="Q132" s="2"/>
      <c r="V132" s="2"/>
      <c r="AA132" s="2"/>
      <c r="AF132" s="2"/>
      <c r="AK132" s="2"/>
      <c r="AP132" s="2"/>
      <c r="AU132" s="2"/>
      <c r="AZ132" s="2"/>
      <c r="BE132" s="2"/>
      <c r="BJ132" s="2"/>
      <c r="BO132" s="2"/>
      <c r="BT132" s="2"/>
      <c r="BY132" s="2"/>
      <c r="BZ132" s="2"/>
      <c r="CA132" s="2"/>
      <c r="CB132" s="2"/>
      <c r="CC132" s="2"/>
      <c r="CD132" s="2"/>
      <c r="CE132" s="2"/>
      <c r="CF132" s="2"/>
      <c r="CG132" s="2"/>
      <c r="CH132" s="2"/>
      <c r="CI132" s="2"/>
      <c r="CJ132" s="2"/>
      <c r="CK132" s="2"/>
      <c r="CL132" s="2"/>
      <c r="CM132" s="2"/>
      <c r="CN132" s="2"/>
      <c r="CO132" s="2"/>
      <c r="CP132" s="2"/>
      <c r="CQ132" s="2"/>
      <c r="CR132" s="2"/>
      <c r="CS132" s="2"/>
      <c r="CT132" s="2"/>
      <c r="CU132" s="2"/>
      <c r="CV132" s="2"/>
      <c r="CW132" s="2"/>
      <c r="CX132" s="2"/>
      <c r="CY132" s="2"/>
      <c r="CZ132" s="2"/>
      <c r="DA132" s="2"/>
      <c r="DB132" s="2"/>
      <c r="DC132" s="2"/>
      <c r="DD132" s="2"/>
      <c r="DE132" s="2"/>
      <c r="DF132" s="2"/>
      <c r="DG132" s="2"/>
      <c r="DH132" s="2"/>
      <c r="DI132" s="2"/>
      <c r="DJ132" s="2"/>
      <c r="DK132" s="2"/>
      <c r="DL132" s="2"/>
      <c r="DM132" s="2"/>
      <c r="DN132" s="2"/>
      <c r="DO132" s="2"/>
      <c r="DP132" s="2"/>
      <c r="DQ132" s="2"/>
      <c r="DR132" s="2"/>
      <c r="DS132" s="2"/>
      <c r="DT132" s="2"/>
      <c r="DU132" s="2"/>
      <c r="DV132" s="2"/>
      <c r="DW132" s="2"/>
      <c r="DX132" s="2"/>
    </row>
    <row r="133" spans="7:128" x14ac:dyDescent="0.2">
      <c r="G133" s="2"/>
      <c r="L133" s="2"/>
      <c r="Q133" s="2"/>
      <c r="V133" s="2"/>
      <c r="AA133" s="2"/>
      <c r="AF133" s="2"/>
      <c r="AK133" s="2"/>
      <c r="AP133" s="2"/>
      <c r="AU133" s="2"/>
      <c r="AZ133" s="2"/>
      <c r="BE133" s="2"/>
      <c r="BJ133" s="2"/>
      <c r="BO133" s="2"/>
      <c r="BT133" s="2"/>
      <c r="BY133" s="2"/>
      <c r="BZ133" s="2"/>
      <c r="CA133" s="2"/>
      <c r="CB133" s="2"/>
      <c r="CC133" s="2"/>
      <c r="CD133" s="2"/>
      <c r="CE133" s="2"/>
      <c r="CF133" s="2"/>
      <c r="CG133" s="2"/>
      <c r="CH133" s="2"/>
      <c r="CI133" s="2"/>
      <c r="CJ133" s="2"/>
      <c r="CK133" s="2"/>
      <c r="CL133" s="2"/>
      <c r="CM133" s="2"/>
      <c r="CN133" s="2"/>
      <c r="CO133" s="2"/>
      <c r="CP133" s="2"/>
      <c r="CQ133" s="2"/>
      <c r="CR133" s="2"/>
      <c r="CS133" s="2"/>
      <c r="CT133" s="2"/>
      <c r="CU133" s="2"/>
      <c r="CV133" s="2"/>
      <c r="CW133" s="2"/>
      <c r="CX133" s="2"/>
      <c r="CY133" s="2"/>
      <c r="CZ133" s="2"/>
      <c r="DA133" s="2"/>
      <c r="DB133" s="2"/>
      <c r="DC133" s="2"/>
      <c r="DD133" s="2"/>
      <c r="DE133" s="2"/>
      <c r="DF133" s="2"/>
      <c r="DG133" s="2"/>
      <c r="DH133" s="2"/>
      <c r="DI133" s="2"/>
      <c r="DJ133" s="2"/>
      <c r="DK133" s="2"/>
      <c r="DL133" s="2"/>
      <c r="DM133" s="2"/>
      <c r="DN133" s="2"/>
      <c r="DO133" s="2"/>
      <c r="DP133" s="2"/>
      <c r="DQ133" s="2"/>
      <c r="DR133" s="2"/>
      <c r="DS133" s="2"/>
      <c r="DT133" s="2"/>
      <c r="DU133" s="2"/>
      <c r="DV133" s="2"/>
      <c r="DW133" s="2"/>
      <c r="DX133" s="2"/>
    </row>
    <row r="134" spans="7:128" x14ac:dyDescent="0.2">
      <c r="G134" s="2"/>
      <c r="L134" s="2"/>
      <c r="Q134" s="2"/>
      <c r="V134" s="2"/>
      <c r="AA134" s="2"/>
      <c r="AF134" s="2"/>
      <c r="AK134" s="2"/>
      <c r="AP134" s="2"/>
      <c r="AU134" s="2"/>
      <c r="AZ134" s="2"/>
      <c r="BE134" s="2"/>
      <c r="BJ134" s="2"/>
      <c r="BO134" s="2"/>
      <c r="BT134" s="2"/>
      <c r="BY134" s="2"/>
      <c r="BZ134" s="2"/>
      <c r="CA134" s="2"/>
      <c r="CB134" s="2"/>
      <c r="CC134" s="2"/>
      <c r="CD134" s="2"/>
      <c r="CE134" s="2"/>
      <c r="CF134" s="2"/>
      <c r="CG134" s="2"/>
      <c r="CH134" s="2"/>
      <c r="CI134" s="2"/>
      <c r="CJ134" s="2"/>
      <c r="CK134" s="2"/>
      <c r="CL134" s="2"/>
      <c r="CM134" s="2"/>
      <c r="CN134" s="2"/>
      <c r="CO134" s="2"/>
      <c r="CP134" s="2"/>
      <c r="CQ134" s="2"/>
      <c r="CR134" s="2"/>
      <c r="CS134" s="2"/>
      <c r="CT134" s="2"/>
      <c r="CU134" s="2"/>
      <c r="CV134" s="2"/>
      <c r="CW134" s="2"/>
      <c r="CX134" s="2"/>
      <c r="CY134" s="2"/>
      <c r="CZ134" s="2"/>
      <c r="DA134" s="2"/>
      <c r="DB134" s="2"/>
      <c r="DC134" s="2"/>
      <c r="DD134" s="2"/>
      <c r="DE134" s="2"/>
      <c r="DF134" s="2"/>
      <c r="DG134" s="2"/>
      <c r="DH134" s="2"/>
      <c r="DI134" s="2"/>
      <c r="DJ134" s="2"/>
      <c r="DK134" s="2"/>
      <c r="DL134" s="2"/>
      <c r="DM134" s="2"/>
      <c r="DN134" s="2"/>
      <c r="DO134" s="2"/>
      <c r="DP134" s="2"/>
      <c r="DQ134" s="2"/>
      <c r="DR134" s="2"/>
      <c r="DS134" s="2"/>
      <c r="DT134" s="2"/>
      <c r="DU134" s="2"/>
      <c r="DV134" s="2"/>
      <c r="DW134" s="2"/>
      <c r="DX134" s="2"/>
    </row>
    <row r="135" spans="7:128" x14ac:dyDescent="0.2">
      <c r="G135" s="2"/>
      <c r="L135" s="2"/>
      <c r="Q135" s="2"/>
      <c r="V135" s="2"/>
      <c r="AA135" s="2"/>
      <c r="AF135" s="2"/>
      <c r="AK135" s="2"/>
      <c r="AP135" s="2"/>
      <c r="AU135" s="2"/>
      <c r="AZ135" s="2"/>
      <c r="BE135" s="2"/>
      <c r="BJ135" s="2"/>
      <c r="BO135" s="2"/>
      <c r="BT135" s="2"/>
      <c r="BY135" s="2"/>
      <c r="BZ135" s="2"/>
      <c r="CA135" s="2"/>
      <c r="CB135" s="2"/>
      <c r="CC135" s="2"/>
      <c r="CD135" s="2"/>
      <c r="CE135" s="2"/>
      <c r="CF135" s="2"/>
      <c r="CG135" s="2"/>
      <c r="CH135" s="2"/>
      <c r="CI135" s="2"/>
      <c r="CJ135" s="2"/>
      <c r="CK135" s="2"/>
      <c r="CL135" s="2"/>
      <c r="CM135" s="2"/>
      <c r="CN135" s="2"/>
      <c r="CO135" s="2"/>
      <c r="CP135" s="2"/>
      <c r="CQ135" s="2"/>
      <c r="CR135" s="2"/>
      <c r="CS135" s="2"/>
      <c r="CT135" s="2"/>
      <c r="CU135" s="2"/>
      <c r="CV135" s="2"/>
      <c r="CW135" s="2"/>
      <c r="CX135" s="2"/>
      <c r="CY135" s="2"/>
      <c r="CZ135" s="2"/>
      <c r="DA135" s="2"/>
      <c r="DB135" s="2"/>
      <c r="DC135" s="2"/>
      <c r="DD135" s="2"/>
      <c r="DE135" s="2"/>
      <c r="DF135" s="2"/>
      <c r="DG135" s="2"/>
      <c r="DH135" s="2"/>
      <c r="DI135" s="2"/>
      <c r="DJ135" s="2"/>
      <c r="DK135" s="2"/>
      <c r="DL135" s="2"/>
      <c r="DM135" s="2"/>
      <c r="DN135" s="2"/>
      <c r="DO135" s="2"/>
      <c r="DP135" s="2"/>
      <c r="DQ135" s="2"/>
      <c r="DR135" s="2"/>
      <c r="DS135" s="2"/>
      <c r="DT135" s="2"/>
      <c r="DU135" s="2"/>
      <c r="DV135" s="2"/>
      <c r="DW135" s="2"/>
      <c r="DX135" s="2"/>
    </row>
    <row r="139" spans="7:128" x14ac:dyDescent="0.2">
      <c r="G139" s="2"/>
      <c r="L139" s="2"/>
      <c r="Q139" s="2"/>
      <c r="V139" s="2"/>
      <c r="AA139" s="2"/>
      <c r="AF139" s="2"/>
      <c r="AK139" s="2"/>
      <c r="AP139" s="2"/>
      <c r="AU139" s="2"/>
      <c r="AZ139" s="2"/>
      <c r="BE139" s="2"/>
      <c r="BJ139" s="2"/>
      <c r="BO139" s="2"/>
      <c r="BT139" s="2"/>
      <c r="BY139" s="2"/>
      <c r="BZ139" s="2"/>
      <c r="CA139" s="2"/>
      <c r="CB139" s="2"/>
      <c r="CC139" s="2"/>
      <c r="CD139" s="2"/>
      <c r="CE139" s="2"/>
      <c r="CF139" s="2"/>
      <c r="CG139" s="2"/>
      <c r="CH139" s="2"/>
      <c r="CI139" s="2"/>
      <c r="CJ139" s="2"/>
      <c r="CK139" s="2"/>
      <c r="CL139" s="2"/>
      <c r="CM139" s="2"/>
      <c r="CN139" s="2"/>
      <c r="CO139" s="2"/>
      <c r="CP139" s="2"/>
      <c r="CQ139" s="2"/>
      <c r="CR139" s="2"/>
      <c r="CS139" s="2"/>
      <c r="CT139" s="2"/>
      <c r="CU139" s="2"/>
      <c r="CV139" s="2"/>
      <c r="CW139" s="2"/>
      <c r="CX139" s="2"/>
      <c r="CY139" s="2"/>
      <c r="CZ139" s="2"/>
      <c r="DA139" s="2"/>
      <c r="DB139" s="2"/>
      <c r="DC139" s="2"/>
      <c r="DD139" s="2"/>
      <c r="DE139" s="2"/>
      <c r="DF139" s="2"/>
      <c r="DG139" s="2"/>
      <c r="DH139" s="2"/>
      <c r="DI139" s="2"/>
      <c r="DJ139" s="2"/>
      <c r="DK139" s="2"/>
      <c r="DL139" s="2"/>
      <c r="DM139" s="2"/>
      <c r="DN139" s="2"/>
      <c r="DO139" s="2"/>
      <c r="DP139" s="2"/>
      <c r="DQ139" s="2"/>
      <c r="DR139" s="2"/>
      <c r="DS139" s="2"/>
      <c r="DT139" s="2"/>
      <c r="DU139" s="2"/>
      <c r="DV139" s="2"/>
      <c r="DW139" s="2"/>
      <c r="DX139" s="2"/>
    </row>
    <row r="140" spans="7:128" x14ac:dyDescent="0.2">
      <c r="G140" s="2"/>
      <c r="L140" s="2"/>
      <c r="Q140" s="2"/>
      <c r="V140" s="2"/>
      <c r="AA140" s="2"/>
      <c r="AF140" s="2"/>
      <c r="AK140" s="2"/>
      <c r="AP140" s="2"/>
      <c r="AU140" s="2"/>
      <c r="AZ140" s="2"/>
      <c r="BE140" s="2"/>
      <c r="BJ140" s="2"/>
      <c r="BO140" s="2"/>
      <c r="BT140" s="2"/>
      <c r="BY140" s="2"/>
      <c r="BZ140" s="2"/>
      <c r="CA140" s="2"/>
      <c r="CB140" s="2"/>
      <c r="CC140" s="2"/>
      <c r="CD140" s="2"/>
      <c r="CE140" s="2"/>
      <c r="CF140" s="2"/>
      <c r="CG140" s="2"/>
      <c r="CH140" s="2"/>
      <c r="CI140" s="2"/>
      <c r="CJ140" s="2"/>
      <c r="CK140" s="2"/>
      <c r="CL140" s="2"/>
      <c r="CM140" s="2"/>
      <c r="CN140" s="2"/>
      <c r="CO140" s="2"/>
      <c r="CP140" s="2"/>
      <c r="CQ140" s="2"/>
      <c r="CR140" s="2"/>
      <c r="CS140" s="2"/>
      <c r="CT140" s="2"/>
      <c r="CU140" s="2"/>
      <c r="CV140" s="2"/>
      <c r="CW140" s="2"/>
      <c r="CX140" s="2"/>
      <c r="CY140" s="2"/>
      <c r="CZ140" s="2"/>
      <c r="DA140" s="2"/>
      <c r="DB140" s="2"/>
      <c r="DC140" s="2"/>
      <c r="DD140" s="2"/>
      <c r="DE140" s="2"/>
      <c r="DF140" s="2"/>
      <c r="DG140" s="2"/>
      <c r="DH140" s="2"/>
      <c r="DI140" s="2"/>
      <c r="DJ140" s="2"/>
      <c r="DK140" s="2"/>
      <c r="DL140" s="2"/>
      <c r="DM140" s="2"/>
      <c r="DN140" s="2"/>
      <c r="DO140" s="2"/>
      <c r="DP140" s="2"/>
      <c r="DQ140" s="2"/>
      <c r="DR140" s="2"/>
      <c r="DS140" s="2"/>
      <c r="DT140" s="2"/>
      <c r="DU140" s="2"/>
      <c r="DV140" s="2"/>
      <c r="DW140" s="2"/>
      <c r="DX140" s="2"/>
    </row>
    <row r="141" spans="7:128" x14ac:dyDescent="0.2">
      <c r="G141" s="2"/>
      <c r="L141" s="2"/>
      <c r="Q141" s="2"/>
      <c r="V141" s="2"/>
      <c r="AA141" s="2"/>
      <c r="AF141" s="2"/>
      <c r="AK141" s="2"/>
      <c r="AP141" s="2"/>
      <c r="AU141" s="2"/>
      <c r="AZ141" s="2"/>
      <c r="BE141" s="2"/>
      <c r="BJ141" s="2"/>
      <c r="BO141" s="2"/>
      <c r="BT141" s="2"/>
      <c r="BY141" s="2"/>
      <c r="BZ141" s="2"/>
      <c r="CA141" s="2"/>
      <c r="CB141" s="2"/>
      <c r="CC141" s="2"/>
      <c r="CD141" s="2"/>
      <c r="CE141" s="2"/>
      <c r="CF141" s="2"/>
      <c r="CG141" s="2"/>
      <c r="CH141" s="2"/>
      <c r="CI141" s="2"/>
      <c r="CJ141" s="2"/>
      <c r="CK141" s="2"/>
      <c r="CL141" s="2"/>
      <c r="CM141" s="2"/>
      <c r="CN141" s="2"/>
      <c r="CO141" s="2"/>
      <c r="CP141" s="2"/>
      <c r="CQ141" s="2"/>
      <c r="CR141" s="2"/>
      <c r="CS141" s="2"/>
      <c r="CT141" s="2"/>
      <c r="CU141" s="2"/>
      <c r="CV141" s="2"/>
      <c r="CW141" s="2"/>
      <c r="CX141" s="2"/>
      <c r="CY141" s="2"/>
      <c r="CZ141" s="2"/>
      <c r="DA141" s="2"/>
      <c r="DB141" s="2"/>
      <c r="DC141" s="2"/>
      <c r="DD141" s="2"/>
      <c r="DE141" s="2"/>
      <c r="DF141" s="2"/>
      <c r="DG141" s="2"/>
      <c r="DH141" s="2"/>
      <c r="DI141" s="2"/>
      <c r="DJ141" s="2"/>
      <c r="DK141" s="2"/>
      <c r="DL141" s="2"/>
      <c r="DM141" s="2"/>
      <c r="DN141" s="2"/>
      <c r="DO141" s="2"/>
      <c r="DP141" s="2"/>
      <c r="DQ141" s="2"/>
      <c r="DR141" s="2"/>
      <c r="DS141" s="2"/>
      <c r="DT141" s="2"/>
      <c r="DU141" s="2"/>
      <c r="DV141" s="2"/>
      <c r="DW141" s="2"/>
      <c r="DX141" s="2"/>
    </row>
    <row r="142" spans="7:128" x14ac:dyDescent="0.2">
      <c r="G142" s="2"/>
      <c r="L142" s="2"/>
      <c r="Q142" s="2"/>
      <c r="V142" s="2"/>
      <c r="AA142" s="2"/>
      <c r="AF142" s="2"/>
      <c r="AK142" s="2"/>
      <c r="AP142" s="2"/>
      <c r="AU142" s="2"/>
      <c r="AZ142" s="2"/>
      <c r="BE142" s="2"/>
      <c r="BJ142" s="2"/>
      <c r="BO142" s="2"/>
      <c r="BT142" s="2"/>
      <c r="BY142" s="2"/>
      <c r="BZ142" s="2"/>
      <c r="CA142" s="2"/>
      <c r="CB142" s="2"/>
      <c r="CC142" s="2"/>
      <c r="CD142" s="2"/>
      <c r="CE142" s="2"/>
      <c r="CF142" s="2"/>
      <c r="CG142" s="2"/>
      <c r="CH142" s="2"/>
      <c r="CI142" s="2"/>
      <c r="CJ142" s="2"/>
      <c r="CK142" s="2"/>
      <c r="CL142" s="2"/>
      <c r="CM142" s="2"/>
      <c r="CN142" s="2"/>
      <c r="CO142" s="2"/>
      <c r="CP142" s="2"/>
      <c r="CQ142" s="2"/>
      <c r="CR142" s="2"/>
      <c r="CS142" s="2"/>
      <c r="CT142" s="2"/>
      <c r="CU142" s="2"/>
      <c r="CV142" s="2"/>
      <c r="CW142" s="2"/>
      <c r="CX142" s="2"/>
      <c r="CY142" s="2"/>
      <c r="CZ142" s="2"/>
      <c r="DA142" s="2"/>
      <c r="DB142" s="2"/>
      <c r="DC142" s="2"/>
      <c r="DD142" s="2"/>
      <c r="DE142" s="2"/>
      <c r="DF142" s="2"/>
      <c r="DG142" s="2"/>
      <c r="DH142" s="2"/>
      <c r="DI142" s="2"/>
      <c r="DJ142" s="2"/>
      <c r="DK142" s="2"/>
      <c r="DL142" s="2"/>
      <c r="DM142" s="2"/>
      <c r="DN142" s="2"/>
      <c r="DO142" s="2"/>
      <c r="DP142" s="2"/>
      <c r="DQ142" s="2"/>
      <c r="DR142" s="2"/>
      <c r="DS142" s="2"/>
      <c r="DT142" s="2"/>
      <c r="DU142" s="2"/>
      <c r="DV142" s="2"/>
      <c r="DW142" s="2"/>
      <c r="DX142" s="2"/>
    </row>
    <row r="143" spans="7:128" x14ac:dyDescent="0.2">
      <c r="G143" s="2"/>
      <c r="L143" s="2"/>
      <c r="Q143" s="2"/>
      <c r="V143" s="2"/>
      <c r="AA143" s="2"/>
      <c r="AF143" s="2"/>
      <c r="AK143" s="2"/>
      <c r="AP143" s="2"/>
      <c r="AU143" s="2"/>
      <c r="AZ143" s="2"/>
      <c r="BE143" s="2"/>
      <c r="BJ143" s="2"/>
      <c r="BO143" s="2"/>
      <c r="BT143" s="2"/>
      <c r="BY143" s="2"/>
      <c r="BZ143" s="2"/>
      <c r="CA143" s="2"/>
      <c r="CB143" s="2"/>
      <c r="CC143" s="2"/>
      <c r="CD143" s="2"/>
      <c r="CE143" s="2"/>
      <c r="CF143" s="2"/>
      <c r="CG143" s="2"/>
      <c r="CH143" s="2"/>
      <c r="CI143" s="2"/>
      <c r="CJ143" s="2"/>
      <c r="CK143" s="2"/>
      <c r="CL143" s="2"/>
      <c r="CM143" s="2"/>
      <c r="CN143" s="2"/>
      <c r="CO143" s="2"/>
      <c r="CP143" s="2"/>
      <c r="CQ143" s="2"/>
      <c r="CR143" s="2"/>
      <c r="CS143" s="2"/>
      <c r="CT143" s="2"/>
      <c r="CU143" s="2"/>
      <c r="CV143" s="2"/>
      <c r="CW143" s="2"/>
      <c r="CX143" s="2"/>
      <c r="CY143" s="2"/>
      <c r="CZ143" s="2"/>
      <c r="DA143" s="2"/>
      <c r="DB143" s="2"/>
      <c r="DC143" s="2"/>
      <c r="DD143" s="2"/>
      <c r="DE143" s="2"/>
      <c r="DF143" s="2"/>
      <c r="DG143" s="2"/>
      <c r="DH143" s="2"/>
      <c r="DI143" s="2"/>
      <c r="DJ143" s="2"/>
      <c r="DK143" s="2"/>
      <c r="DL143" s="2"/>
      <c r="DM143" s="2"/>
      <c r="DN143" s="2"/>
      <c r="DO143" s="2"/>
      <c r="DP143" s="2"/>
      <c r="DQ143" s="2"/>
      <c r="DR143" s="2"/>
      <c r="DS143" s="2"/>
      <c r="DT143" s="2"/>
      <c r="DU143" s="2"/>
      <c r="DV143" s="2"/>
      <c r="DW143" s="2"/>
      <c r="DX143" s="2"/>
    </row>
    <row r="144" spans="7:128" x14ac:dyDescent="0.2">
      <c r="G144" s="2"/>
      <c r="L144" s="2"/>
      <c r="Q144" s="2"/>
      <c r="V144" s="2"/>
      <c r="AA144" s="2"/>
      <c r="AF144" s="2"/>
      <c r="AK144" s="2"/>
      <c r="AP144" s="2"/>
      <c r="AU144" s="2"/>
      <c r="AZ144" s="2"/>
      <c r="BE144" s="2"/>
      <c r="BJ144" s="2"/>
      <c r="BO144" s="2"/>
      <c r="BT144" s="2"/>
      <c r="BY144" s="2"/>
      <c r="BZ144" s="2"/>
      <c r="CA144" s="2"/>
      <c r="CB144" s="2"/>
      <c r="CC144" s="2"/>
      <c r="CD144" s="2"/>
      <c r="CE144" s="2"/>
      <c r="CF144" s="2"/>
      <c r="CG144" s="2"/>
      <c r="CH144" s="2"/>
      <c r="CI144" s="2"/>
      <c r="CJ144" s="2"/>
      <c r="CK144" s="2"/>
      <c r="CL144" s="2"/>
      <c r="CM144" s="2"/>
      <c r="CN144" s="2"/>
      <c r="CO144" s="2"/>
      <c r="CP144" s="2"/>
      <c r="CQ144" s="2"/>
      <c r="CR144" s="2"/>
      <c r="CS144" s="2"/>
      <c r="CT144" s="2"/>
      <c r="CU144" s="2"/>
      <c r="CV144" s="2"/>
      <c r="CW144" s="2"/>
      <c r="CX144" s="2"/>
      <c r="CY144" s="2"/>
      <c r="CZ144" s="2"/>
      <c r="DA144" s="2"/>
      <c r="DB144" s="2"/>
      <c r="DC144" s="2"/>
      <c r="DD144" s="2"/>
      <c r="DE144" s="2"/>
      <c r="DF144" s="2"/>
      <c r="DG144" s="2"/>
      <c r="DH144" s="2"/>
      <c r="DI144" s="2"/>
      <c r="DJ144" s="2"/>
      <c r="DK144" s="2"/>
      <c r="DL144" s="2"/>
      <c r="DM144" s="2"/>
      <c r="DN144" s="2"/>
      <c r="DO144" s="2"/>
      <c r="DP144" s="2"/>
      <c r="DQ144" s="2"/>
      <c r="DR144" s="2"/>
      <c r="DS144" s="2"/>
      <c r="DT144" s="2"/>
      <c r="DU144" s="2"/>
      <c r="DV144" s="2"/>
      <c r="DW144" s="2"/>
      <c r="DX144" s="2"/>
    </row>
    <row r="145" spans="7:128" x14ac:dyDescent="0.2">
      <c r="G145" s="2"/>
      <c r="L145" s="2"/>
      <c r="Q145" s="2"/>
      <c r="V145" s="2"/>
      <c r="AA145" s="2"/>
      <c r="AF145" s="2"/>
      <c r="AK145" s="2"/>
      <c r="AP145" s="2"/>
      <c r="AU145" s="2"/>
      <c r="AZ145" s="2"/>
      <c r="BE145" s="2"/>
      <c r="BJ145" s="2"/>
      <c r="BO145" s="2"/>
      <c r="BT145" s="2"/>
      <c r="BY145" s="2"/>
      <c r="BZ145" s="2"/>
      <c r="CA145" s="2"/>
      <c r="CB145" s="2"/>
      <c r="CC145" s="2"/>
      <c r="CD145" s="2"/>
      <c r="CE145" s="2"/>
      <c r="CF145" s="2"/>
      <c r="CG145" s="2"/>
      <c r="CH145" s="2"/>
      <c r="CI145" s="2"/>
      <c r="CJ145" s="2"/>
      <c r="CK145" s="2"/>
      <c r="CL145" s="2"/>
      <c r="CM145" s="2"/>
      <c r="CN145" s="2"/>
      <c r="CO145" s="2"/>
      <c r="CP145" s="2"/>
      <c r="CQ145" s="2"/>
      <c r="CR145" s="2"/>
      <c r="CS145" s="2"/>
      <c r="CT145" s="2"/>
      <c r="CU145" s="2"/>
      <c r="CV145" s="2"/>
      <c r="CW145" s="2"/>
      <c r="CX145" s="2"/>
      <c r="CY145" s="2"/>
      <c r="CZ145" s="2"/>
      <c r="DA145" s="2"/>
      <c r="DB145" s="2"/>
      <c r="DC145" s="2"/>
      <c r="DD145" s="2"/>
      <c r="DE145" s="2"/>
      <c r="DF145" s="2"/>
      <c r="DG145" s="2"/>
      <c r="DH145" s="2"/>
      <c r="DI145" s="2"/>
      <c r="DJ145" s="2"/>
      <c r="DK145" s="2"/>
      <c r="DL145" s="2"/>
      <c r="DM145" s="2"/>
      <c r="DN145" s="2"/>
      <c r="DO145" s="2"/>
      <c r="DP145" s="2"/>
      <c r="DQ145" s="2"/>
      <c r="DR145" s="2"/>
      <c r="DS145" s="2"/>
      <c r="DT145" s="2"/>
      <c r="DU145" s="2"/>
      <c r="DV145" s="2"/>
      <c r="DW145" s="2"/>
      <c r="DX145" s="2"/>
    </row>
    <row r="146" spans="7:128" x14ac:dyDescent="0.2">
      <c r="G146" s="2"/>
      <c r="L146" s="2"/>
      <c r="Q146" s="2"/>
      <c r="V146" s="2"/>
      <c r="AA146" s="2"/>
      <c r="AF146" s="2"/>
      <c r="AK146" s="2"/>
      <c r="AP146" s="2"/>
      <c r="AU146" s="2"/>
      <c r="AZ146" s="2"/>
      <c r="BE146" s="2"/>
      <c r="BJ146" s="2"/>
      <c r="BO146" s="2"/>
      <c r="BT146" s="2"/>
      <c r="BY146" s="2"/>
      <c r="BZ146" s="2"/>
      <c r="CA146" s="2"/>
      <c r="CB146" s="2"/>
      <c r="CC146" s="2"/>
      <c r="CD146" s="2"/>
      <c r="CE146" s="2"/>
      <c r="CF146" s="2"/>
      <c r="CG146" s="2"/>
      <c r="CH146" s="2"/>
      <c r="CI146" s="2"/>
      <c r="CJ146" s="2"/>
      <c r="CK146" s="2"/>
      <c r="CL146" s="2"/>
      <c r="CM146" s="2"/>
      <c r="CN146" s="2"/>
      <c r="CO146" s="2"/>
      <c r="CP146" s="2"/>
      <c r="CQ146" s="2"/>
      <c r="CR146" s="2"/>
      <c r="CS146" s="2"/>
      <c r="CT146" s="2"/>
      <c r="CU146" s="2"/>
      <c r="CV146" s="2"/>
      <c r="CW146" s="2"/>
      <c r="CX146" s="2"/>
      <c r="CY146" s="2"/>
      <c r="CZ146" s="2"/>
      <c r="DA146" s="2"/>
      <c r="DB146" s="2"/>
      <c r="DC146" s="2"/>
      <c r="DD146" s="2"/>
      <c r="DE146" s="2"/>
      <c r="DF146" s="2"/>
      <c r="DG146" s="2"/>
      <c r="DH146" s="2"/>
      <c r="DI146" s="2"/>
      <c r="DJ146" s="2"/>
      <c r="DK146" s="2"/>
      <c r="DL146" s="2"/>
      <c r="DM146" s="2"/>
      <c r="DN146" s="2"/>
      <c r="DO146" s="2"/>
      <c r="DP146" s="2"/>
      <c r="DQ146" s="2"/>
      <c r="DR146" s="2"/>
      <c r="DS146" s="2"/>
      <c r="DT146" s="2"/>
      <c r="DU146" s="2"/>
      <c r="DV146" s="2"/>
      <c r="DW146" s="2"/>
      <c r="DX146" s="2"/>
    </row>
    <row r="147" spans="7:128" x14ac:dyDescent="0.2">
      <c r="G147" s="2"/>
      <c r="L147" s="2"/>
      <c r="Q147" s="2"/>
      <c r="V147" s="2"/>
      <c r="AA147" s="2"/>
      <c r="AF147" s="2"/>
      <c r="AK147" s="2"/>
      <c r="AP147" s="2"/>
      <c r="AU147" s="2"/>
      <c r="AZ147" s="2"/>
      <c r="BE147" s="2"/>
      <c r="BJ147" s="2"/>
      <c r="BO147" s="2"/>
      <c r="BT147" s="2"/>
      <c r="BY147" s="2"/>
      <c r="BZ147" s="2"/>
      <c r="CA147" s="2"/>
      <c r="CB147" s="2"/>
      <c r="CC147" s="2"/>
      <c r="CD147" s="2"/>
      <c r="CE147" s="2"/>
      <c r="CF147" s="2"/>
      <c r="CG147" s="2"/>
      <c r="CH147" s="2"/>
      <c r="CI147" s="2"/>
      <c r="CJ147" s="2"/>
      <c r="CK147" s="2"/>
      <c r="CL147" s="2"/>
      <c r="CM147" s="2"/>
      <c r="CN147" s="2"/>
      <c r="CO147" s="2"/>
      <c r="CP147" s="2"/>
      <c r="CQ147" s="2"/>
      <c r="CR147" s="2"/>
      <c r="CS147" s="2"/>
      <c r="CT147" s="2"/>
      <c r="CU147" s="2"/>
      <c r="CV147" s="2"/>
      <c r="CW147" s="2"/>
      <c r="CX147" s="2"/>
      <c r="CY147" s="2"/>
      <c r="CZ147" s="2"/>
      <c r="DA147" s="2"/>
      <c r="DB147" s="2"/>
      <c r="DC147" s="2"/>
      <c r="DD147" s="2"/>
      <c r="DE147" s="2"/>
      <c r="DF147" s="2"/>
      <c r="DG147" s="2"/>
      <c r="DH147" s="2"/>
      <c r="DI147" s="2"/>
      <c r="DJ147" s="2"/>
      <c r="DK147" s="2"/>
      <c r="DL147" s="2"/>
      <c r="DM147" s="2"/>
      <c r="DN147" s="2"/>
      <c r="DO147" s="2"/>
      <c r="DP147" s="2"/>
      <c r="DQ147" s="2"/>
      <c r="DR147" s="2"/>
      <c r="DS147" s="2"/>
      <c r="DT147" s="2"/>
      <c r="DU147" s="2"/>
      <c r="DV147" s="2"/>
      <c r="DW147" s="2"/>
      <c r="DX147" s="2"/>
    </row>
    <row r="148" spans="7:128" x14ac:dyDescent="0.2">
      <c r="G148" s="2"/>
      <c r="L148" s="2"/>
      <c r="Q148" s="2"/>
      <c r="V148" s="2"/>
      <c r="AA148" s="2"/>
      <c r="AF148" s="2"/>
      <c r="AK148" s="2"/>
      <c r="AP148" s="2"/>
      <c r="AU148" s="2"/>
      <c r="AZ148" s="2"/>
      <c r="BE148" s="2"/>
      <c r="BJ148" s="2"/>
      <c r="BO148" s="2"/>
      <c r="BT148" s="2"/>
      <c r="BY148" s="2"/>
      <c r="BZ148" s="2"/>
      <c r="CA148" s="2"/>
      <c r="CB148" s="2"/>
      <c r="CC148" s="2"/>
      <c r="CD148" s="2"/>
      <c r="CE148" s="2"/>
      <c r="CF148" s="2"/>
      <c r="CG148" s="2"/>
      <c r="CH148" s="2"/>
      <c r="CI148" s="2"/>
      <c r="CJ148" s="2"/>
      <c r="CK148" s="2"/>
      <c r="CL148" s="2"/>
      <c r="CM148" s="2"/>
      <c r="CN148" s="2"/>
      <c r="CO148" s="2"/>
      <c r="CP148" s="2"/>
      <c r="CQ148" s="2"/>
      <c r="CR148" s="2"/>
      <c r="CS148" s="2"/>
      <c r="CT148" s="2"/>
      <c r="CU148" s="2"/>
      <c r="CV148" s="2"/>
      <c r="CW148" s="2"/>
      <c r="CX148" s="2"/>
      <c r="CY148" s="2"/>
      <c r="CZ148" s="2"/>
      <c r="DA148" s="2"/>
      <c r="DB148" s="2"/>
      <c r="DC148" s="2"/>
      <c r="DD148" s="2"/>
      <c r="DE148" s="2"/>
      <c r="DF148" s="2"/>
      <c r="DG148" s="2"/>
      <c r="DH148" s="2"/>
      <c r="DI148" s="2"/>
      <c r="DJ148" s="2"/>
      <c r="DK148" s="2"/>
      <c r="DL148" s="2"/>
      <c r="DM148" s="2"/>
      <c r="DN148" s="2"/>
      <c r="DO148" s="2"/>
      <c r="DP148" s="2"/>
      <c r="DQ148" s="2"/>
      <c r="DR148" s="2"/>
      <c r="DS148" s="2"/>
      <c r="DT148" s="2"/>
      <c r="DU148" s="2"/>
      <c r="DV148" s="2"/>
      <c r="DW148" s="2"/>
      <c r="DX148" s="2"/>
    </row>
    <row r="149" spans="7:128" x14ac:dyDescent="0.2">
      <c r="G149" s="2"/>
      <c r="L149" s="2"/>
      <c r="Q149" s="2"/>
      <c r="V149" s="2"/>
      <c r="AA149" s="2"/>
      <c r="AF149" s="2"/>
      <c r="AK149" s="2"/>
      <c r="AP149" s="2"/>
      <c r="AU149" s="2"/>
      <c r="AZ149" s="2"/>
      <c r="BE149" s="2"/>
      <c r="BJ149" s="2"/>
      <c r="BO149" s="2"/>
      <c r="BT149" s="2"/>
      <c r="BY149" s="2"/>
      <c r="BZ149" s="2"/>
      <c r="CA149" s="2"/>
      <c r="CB149" s="2"/>
      <c r="CC149" s="2"/>
      <c r="CD149" s="2"/>
      <c r="CE149" s="2"/>
      <c r="CF149" s="2"/>
      <c r="CG149" s="2"/>
      <c r="CH149" s="2"/>
      <c r="CI149" s="2"/>
      <c r="CJ149" s="2"/>
      <c r="CK149" s="2"/>
      <c r="CL149" s="2"/>
      <c r="CM149" s="2"/>
      <c r="CN149" s="2"/>
      <c r="CO149" s="2"/>
      <c r="CP149" s="2"/>
      <c r="CQ149" s="2"/>
      <c r="CR149" s="2"/>
      <c r="CS149" s="2"/>
      <c r="CT149" s="2"/>
      <c r="CU149" s="2"/>
      <c r="CV149" s="2"/>
      <c r="CW149" s="2"/>
      <c r="CX149" s="2"/>
      <c r="CY149" s="2"/>
      <c r="CZ149" s="2"/>
      <c r="DA149" s="2"/>
      <c r="DB149" s="2"/>
      <c r="DC149" s="2"/>
      <c r="DD149" s="2"/>
      <c r="DE149" s="2"/>
      <c r="DF149" s="2"/>
      <c r="DG149" s="2"/>
      <c r="DH149" s="2"/>
      <c r="DI149" s="2"/>
      <c r="DJ149" s="2"/>
      <c r="DK149" s="2"/>
      <c r="DL149" s="2"/>
      <c r="DM149" s="2"/>
      <c r="DN149" s="2"/>
      <c r="DO149" s="2"/>
      <c r="DP149" s="2"/>
      <c r="DQ149" s="2"/>
      <c r="DR149" s="2"/>
      <c r="DS149" s="2"/>
      <c r="DT149" s="2"/>
      <c r="DU149" s="2"/>
      <c r="DV149" s="2"/>
      <c r="DW149" s="2"/>
      <c r="DX149" s="2"/>
    </row>
    <row r="150" spans="7:128" x14ac:dyDescent="0.2">
      <c r="G150" s="2"/>
      <c r="L150" s="2"/>
      <c r="Q150" s="2"/>
      <c r="V150" s="2"/>
      <c r="AA150" s="2"/>
      <c r="AF150" s="2"/>
      <c r="AK150" s="2"/>
      <c r="AP150" s="2"/>
      <c r="AU150" s="2"/>
      <c r="AZ150" s="2"/>
      <c r="BE150" s="2"/>
      <c r="BJ150" s="2"/>
      <c r="BO150" s="2"/>
      <c r="BT150" s="2"/>
      <c r="BY150" s="2"/>
      <c r="BZ150" s="2"/>
      <c r="CA150" s="2"/>
      <c r="CB150" s="2"/>
      <c r="CC150" s="2"/>
      <c r="CD150" s="2"/>
      <c r="CE150" s="2"/>
      <c r="CF150" s="2"/>
      <c r="CG150" s="2"/>
      <c r="CH150" s="2"/>
      <c r="CI150" s="2"/>
      <c r="CJ150" s="2"/>
      <c r="CK150" s="2"/>
      <c r="CL150" s="2"/>
      <c r="CM150" s="2"/>
      <c r="CN150" s="2"/>
      <c r="CO150" s="2"/>
      <c r="CP150" s="2"/>
      <c r="CQ150" s="2"/>
      <c r="CR150" s="2"/>
      <c r="CS150" s="2"/>
      <c r="CT150" s="2"/>
      <c r="CU150" s="2"/>
      <c r="CV150" s="2"/>
      <c r="CW150" s="2"/>
      <c r="CX150" s="2"/>
      <c r="CY150" s="2"/>
      <c r="CZ150" s="2"/>
      <c r="DA150" s="2"/>
      <c r="DB150" s="2"/>
      <c r="DC150" s="2"/>
      <c r="DD150" s="2"/>
      <c r="DE150" s="2"/>
      <c r="DF150" s="2"/>
      <c r="DG150" s="2"/>
      <c r="DH150" s="2"/>
      <c r="DI150" s="2"/>
      <c r="DJ150" s="2"/>
      <c r="DK150" s="2"/>
      <c r="DL150" s="2"/>
      <c r="DM150" s="2"/>
      <c r="DN150" s="2"/>
      <c r="DO150" s="2"/>
      <c r="DP150" s="2"/>
      <c r="DQ150" s="2"/>
      <c r="DR150" s="2"/>
      <c r="DS150" s="2"/>
      <c r="DT150" s="2"/>
      <c r="DU150" s="2"/>
      <c r="DV150" s="2"/>
      <c r="DW150" s="2"/>
      <c r="DX150" s="2"/>
    </row>
    <row r="151" spans="7:128" x14ac:dyDescent="0.2">
      <c r="G151" s="2"/>
      <c r="L151" s="2"/>
      <c r="Q151" s="2"/>
      <c r="V151" s="2"/>
      <c r="AA151" s="2"/>
      <c r="AF151" s="2"/>
      <c r="AK151" s="2"/>
      <c r="AP151" s="2"/>
      <c r="AU151" s="2"/>
      <c r="AZ151" s="2"/>
      <c r="BE151" s="2"/>
      <c r="BJ151" s="2"/>
      <c r="BO151" s="2"/>
      <c r="BT151" s="2"/>
      <c r="BY151" s="2"/>
      <c r="BZ151" s="2"/>
      <c r="CA151" s="2"/>
      <c r="CB151" s="2"/>
      <c r="CC151" s="2"/>
      <c r="CD151" s="2"/>
      <c r="CE151" s="2"/>
      <c r="CF151" s="2"/>
      <c r="CG151" s="2"/>
      <c r="CH151" s="2"/>
      <c r="CI151" s="2"/>
      <c r="CJ151" s="2"/>
      <c r="CK151" s="2"/>
      <c r="CL151" s="2"/>
      <c r="CM151" s="2"/>
      <c r="CN151" s="2"/>
      <c r="CO151" s="2"/>
      <c r="CP151" s="2"/>
      <c r="CQ151" s="2"/>
      <c r="CR151" s="2"/>
      <c r="CS151" s="2"/>
      <c r="CT151" s="2"/>
      <c r="CU151" s="2"/>
      <c r="CV151" s="2"/>
      <c r="CW151" s="2"/>
      <c r="CX151" s="2"/>
      <c r="CY151" s="2"/>
      <c r="CZ151" s="2"/>
      <c r="DA151" s="2"/>
      <c r="DB151" s="2"/>
      <c r="DC151" s="2"/>
      <c r="DD151" s="2"/>
      <c r="DE151" s="2"/>
      <c r="DF151" s="2"/>
      <c r="DG151" s="2"/>
      <c r="DH151" s="2"/>
      <c r="DI151" s="2"/>
      <c r="DJ151" s="2"/>
      <c r="DK151" s="2"/>
      <c r="DL151" s="2"/>
      <c r="DM151" s="2"/>
      <c r="DN151" s="2"/>
      <c r="DO151" s="2"/>
      <c r="DP151" s="2"/>
      <c r="DQ151" s="2"/>
      <c r="DR151" s="2"/>
      <c r="DS151" s="2"/>
      <c r="DT151" s="2"/>
      <c r="DU151" s="2"/>
      <c r="DV151" s="2"/>
      <c r="DW151" s="2"/>
      <c r="DX151" s="2"/>
    </row>
    <row r="152" spans="7:128" x14ac:dyDescent="0.2">
      <c r="G152" s="2"/>
      <c r="L152" s="2"/>
      <c r="Q152" s="2"/>
      <c r="V152" s="2"/>
      <c r="AA152" s="2"/>
      <c r="AF152" s="2"/>
      <c r="AK152" s="2"/>
      <c r="AP152" s="2"/>
      <c r="AU152" s="2"/>
      <c r="AZ152" s="2"/>
      <c r="BE152" s="2"/>
      <c r="BJ152" s="2"/>
      <c r="BO152" s="2"/>
      <c r="BT152" s="2"/>
      <c r="BY152" s="2"/>
      <c r="BZ152" s="2"/>
      <c r="CA152" s="2"/>
      <c r="CB152" s="2"/>
      <c r="CC152" s="2"/>
      <c r="CD152" s="2"/>
      <c r="CE152" s="2"/>
      <c r="CF152" s="2"/>
      <c r="CG152" s="2"/>
      <c r="CH152" s="2"/>
      <c r="CI152" s="2"/>
      <c r="CJ152" s="2"/>
      <c r="CK152" s="2"/>
      <c r="CL152" s="2"/>
      <c r="CM152" s="2"/>
      <c r="CN152" s="2"/>
      <c r="CO152" s="2"/>
      <c r="CP152" s="2"/>
      <c r="CQ152" s="2"/>
      <c r="CR152" s="2"/>
      <c r="CS152" s="2"/>
      <c r="CT152" s="2"/>
      <c r="CU152" s="2"/>
      <c r="CV152" s="2"/>
      <c r="CW152" s="2"/>
      <c r="CX152" s="2"/>
      <c r="CY152" s="2"/>
      <c r="CZ152" s="2"/>
      <c r="DA152" s="2"/>
      <c r="DB152" s="2"/>
      <c r="DC152" s="2"/>
      <c r="DD152" s="2"/>
      <c r="DE152" s="2"/>
      <c r="DF152" s="2"/>
      <c r="DG152" s="2"/>
      <c r="DH152" s="2"/>
      <c r="DI152" s="2"/>
      <c r="DJ152" s="2"/>
      <c r="DK152" s="2"/>
      <c r="DL152" s="2"/>
      <c r="DM152" s="2"/>
      <c r="DN152" s="2"/>
      <c r="DO152" s="2"/>
      <c r="DP152" s="2"/>
      <c r="DQ152" s="2"/>
      <c r="DR152" s="2"/>
      <c r="DS152" s="2"/>
      <c r="DT152" s="2"/>
      <c r="DU152" s="2"/>
      <c r="DV152" s="2"/>
      <c r="DW152" s="2"/>
      <c r="DX152" s="2"/>
    </row>
    <row r="153" spans="7:128" x14ac:dyDescent="0.2">
      <c r="G153" s="2"/>
      <c r="L153" s="2"/>
      <c r="Q153" s="2"/>
      <c r="V153" s="2"/>
      <c r="AA153" s="2"/>
      <c r="AF153" s="2"/>
      <c r="AK153" s="2"/>
      <c r="AP153" s="2"/>
      <c r="AU153" s="2"/>
      <c r="AZ153" s="2"/>
      <c r="BE153" s="2"/>
      <c r="BJ153" s="2"/>
      <c r="BO153" s="2"/>
      <c r="BT153" s="2"/>
      <c r="BY153" s="2"/>
      <c r="BZ153" s="2"/>
      <c r="CA153" s="2"/>
      <c r="CB153" s="2"/>
      <c r="CC153" s="2"/>
      <c r="CD153" s="2"/>
      <c r="CE153" s="2"/>
      <c r="CF153" s="2"/>
      <c r="CG153" s="2"/>
      <c r="CH153" s="2"/>
      <c r="CI153" s="2"/>
      <c r="CJ153" s="2"/>
      <c r="CK153" s="2"/>
      <c r="CL153" s="2"/>
      <c r="CM153" s="2"/>
      <c r="CN153" s="2"/>
      <c r="CO153" s="2"/>
      <c r="CP153" s="2"/>
      <c r="CQ153" s="2"/>
      <c r="CR153" s="2"/>
      <c r="CS153" s="2"/>
      <c r="CT153" s="2"/>
      <c r="CU153" s="2"/>
      <c r="CV153" s="2"/>
      <c r="CW153" s="2"/>
      <c r="CX153" s="2"/>
      <c r="CY153" s="2"/>
      <c r="CZ153" s="2"/>
      <c r="DA153" s="2"/>
      <c r="DB153" s="2"/>
      <c r="DC153" s="2"/>
      <c r="DD153" s="2"/>
      <c r="DE153" s="2"/>
      <c r="DF153" s="2"/>
      <c r="DG153" s="2"/>
      <c r="DH153" s="2"/>
      <c r="DI153" s="2"/>
      <c r="DJ153" s="2"/>
      <c r="DK153" s="2"/>
      <c r="DL153" s="2"/>
      <c r="DM153" s="2"/>
      <c r="DN153" s="2"/>
      <c r="DO153" s="2"/>
      <c r="DP153" s="2"/>
      <c r="DQ153" s="2"/>
      <c r="DR153" s="2"/>
      <c r="DS153" s="2"/>
      <c r="DT153" s="2"/>
      <c r="DU153" s="2"/>
      <c r="DV153" s="2"/>
      <c r="DW153" s="2"/>
      <c r="DX153" s="2"/>
    </row>
    <row r="154" spans="7:128" x14ac:dyDescent="0.2">
      <c r="G154" s="2"/>
      <c r="L154" s="2"/>
      <c r="Q154" s="2"/>
      <c r="V154" s="2"/>
      <c r="AA154" s="2"/>
      <c r="AF154" s="2"/>
      <c r="AK154" s="2"/>
      <c r="AP154" s="2"/>
      <c r="AU154" s="2"/>
      <c r="AZ154" s="2"/>
      <c r="BE154" s="2"/>
      <c r="BJ154" s="2"/>
      <c r="BO154" s="2"/>
      <c r="BT154" s="2"/>
      <c r="BY154" s="2"/>
      <c r="BZ154" s="2"/>
      <c r="CA154" s="2"/>
      <c r="CB154" s="2"/>
      <c r="CC154" s="2"/>
      <c r="CD154" s="2"/>
      <c r="CE154" s="2"/>
      <c r="CF154" s="2"/>
      <c r="CG154" s="2"/>
      <c r="CH154" s="2"/>
      <c r="CI154" s="2"/>
      <c r="CJ154" s="2"/>
      <c r="CK154" s="2"/>
      <c r="CL154" s="2"/>
      <c r="CM154" s="2"/>
      <c r="CN154" s="2"/>
      <c r="CO154" s="2"/>
      <c r="CP154" s="2"/>
      <c r="CQ154" s="2"/>
      <c r="CR154" s="2"/>
      <c r="CS154" s="2"/>
      <c r="CT154" s="2"/>
      <c r="CU154" s="2"/>
      <c r="CV154" s="2"/>
      <c r="CW154" s="2"/>
      <c r="CX154" s="2"/>
      <c r="CY154" s="2"/>
      <c r="CZ154" s="2"/>
      <c r="DA154" s="2"/>
      <c r="DB154" s="2"/>
      <c r="DC154" s="2"/>
      <c r="DD154" s="2"/>
      <c r="DE154" s="2"/>
      <c r="DF154" s="2"/>
      <c r="DG154" s="2"/>
      <c r="DH154" s="2"/>
      <c r="DI154" s="2"/>
      <c r="DJ154" s="2"/>
      <c r="DK154" s="2"/>
      <c r="DL154" s="2"/>
      <c r="DM154" s="2"/>
      <c r="DN154" s="2"/>
      <c r="DO154" s="2"/>
      <c r="DP154" s="2"/>
      <c r="DQ154" s="2"/>
      <c r="DR154" s="2"/>
      <c r="DS154" s="2"/>
      <c r="DT154" s="2"/>
      <c r="DU154" s="2"/>
      <c r="DV154" s="2"/>
      <c r="DW154" s="2"/>
      <c r="DX154" s="2"/>
    </row>
    <row r="155" spans="7:128" x14ac:dyDescent="0.2">
      <c r="G155" s="2"/>
      <c r="L155" s="2"/>
      <c r="Q155" s="2"/>
      <c r="V155" s="2"/>
      <c r="AA155" s="2"/>
      <c r="AF155" s="2"/>
      <c r="AK155" s="2"/>
      <c r="AP155" s="2"/>
      <c r="AU155" s="2"/>
      <c r="AZ155" s="2"/>
      <c r="BE155" s="2"/>
      <c r="BJ155" s="2"/>
      <c r="BO155" s="2"/>
      <c r="BT155" s="2"/>
      <c r="BY155" s="2"/>
      <c r="BZ155" s="2"/>
      <c r="CA155" s="2"/>
      <c r="CB155" s="2"/>
      <c r="CC155" s="2"/>
      <c r="CD155" s="2"/>
      <c r="CE155" s="2"/>
      <c r="CF155" s="2"/>
      <c r="CG155" s="2"/>
      <c r="CH155" s="2"/>
      <c r="CI155" s="2"/>
      <c r="CJ155" s="2"/>
      <c r="CK155" s="2"/>
      <c r="CL155" s="2"/>
      <c r="CM155" s="2"/>
      <c r="CN155" s="2"/>
      <c r="CO155" s="2"/>
      <c r="CP155" s="2"/>
      <c r="CQ155" s="2"/>
      <c r="CR155" s="2"/>
      <c r="CS155" s="2"/>
      <c r="CT155" s="2"/>
      <c r="CU155" s="2"/>
      <c r="CV155" s="2"/>
      <c r="CW155" s="2"/>
      <c r="CX155" s="2"/>
      <c r="CY155" s="2"/>
      <c r="CZ155" s="2"/>
      <c r="DA155" s="2"/>
      <c r="DB155" s="2"/>
      <c r="DC155" s="2"/>
      <c r="DD155" s="2"/>
      <c r="DE155" s="2"/>
      <c r="DF155" s="2"/>
      <c r="DG155" s="2"/>
      <c r="DH155" s="2"/>
      <c r="DI155" s="2"/>
      <c r="DJ155" s="2"/>
      <c r="DK155" s="2"/>
      <c r="DL155" s="2"/>
      <c r="DM155" s="2"/>
      <c r="DN155" s="2"/>
      <c r="DO155" s="2"/>
      <c r="DP155" s="2"/>
      <c r="DQ155" s="2"/>
      <c r="DR155" s="2"/>
      <c r="DS155" s="2"/>
      <c r="DT155" s="2"/>
      <c r="DU155" s="2"/>
      <c r="DV155" s="2"/>
      <c r="DW155" s="2"/>
      <c r="DX155" s="2"/>
    </row>
    <row r="156" spans="7:128" x14ac:dyDescent="0.2">
      <c r="G156" s="2"/>
      <c r="L156" s="2"/>
      <c r="Q156" s="2"/>
      <c r="V156" s="2"/>
      <c r="AA156" s="2"/>
      <c r="AF156" s="2"/>
      <c r="AK156" s="2"/>
      <c r="AP156" s="2"/>
      <c r="AU156" s="2"/>
      <c r="AZ156" s="2"/>
      <c r="BE156" s="2"/>
      <c r="BJ156" s="2"/>
      <c r="BO156" s="2"/>
      <c r="BT156" s="2"/>
      <c r="BY156" s="2"/>
      <c r="BZ156" s="2"/>
      <c r="CA156" s="2"/>
      <c r="CB156" s="2"/>
      <c r="CC156" s="2"/>
      <c r="CD156" s="2"/>
      <c r="CE156" s="2"/>
      <c r="CF156" s="2"/>
      <c r="CG156" s="2"/>
      <c r="CH156" s="2"/>
      <c r="CI156" s="2"/>
      <c r="CJ156" s="2"/>
      <c r="CK156" s="2"/>
      <c r="CL156" s="2"/>
      <c r="CM156" s="2"/>
      <c r="CN156" s="2"/>
      <c r="CO156" s="2"/>
      <c r="CP156" s="2"/>
      <c r="CQ156" s="2"/>
      <c r="CR156" s="2"/>
      <c r="CS156" s="2"/>
      <c r="CT156" s="2"/>
      <c r="CU156" s="2"/>
      <c r="CV156" s="2"/>
      <c r="CW156" s="2"/>
      <c r="CX156" s="2"/>
      <c r="CY156" s="2"/>
      <c r="CZ156" s="2"/>
      <c r="DA156" s="2"/>
      <c r="DB156" s="2"/>
      <c r="DC156" s="2"/>
      <c r="DD156" s="2"/>
      <c r="DE156" s="2"/>
      <c r="DF156" s="2"/>
      <c r="DG156" s="2"/>
      <c r="DH156" s="2"/>
      <c r="DI156" s="2"/>
      <c r="DJ156" s="2"/>
      <c r="DK156" s="2"/>
      <c r="DL156" s="2"/>
      <c r="DM156" s="2"/>
      <c r="DN156" s="2"/>
      <c r="DO156" s="2"/>
      <c r="DP156" s="2"/>
      <c r="DQ156" s="2"/>
      <c r="DR156" s="2"/>
      <c r="DS156" s="2"/>
      <c r="DT156" s="2"/>
      <c r="DU156" s="2"/>
      <c r="DV156" s="2"/>
      <c r="DW156" s="2"/>
      <c r="DX156" s="2"/>
    </row>
    <row r="157" spans="7:128" x14ac:dyDescent="0.2">
      <c r="G157" s="2"/>
      <c r="L157" s="2"/>
      <c r="Q157" s="2"/>
      <c r="V157" s="2"/>
      <c r="AA157" s="2"/>
      <c r="AF157" s="2"/>
      <c r="AK157" s="2"/>
      <c r="AP157" s="2"/>
      <c r="AU157" s="2"/>
      <c r="AZ157" s="2"/>
      <c r="BE157" s="2"/>
      <c r="BJ157" s="2"/>
      <c r="BO157" s="2"/>
      <c r="BT157" s="2"/>
      <c r="BY157" s="2"/>
      <c r="BZ157" s="2"/>
      <c r="CA157" s="2"/>
      <c r="CB157" s="2"/>
      <c r="CC157" s="2"/>
      <c r="CD157" s="2"/>
      <c r="CE157" s="2"/>
      <c r="CF157" s="2"/>
      <c r="CG157" s="2"/>
      <c r="CH157" s="2"/>
      <c r="CI157" s="2"/>
      <c r="CJ157" s="2"/>
      <c r="CK157" s="2"/>
      <c r="CL157" s="2"/>
      <c r="CM157" s="2"/>
      <c r="CN157" s="2"/>
      <c r="CO157" s="2"/>
      <c r="CP157" s="2"/>
      <c r="CQ157" s="2"/>
      <c r="CR157" s="2"/>
      <c r="CS157" s="2"/>
      <c r="CT157" s="2"/>
      <c r="CU157" s="2"/>
      <c r="CV157" s="2"/>
      <c r="CW157" s="2"/>
      <c r="CX157" s="2"/>
      <c r="CY157" s="2"/>
      <c r="CZ157" s="2"/>
      <c r="DA157" s="2"/>
      <c r="DB157" s="2"/>
      <c r="DC157" s="2"/>
      <c r="DD157" s="2"/>
      <c r="DE157" s="2"/>
      <c r="DF157" s="2"/>
      <c r="DG157" s="2"/>
      <c r="DH157" s="2"/>
      <c r="DI157" s="2"/>
      <c r="DJ157" s="2"/>
      <c r="DK157" s="2"/>
      <c r="DL157" s="2"/>
      <c r="DM157" s="2"/>
      <c r="DN157" s="2"/>
      <c r="DO157" s="2"/>
      <c r="DP157" s="2"/>
      <c r="DQ157" s="2"/>
      <c r="DR157" s="2"/>
      <c r="DS157" s="2"/>
      <c r="DT157" s="2"/>
      <c r="DU157" s="2"/>
      <c r="DV157" s="2"/>
      <c r="DW157" s="2"/>
      <c r="DX157" s="2"/>
    </row>
    <row r="158" spans="7:128" x14ac:dyDescent="0.2">
      <c r="G158" s="2"/>
      <c r="L158" s="2"/>
      <c r="Q158" s="2"/>
      <c r="V158" s="2"/>
      <c r="AA158" s="2"/>
      <c r="AF158" s="2"/>
      <c r="AK158" s="2"/>
      <c r="AP158" s="2"/>
      <c r="AU158" s="2"/>
      <c r="AZ158" s="2"/>
      <c r="BE158" s="2"/>
      <c r="BJ158" s="2"/>
      <c r="BO158" s="2"/>
      <c r="BT158" s="2"/>
      <c r="BY158" s="2"/>
      <c r="BZ158" s="2"/>
      <c r="CA158" s="2"/>
      <c r="CB158" s="2"/>
      <c r="CC158" s="2"/>
      <c r="CD158" s="2"/>
      <c r="CE158" s="2"/>
      <c r="CF158" s="2"/>
      <c r="CG158" s="2"/>
      <c r="CH158" s="2"/>
      <c r="CI158" s="2"/>
      <c r="CJ158" s="2"/>
      <c r="CK158" s="2"/>
      <c r="CL158" s="2"/>
      <c r="CM158" s="2"/>
      <c r="CN158" s="2"/>
      <c r="CO158" s="2"/>
      <c r="CP158" s="2"/>
      <c r="CQ158" s="2"/>
      <c r="CR158" s="2"/>
      <c r="CS158" s="2"/>
      <c r="CT158" s="2"/>
      <c r="CU158" s="2"/>
      <c r="CV158" s="2"/>
      <c r="CW158" s="2"/>
      <c r="CX158" s="2"/>
      <c r="CY158" s="2"/>
      <c r="CZ158" s="2"/>
      <c r="DA158" s="2"/>
      <c r="DB158" s="2"/>
      <c r="DC158" s="2"/>
      <c r="DD158" s="2"/>
      <c r="DE158" s="2"/>
      <c r="DF158" s="2"/>
      <c r="DG158" s="2"/>
      <c r="DH158" s="2"/>
      <c r="DI158" s="2"/>
      <c r="DJ158" s="2"/>
      <c r="DK158" s="2"/>
      <c r="DL158" s="2"/>
      <c r="DM158" s="2"/>
      <c r="DN158" s="2"/>
      <c r="DO158" s="2"/>
      <c r="DP158" s="2"/>
      <c r="DQ158" s="2"/>
      <c r="DR158" s="2"/>
      <c r="DS158" s="2"/>
      <c r="DT158" s="2"/>
      <c r="DU158" s="2"/>
      <c r="DV158" s="2"/>
      <c r="DW158" s="2"/>
      <c r="DX158" s="2"/>
    </row>
    <row r="159" spans="7:128" x14ac:dyDescent="0.2">
      <c r="G159" s="2"/>
      <c r="L159" s="2"/>
      <c r="Q159" s="2"/>
      <c r="V159" s="2"/>
      <c r="AA159" s="2"/>
      <c r="AF159" s="2"/>
      <c r="AK159" s="2"/>
      <c r="AP159" s="2"/>
      <c r="AU159" s="2"/>
      <c r="AZ159" s="2"/>
      <c r="BE159" s="2"/>
      <c r="BJ159" s="2"/>
      <c r="BO159" s="2"/>
      <c r="BT159" s="2"/>
      <c r="BY159" s="2"/>
      <c r="BZ159" s="2"/>
      <c r="CA159" s="2"/>
      <c r="CB159" s="2"/>
      <c r="CC159" s="2"/>
      <c r="CD159" s="2"/>
      <c r="CE159" s="2"/>
      <c r="CF159" s="2"/>
      <c r="CG159" s="2"/>
      <c r="CH159" s="2"/>
      <c r="CI159" s="2"/>
      <c r="CJ159" s="2"/>
      <c r="CK159" s="2"/>
      <c r="CL159" s="2"/>
      <c r="CM159" s="2"/>
      <c r="CN159" s="2"/>
      <c r="CO159" s="2"/>
      <c r="CP159" s="2"/>
      <c r="CQ159" s="2"/>
      <c r="CR159" s="2"/>
      <c r="CS159" s="2"/>
      <c r="CT159" s="2"/>
      <c r="CU159" s="2"/>
      <c r="CV159" s="2"/>
      <c r="CW159" s="2"/>
      <c r="CX159" s="2"/>
      <c r="CY159" s="2"/>
      <c r="CZ159" s="2"/>
      <c r="DA159" s="2"/>
      <c r="DB159" s="2"/>
      <c r="DC159" s="2"/>
      <c r="DD159" s="2"/>
      <c r="DE159" s="2"/>
      <c r="DF159" s="2"/>
      <c r="DG159" s="2"/>
      <c r="DH159" s="2"/>
      <c r="DI159" s="2"/>
      <c r="DJ159" s="2"/>
      <c r="DK159" s="2"/>
      <c r="DL159" s="2"/>
      <c r="DM159" s="2"/>
      <c r="DN159" s="2"/>
      <c r="DO159" s="2"/>
      <c r="DP159" s="2"/>
      <c r="DQ159" s="2"/>
      <c r="DR159" s="2"/>
      <c r="DS159" s="2"/>
      <c r="DT159" s="2"/>
      <c r="DU159" s="2"/>
      <c r="DV159" s="2"/>
      <c r="DW159" s="2"/>
      <c r="DX159" s="2"/>
    </row>
    <row r="160" spans="7:128" x14ac:dyDescent="0.2">
      <c r="G160" s="2"/>
      <c r="L160" s="2"/>
      <c r="Q160" s="2"/>
      <c r="V160" s="2"/>
      <c r="AA160" s="2"/>
      <c r="AF160" s="2"/>
      <c r="AK160" s="2"/>
      <c r="AP160" s="2"/>
      <c r="AU160" s="2"/>
      <c r="AZ160" s="2"/>
      <c r="BE160" s="2"/>
      <c r="BJ160" s="2"/>
      <c r="BO160" s="2"/>
      <c r="BT160" s="2"/>
      <c r="BY160" s="2"/>
      <c r="BZ160" s="2"/>
      <c r="CA160" s="2"/>
      <c r="CB160" s="2"/>
      <c r="CC160" s="2"/>
      <c r="CD160" s="2"/>
      <c r="CE160" s="2"/>
      <c r="CF160" s="2"/>
      <c r="CG160" s="2"/>
      <c r="CH160" s="2"/>
      <c r="CI160" s="2"/>
      <c r="CJ160" s="2"/>
      <c r="CK160" s="2"/>
      <c r="CL160" s="2"/>
      <c r="CM160" s="2"/>
      <c r="CN160" s="2"/>
      <c r="CO160" s="2"/>
      <c r="CP160" s="2"/>
      <c r="CQ160" s="2"/>
      <c r="CR160" s="2"/>
      <c r="CS160" s="2"/>
      <c r="CT160" s="2"/>
      <c r="CU160" s="2"/>
      <c r="CV160" s="2"/>
      <c r="CW160" s="2"/>
      <c r="CX160" s="2"/>
      <c r="CY160" s="2"/>
      <c r="CZ160" s="2"/>
      <c r="DA160" s="2"/>
      <c r="DB160" s="2"/>
      <c r="DC160" s="2"/>
      <c r="DD160" s="2"/>
      <c r="DE160" s="2"/>
      <c r="DF160" s="2"/>
      <c r="DG160" s="2"/>
      <c r="DH160" s="2"/>
      <c r="DI160" s="2"/>
      <c r="DJ160" s="2"/>
      <c r="DK160" s="2"/>
      <c r="DL160" s="2"/>
      <c r="DM160" s="2"/>
      <c r="DN160" s="2"/>
      <c r="DO160" s="2"/>
      <c r="DP160" s="2"/>
      <c r="DQ160" s="2"/>
      <c r="DR160" s="2"/>
      <c r="DS160" s="2"/>
      <c r="DT160" s="2"/>
      <c r="DU160" s="2"/>
      <c r="DV160" s="2"/>
      <c r="DW160" s="2"/>
      <c r="DX160" s="2"/>
    </row>
    <row r="161" spans="7:128" x14ac:dyDescent="0.2">
      <c r="G161" s="2"/>
      <c r="L161" s="2"/>
      <c r="Q161" s="2"/>
      <c r="V161" s="2"/>
      <c r="AA161" s="2"/>
      <c r="AF161" s="2"/>
      <c r="AK161" s="2"/>
      <c r="AP161" s="2"/>
      <c r="AU161" s="2"/>
      <c r="AZ161" s="2"/>
      <c r="BE161" s="2"/>
      <c r="BJ161" s="2"/>
      <c r="BO161" s="2"/>
      <c r="BT161" s="2"/>
      <c r="BY161" s="2"/>
      <c r="BZ161" s="2"/>
      <c r="CA161" s="2"/>
      <c r="CB161" s="2"/>
      <c r="CC161" s="2"/>
      <c r="CD161" s="2"/>
      <c r="CE161" s="2"/>
      <c r="CF161" s="2"/>
      <c r="CG161" s="2"/>
      <c r="CH161" s="2"/>
      <c r="CI161" s="2"/>
      <c r="CJ161" s="2"/>
      <c r="CK161" s="2"/>
      <c r="CL161" s="2"/>
      <c r="CM161" s="2"/>
      <c r="CN161" s="2"/>
      <c r="CO161" s="2"/>
      <c r="CP161" s="2"/>
      <c r="CQ161" s="2"/>
      <c r="CR161" s="2"/>
      <c r="CS161" s="2"/>
      <c r="CT161" s="2"/>
      <c r="CU161" s="2"/>
      <c r="CV161" s="2"/>
      <c r="CW161" s="2"/>
      <c r="CX161" s="2"/>
      <c r="CY161" s="2"/>
      <c r="CZ161" s="2"/>
      <c r="DA161" s="2"/>
      <c r="DB161" s="2"/>
      <c r="DC161" s="2"/>
      <c r="DD161" s="2"/>
      <c r="DE161" s="2"/>
      <c r="DF161" s="2"/>
      <c r="DG161" s="2"/>
      <c r="DH161" s="2"/>
      <c r="DI161" s="2"/>
      <c r="DJ161" s="2"/>
      <c r="DK161" s="2"/>
      <c r="DL161" s="2"/>
      <c r="DM161" s="2"/>
      <c r="DN161" s="2"/>
      <c r="DO161" s="2"/>
      <c r="DP161" s="2"/>
      <c r="DQ161" s="2"/>
      <c r="DR161" s="2"/>
      <c r="DS161" s="2"/>
      <c r="DT161" s="2"/>
      <c r="DU161" s="2"/>
      <c r="DV161" s="2"/>
      <c r="DW161" s="2"/>
      <c r="DX161" s="2"/>
    </row>
    <row r="162" spans="7:128" x14ac:dyDescent="0.2">
      <c r="G162" s="2"/>
      <c r="L162" s="2"/>
      <c r="Q162" s="2"/>
      <c r="V162" s="2"/>
      <c r="AA162" s="2"/>
      <c r="AF162" s="2"/>
      <c r="AK162" s="2"/>
      <c r="AP162" s="2"/>
      <c r="AU162" s="2"/>
      <c r="AZ162" s="2"/>
      <c r="BE162" s="2"/>
      <c r="BJ162" s="2"/>
      <c r="BO162" s="2"/>
      <c r="BT162" s="2"/>
      <c r="BY162" s="2"/>
      <c r="BZ162" s="2"/>
      <c r="CA162" s="2"/>
      <c r="CB162" s="2"/>
      <c r="CC162" s="2"/>
      <c r="CD162" s="2"/>
      <c r="CE162" s="2"/>
      <c r="CF162" s="2"/>
      <c r="CG162" s="2"/>
      <c r="CH162" s="2"/>
      <c r="CI162" s="2"/>
      <c r="CJ162" s="2"/>
      <c r="CK162" s="2"/>
      <c r="CL162" s="2"/>
      <c r="CM162" s="2"/>
      <c r="CN162" s="2"/>
      <c r="CO162" s="2"/>
      <c r="CP162" s="2"/>
      <c r="CQ162" s="2"/>
      <c r="CR162" s="2"/>
      <c r="CS162" s="2"/>
      <c r="CT162" s="2"/>
      <c r="CU162" s="2"/>
      <c r="CV162" s="2"/>
      <c r="CW162" s="2"/>
      <c r="CX162" s="2"/>
      <c r="CY162" s="2"/>
      <c r="CZ162" s="2"/>
      <c r="DA162" s="2"/>
      <c r="DB162" s="2"/>
      <c r="DC162" s="2"/>
      <c r="DD162" s="2"/>
      <c r="DE162" s="2"/>
      <c r="DF162" s="2"/>
      <c r="DG162" s="2"/>
      <c r="DH162" s="2"/>
      <c r="DI162" s="2"/>
      <c r="DJ162" s="2"/>
      <c r="DK162" s="2"/>
      <c r="DL162" s="2"/>
      <c r="DM162" s="2"/>
      <c r="DN162" s="2"/>
      <c r="DO162" s="2"/>
      <c r="DP162" s="2"/>
      <c r="DQ162" s="2"/>
      <c r="DR162" s="2"/>
      <c r="DS162" s="2"/>
      <c r="DT162" s="2"/>
      <c r="DU162" s="2"/>
      <c r="DV162" s="2"/>
      <c r="DW162" s="2"/>
      <c r="DX162" s="2"/>
    </row>
    <row r="163" spans="7:128" x14ac:dyDescent="0.2">
      <c r="G163" s="2"/>
      <c r="L163" s="2"/>
      <c r="Q163" s="2"/>
      <c r="V163" s="2"/>
      <c r="AA163" s="2"/>
      <c r="AF163" s="2"/>
      <c r="AK163" s="2"/>
      <c r="AP163" s="2"/>
      <c r="AU163" s="2"/>
      <c r="AZ163" s="2"/>
      <c r="BE163" s="2"/>
      <c r="BJ163" s="2"/>
      <c r="BO163" s="2"/>
      <c r="BT163" s="2"/>
      <c r="BY163" s="2"/>
      <c r="BZ163" s="2"/>
      <c r="CA163" s="2"/>
      <c r="CB163" s="2"/>
      <c r="CC163" s="2"/>
      <c r="CD163" s="2"/>
      <c r="CE163" s="2"/>
      <c r="CF163" s="2"/>
      <c r="CG163" s="2"/>
      <c r="CH163" s="2"/>
      <c r="CI163" s="2"/>
      <c r="CJ163" s="2"/>
      <c r="CK163" s="2"/>
      <c r="CL163" s="2"/>
      <c r="CM163" s="2"/>
      <c r="CN163" s="2"/>
      <c r="CO163" s="2"/>
      <c r="CP163" s="2"/>
      <c r="CQ163" s="2"/>
      <c r="CR163" s="2"/>
      <c r="CS163" s="2"/>
      <c r="CT163" s="2"/>
      <c r="CU163" s="2"/>
      <c r="CV163" s="2"/>
      <c r="CW163" s="2"/>
      <c r="CX163" s="2"/>
      <c r="CY163" s="2"/>
      <c r="CZ163" s="2"/>
      <c r="DA163" s="2"/>
      <c r="DB163" s="2"/>
      <c r="DC163" s="2"/>
      <c r="DD163" s="2"/>
      <c r="DE163" s="2"/>
      <c r="DF163" s="2"/>
      <c r="DG163" s="2"/>
      <c r="DH163" s="2"/>
      <c r="DI163" s="2"/>
      <c r="DJ163" s="2"/>
      <c r="DK163" s="2"/>
      <c r="DL163" s="2"/>
      <c r="DM163" s="2"/>
      <c r="DN163" s="2"/>
      <c r="DO163" s="2"/>
      <c r="DP163" s="2"/>
      <c r="DQ163" s="2"/>
      <c r="DR163" s="2"/>
      <c r="DS163" s="2"/>
      <c r="DT163" s="2"/>
      <c r="DU163" s="2"/>
      <c r="DV163" s="2"/>
      <c r="DW163" s="2"/>
      <c r="DX163" s="2"/>
    </row>
    <row r="164" spans="7:128" x14ac:dyDescent="0.2">
      <c r="G164" s="2"/>
      <c r="L164" s="2"/>
      <c r="Q164" s="2"/>
      <c r="V164" s="2"/>
      <c r="AA164" s="2"/>
      <c r="AF164" s="2"/>
      <c r="AK164" s="2"/>
      <c r="AP164" s="2"/>
      <c r="AU164" s="2"/>
      <c r="AZ164" s="2"/>
      <c r="BE164" s="2"/>
      <c r="BJ164" s="2"/>
      <c r="BO164" s="2"/>
      <c r="BT164" s="2"/>
      <c r="BY164" s="2"/>
      <c r="BZ164" s="2"/>
      <c r="CA164" s="2"/>
      <c r="CB164" s="2"/>
      <c r="CC164" s="2"/>
      <c r="CD164" s="2"/>
      <c r="CE164" s="2"/>
      <c r="CF164" s="2"/>
      <c r="CG164" s="2"/>
      <c r="CH164" s="2"/>
      <c r="CI164" s="2"/>
      <c r="CJ164" s="2"/>
      <c r="CK164" s="2"/>
      <c r="CL164" s="2"/>
      <c r="CM164" s="2"/>
      <c r="CN164" s="2"/>
      <c r="CO164" s="2"/>
      <c r="CP164" s="2"/>
      <c r="CQ164" s="2"/>
      <c r="CR164" s="2"/>
      <c r="CS164" s="2"/>
      <c r="CT164" s="2"/>
      <c r="CU164" s="2"/>
      <c r="CV164" s="2"/>
      <c r="CW164" s="2"/>
      <c r="CX164" s="2"/>
      <c r="CY164" s="2"/>
      <c r="CZ164" s="2"/>
      <c r="DA164" s="2"/>
      <c r="DB164" s="2"/>
      <c r="DC164" s="2"/>
      <c r="DD164" s="2"/>
      <c r="DE164" s="2"/>
      <c r="DF164" s="2"/>
      <c r="DG164" s="2"/>
      <c r="DH164" s="2"/>
      <c r="DI164" s="2"/>
      <c r="DJ164" s="2"/>
      <c r="DK164" s="2"/>
      <c r="DL164" s="2"/>
      <c r="DM164" s="2"/>
      <c r="DN164" s="2"/>
      <c r="DO164" s="2"/>
      <c r="DP164" s="2"/>
      <c r="DQ164" s="2"/>
      <c r="DR164" s="2"/>
      <c r="DS164" s="2"/>
      <c r="DT164" s="2"/>
      <c r="DU164" s="2"/>
      <c r="DV164" s="2"/>
      <c r="DW164" s="2"/>
      <c r="DX164" s="2"/>
    </row>
    <row r="165" spans="7:128" x14ac:dyDescent="0.2">
      <c r="G165" s="2"/>
      <c r="L165" s="2"/>
      <c r="Q165" s="2"/>
      <c r="V165" s="2"/>
      <c r="AA165" s="2"/>
      <c r="AF165" s="2"/>
      <c r="AK165" s="2"/>
      <c r="AP165" s="2"/>
      <c r="AU165" s="2"/>
      <c r="AZ165" s="2"/>
      <c r="BE165" s="2"/>
      <c r="BJ165" s="2"/>
      <c r="BO165" s="2"/>
      <c r="BT165" s="2"/>
      <c r="BY165" s="2"/>
      <c r="BZ165" s="2"/>
      <c r="CA165" s="2"/>
      <c r="CB165" s="2"/>
      <c r="CC165" s="2"/>
      <c r="CD165" s="2"/>
      <c r="CE165" s="2"/>
      <c r="CF165" s="2"/>
      <c r="CG165" s="2"/>
      <c r="CH165" s="2"/>
      <c r="CI165" s="2"/>
      <c r="CJ165" s="2"/>
      <c r="CK165" s="2"/>
      <c r="CL165" s="2"/>
      <c r="CM165" s="2"/>
      <c r="CN165" s="2"/>
      <c r="CO165" s="2"/>
      <c r="CP165" s="2"/>
      <c r="CQ165" s="2"/>
      <c r="CR165" s="2"/>
      <c r="CS165" s="2"/>
      <c r="CT165" s="2"/>
      <c r="CU165" s="2"/>
      <c r="CV165" s="2"/>
      <c r="CW165" s="2"/>
      <c r="CX165" s="2"/>
      <c r="CY165" s="2"/>
      <c r="CZ165" s="2"/>
      <c r="DA165" s="2"/>
      <c r="DB165" s="2"/>
      <c r="DC165" s="2"/>
      <c r="DD165" s="2"/>
      <c r="DE165" s="2"/>
      <c r="DF165" s="2"/>
      <c r="DG165" s="2"/>
      <c r="DH165" s="2"/>
      <c r="DI165" s="2"/>
      <c r="DJ165" s="2"/>
      <c r="DK165" s="2"/>
      <c r="DL165" s="2"/>
      <c r="DM165" s="2"/>
      <c r="DN165" s="2"/>
      <c r="DO165" s="2"/>
      <c r="DP165" s="2"/>
      <c r="DQ165" s="2"/>
      <c r="DR165" s="2"/>
      <c r="DS165" s="2"/>
      <c r="DT165" s="2"/>
      <c r="DU165" s="2"/>
      <c r="DV165" s="2"/>
      <c r="DW165" s="2"/>
      <c r="DX165" s="2"/>
    </row>
    <row r="166" spans="7:128" x14ac:dyDescent="0.2">
      <c r="G166" s="2"/>
      <c r="L166" s="2"/>
      <c r="Q166" s="2"/>
      <c r="V166" s="2"/>
      <c r="AA166" s="2"/>
      <c r="AF166" s="2"/>
      <c r="AK166" s="2"/>
      <c r="AP166" s="2"/>
      <c r="AU166" s="2"/>
      <c r="AZ166" s="2"/>
      <c r="BE166" s="2"/>
      <c r="BJ166" s="2"/>
      <c r="BO166" s="2"/>
      <c r="BT166" s="2"/>
      <c r="BY166" s="2"/>
      <c r="BZ166" s="2"/>
      <c r="CA166" s="2"/>
      <c r="CB166" s="2"/>
      <c r="CC166" s="2"/>
      <c r="CD166" s="2"/>
      <c r="CE166" s="2"/>
      <c r="CF166" s="2"/>
      <c r="CG166" s="2"/>
      <c r="CH166" s="2"/>
      <c r="CI166" s="2"/>
      <c r="CJ166" s="2"/>
      <c r="CK166" s="2"/>
      <c r="CL166" s="2"/>
      <c r="CM166" s="2"/>
      <c r="CN166" s="2"/>
      <c r="CO166" s="2"/>
      <c r="CP166" s="2"/>
      <c r="CQ166" s="2"/>
      <c r="CR166" s="2"/>
      <c r="CS166" s="2"/>
      <c r="CT166" s="2"/>
      <c r="CU166" s="2"/>
      <c r="CV166" s="2"/>
      <c r="CW166" s="2"/>
      <c r="CX166" s="2"/>
      <c r="CY166" s="2"/>
      <c r="CZ166" s="2"/>
      <c r="DA166" s="2"/>
      <c r="DB166" s="2"/>
      <c r="DC166" s="2"/>
      <c r="DD166" s="2"/>
      <c r="DE166" s="2"/>
      <c r="DF166" s="2"/>
      <c r="DG166" s="2"/>
      <c r="DH166" s="2"/>
      <c r="DI166" s="2"/>
      <c r="DJ166" s="2"/>
      <c r="DK166" s="2"/>
      <c r="DL166" s="2"/>
      <c r="DM166" s="2"/>
      <c r="DN166" s="2"/>
      <c r="DO166" s="2"/>
      <c r="DP166" s="2"/>
      <c r="DQ166" s="2"/>
      <c r="DR166" s="2"/>
      <c r="DS166" s="2"/>
      <c r="DT166" s="2"/>
      <c r="DU166" s="2"/>
      <c r="DV166" s="2"/>
      <c r="DW166" s="2"/>
      <c r="DX166" s="2"/>
    </row>
    <row r="168" spans="7:128" x14ac:dyDescent="0.2">
      <c r="G168" s="2"/>
      <c r="L168" s="2"/>
      <c r="Q168" s="2"/>
      <c r="V168" s="2"/>
      <c r="AA168" s="2"/>
      <c r="AF168" s="2"/>
      <c r="AK168" s="2"/>
      <c r="AP168" s="2"/>
      <c r="AU168" s="2"/>
      <c r="AZ168" s="2"/>
      <c r="BE168" s="2"/>
      <c r="BJ168" s="2"/>
      <c r="BO168" s="2"/>
      <c r="BT168" s="2"/>
      <c r="BY168" s="2"/>
      <c r="BZ168" s="2"/>
      <c r="CA168" s="2"/>
      <c r="CB168" s="2"/>
      <c r="CC168" s="2"/>
      <c r="CD168" s="2"/>
      <c r="CE168" s="2"/>
      <c r="CF168" s="2"/>
      <c r="CG168" s="2"/>
      <c r="CH168" s="2"/>
      <c r="CI168" s="2"/>
      <c r="CJ168" s="2"/>
      <c r="CK168" s="2"/>
      <c r="CL168" s="2"/>
      <c r="CM168" s="2"/>
      <c r="CN168" s="2"/>
      <c r="CO168" s="2"/>
      <c r="CP168" s="2"/>
      <c r="CQ168" s="2"/>
      <c r="CR168" s="2"/>
      <c r="CS168" s="2"/>
      <c r="CT168" s="2"/>
      <c r="CU168" s="2"/>
      <c r="CV168" s="2"/>
      <c r="CW168" s="2"/>
      <c r="CX168" s="2"/>
      <c r="CY168" s="2"/>
      <c r="CZ168" s="2"/>
      <c r="DA168" s="2"/>
      <c r="DB168" s="2"/>
      <c r="DC168" s="2"/>
      <c r="DD168" s="2"/>
      <c r="DE168" s="2"/>
      <c r="DF168" s="2"/>
      <c r="DG168" s="2"/>
      <c r="DH168" s="2"/>
      <c r="DI168" s="2"/>
      <c r="DJ168" s="2"/>
      <c r="DK168" s="2"/>
      <c r="DL168" s="2"/>
      <c r="DM168" s="2"/>
      <c r="DN168" s="2"/>
      <c r="DO168" s="2"/>
      <c r="DP168" s="2"/>
      <c r="DQ168" s="2"/>
      <c r="DR168" s="2"/>
      <c r="DS168" s="2"/>
      <c r="DT168" s="2"/>
      <c r="DU168" s="2"/>
      <c r="DV168" s="2"/>
      <c r="DW168" s="2"/>
      <c r="DX168" s="2"/>
    </row>
    <row r="169" spans="7:128" x14ac:dyDescent="0.2">
      <c r="G169" s="2"/>
      <c r="L169" s="2"/>
      <c r="Q169" s="2"/>
      <c r="V169" s="2"/>
      <c r="AA169" s="2"/>
      <c r="AF169" s="2"/>
      <c r="AK169" s="2"/>
      <c r="AP169" s="2"/>
      <c r="AU169" s="2"/>
      <c r="AZ169" s="2"/>
      <c r="BE169" s="2"/>
      <c r="BJ169" s="2"/>
      <c r="BO169" s="2"/>
      <c r="BT169" s="2"/>
      <c r="BY169" s="2"/>
      <c r="BZ169" s="2"/>
      <c r="CA169" s="2"/>
      <c r="CB169" s="2"/>
      <c r="CC169" s="2"/>
      <c r="CD169" s="2"/>
      <c r="CE169" s="2"/>
      <c r="CF169" s="2"/>
      <c r="CG169" s="2"/>
      <c r="CH169" s="2"/>
      <c r="CI169" s="2"/>
      <c r="CJ169" s="2"/>
      <c r="CK169" s="2"/>
      <c r="CL169" s="2"/>
      <c r="CM169" s="2"/>
      <c r="CN169" s="2"/>
      <c r="CO169" s="2"/>
      <c r="CP169" s="2"/>
      <c r="CQ169" s="2"/>
      <c r="CR169" s="2"/>
      <c r="CS169" s="2"/>
      <c r="CT169" s="2"/>
      <c r="CU169" s="2"/>
      <c r="CV169" s="2"/>
      <c r="CW169" s="2"/>
      <c r="CX169" s="2"/>
      <c r="CY169" s="2"/>
      <c r="CZ169" s="2"/>
      <c r="DA169" s="2"/>
      <c r="DB169" s="2"/>
      <c r="DC169" s="2"/>
      <c r="DD169" s="2"/>
      <c r="DE169" s="2"/>
      <c r="DF169" s="2"/>
      <c r="DG169" s="2"/>
      <c r="DH169" s="2"/>
      <c r="DI169" s="2"/>
      <c r="DJ169" s="2"/>
      <c r="DK169" s="2"/>
      <c r="DL169" s="2"/>
      <c r="DM169" s="2"/>
      <c r="DN169" s="2"/>
      <c r="DO169" s="2"/>
      <c r="DP169" s="2"/>
      <c r="DQ169" s="2"/>
      <c r="DR169" s="2"/>
      <c r="DS169" s="2"/>
      <c r="DT169" s="2"/>
      <c r="DU169" s="2"/>
      <c r="DV169" s="2"/>
      <c r="DW169" s="2"/>
      <c r="DX169" s="2"/>
    </row>
    <row r="170" spans="7:128" x14ac:dyDescent="0.2">
      <c r="G170" s="2"/>
      <c r="L170" s="2"/>
      <c r="Q170" s="2"/>
      <c r="V170" s="2"/>
      <c r="AA170" s="2"/>
      <c r="AF170" s="2"/>
      <c r="AK170" s="2"/>
      <c r="AP170" s="2"/>
      <c r="AU170" s="2"/>
      <c r="AZ170" s="2"/>
      <c r="BE170" s="2"/>
      <c r="BJ170" s="2"/>
      <c r="BO170" s="2"/>
      <c r="BT170" s="2"/>
      <c r="BY170" s="2"/>
      <c r="BZ170" s="2"/>
      <c r="CA170" s="2"/>
      <c r="CB170" s="2"/>
      <c r="CC170" s="2"/>
      <c r="CD170" s="2"/>
      <c r="CE170" s="2"/>
      <c r="CF170" s="2"/>
      <c r="CG170" s="2"/>
      <c r="CH170" s="2"/>
      <c r="CI170" s="2"/>
      <c r="CJ170" s="2"/>
      <c r="CK170" s="2"/>
      <c r="CL170" s="2"/>
      <c r="CM170" s="2"/>
      <c r="CN170" s="2"/>
      <c r="CO170" s="2"/>
      <c r="CP170" s="2"/>
      <c r="CQ170" s="2"/>
      <c r="CR170" s="2"/>
      <c r="CS170" s="2"/>
      <c r="CT170" s="2"/>
      <c r="CU170" s="2"/>
      <c r="CV170" s="2"/>
      <c r="CW170" s="2"/>
      <c r="CX170" s="2"/>
      <c r="CY170" s="2"/>
      <c r="CZ170" s="2"/>
      <c r="DA170" s="2"/>
      <c r="DB170" s="2"/>
      <c r="DC170" s="2"/>
      <c r="DD170" s="2"/>
      <c r="DE170" s="2"/>
      <c r="DF170" s="2"/>
      <c r="DG170" s="2"/>
      <c r="DH170" s="2"/>
      <c r="DI170" s="2"/>
      <c r="DJ170" s="2"/>
      <c r="DK170" s="2"/>
      <c r="DL170" s="2"/>
      <c r="DM170" s="2"/>
      <c r="DN170" s="2"/>
      <c r="DO170" s="2"/>
      <c r="DP170" s="2"/>
      <c r="DQ170" s="2"/>
      <c r="DR170" s="2"/>
      <c r="DS170" s="2"/>
      <c r="DT170" s="2"/>
      <c r="DU170" s="2"/>
      <c r="DV170" s="2"/>
      <c r="DW170" s="2"/>
      <c r="DX170" s="2"/>
    </row>
    <row r="171" spans="7:128" x14ac:dyDescent="0.2">
      <c r="G171" s="2"/>
      <c r="L171" s="2"/>
      <c r="Q171" s="2"/>
      <c r="V171" s="2"/>
      <c r="AA171" s="2"/>
      <c r="AF171" s="2"/>
      <c r="AK171" s="2"/>
      <c r="AP171" s="2"/>
      <c r="AU171" s="2"/>
      <c r="AZ171" s="2"/>
      <c r="BE171" s="2"/>
      <c r="BJ171" s="2"/>
      <c r="BO171" s="2"/>
      <c r="BT171" s="2"/>
      <c r="BY171" s="2"/>
      <c r="BZ171" s="2"/>
      <c r="CA171" s="2"/>
      <c r="CB171" s="2"/>
      <c r="CC171" s="2"/>
      <c r="CD171" s="2"/>
      <c r="CE171" s="2"/>
      <c r="CF171" s="2"/>
      <c r="CG171" s="2"/>
      <c r="CH171" s="2"/>
      <c r="CI171" s="2"/>
      <c r="CJ171" s="2"/>
      <c r="CK171" s="2"/>
      <c r="CL171" s="2"/>
      <c r="CM171" s="2"/>
      <c r="CN171" s="2"/>
      <c r="CO171" s="2"/>
      <c r="CP171" s="2"/>
      <c r="CQ171" s="2"/>
      <c r="CR171" s="2"/>
      <c r="CS171" s="2"/>
      <c r="CT171" s="2"/>
      <c r="CU171" s="2"/>
      <c r="CV171" s="2"/>
      <c r="CW171" s="2"/>
      <c r="CX171" s="2"/>
      <c r="CY171" s="2"/>
      <c r="CZ171" s="2"/>
      <c r="DA171" s="2"/>
      <c r="DB171" s="2"/>
      <c r="DC171" s="2"/>
      <c r="DD171" s="2"/>
      <c r="DE171" s="2"/>
      <c r="DF171" s="2"/>
      <c r="DG171" s="2"/>
      <c r="DH171" s="2"/>
      <c r="DI171" s="2"/>
      <c r="DJ171" s="2"/>
      <c r="DK171" s="2"/>
      <c r="DL171" s="2"/>
      <c r="DM171" s="2"/>
      <c r="DN171" s="2"/>
      <c r="DO171" s="2"/>
      <c r="DP171" s="2"/>
      <c r="DQ171" s="2"/>
      <c r="DR171" s="2"/>
      <c r="DS171" s="2"/>
      <c r="DT171" s="2"/>
      <c r="DU171" s="2"/>
      <c r="DV171" s="2"/>
      <c r="DW171" s="2"/>
      <c r="DX171" s="2"/>
    </row>
    <row r="172" spans="7:128" x14ac:dyDescent="0.2">
      <c r="G172" s="2"/>
      <c r="L172" s="2"/>
      <c r="Q172" s="2"/>
      <c r="V172" s="2"/>
      <c r="AA172" s="2"/>
      <c r="AF172" s="2"/>
      <c r="AK172" s="2"/>
      <c r="AP172" s="2"/>
      <c r="AU172" s="2"/>
      <c r="AZ172" s="2"/>
      <c r="BE172" s="2"/>
      <c r="BJ172" s="2"/>
      <c r="BO172" s="2"/>
      <c r="BT172" s="2"/>
      <c r="BY172" s="2"/>
      <c r="BZ172" s="2"/>
      <c r="CA172" s="2"/>
      <c r="CB172" s="2"/>
      <c r="CC172" s="2"/>
      <c r="CD172" s="2"/>
      <c r="CE172" s="2"/>
      <c r="CF172" s="2"/>
      <c r="CG172" s="2"/>
      <c r="CH172" s="2"/>
      <c r="CI172" s="2"/>
      <c r="CJ172" s="2"/>
      <c r="CK172" s="2"/>
      <c r="CL172" s="2"/>
      <c r="CM172" s="2"/>
      <c r="CN172" s="2"/>
      <c r="CO172" s="2"/>
      <c r="CP172" s="2"/>
      <c r="CQ172" s="2"/>
      <c r="CR172" s="2"/>
      <c r="CS172" s="2"/>
      <c r="CT172" s="2"/>
      <c r="CU172" s="2"/>
      <c r="CV172" s="2"/>
      <c r="CW172" s="2"/>
      <c r="CX172" s="2"/>
      <c r="CY172" s="2"/>
      <c r="CZ172" s="2"/>
      <c r="DA172" s="2"/>
      <c r="DB172" s="2"/>
      <c r="DC172" s="2"/>
      <c r="DD172" s="2"/>
      <c r="DE172" s="2"/>
      <c r="DF172" s="2"/>
      <c r="DG172" s="2"/>
      <c r="DH172" s="2"/>
      <c r="DI172" s="2"/>
      <c r="DJ172" s="2"/>
      <c r="DK172" s="2"/>
      <c r="DL172" s="2"/>
      <c r="DM172" s="2"/>
      <c r="DN172" s="2"/>
      <c r="DO172" s="2"/>
      <c r="DP172" s="2"/>
      <c r="DQ172" s="2"/>
      <c r="DR172" s="2"/>
      <c r="DS172" s="2"/>
      <c r="DT172" s="2"/>
      <c r="DU172" s="2"/>
      <c r="DV172" s="2"/>
      <c r="DW172" s="2"/>
      <c r="DX172" s="2"/>
    </row>
    <row r="173" spans="7:128" x14ac:dyDescent="0.2">
      <c r="G173" s="2"/>
      <c r="L173" s="2"/>
      <c r="Q173" s="2"/>
      <c r="V173" s="2"/>
      <c r="AA173" s="2"/>
      <c r="AF173" s="2"/>
      <c r="AK173" s="2"/>
      <c r="AP173" s="2"/>
      <c r="AU173" s="2"/>
      <c r="AZ173" s="2"/>
      <c r="BE173" s="2"/>
      <c r="BJ173" s="2"/>
      <c r="BO173" s="2"/>
      <c r="BT173" s="2"/>
      <c r="BY173" s="2"/>
      <c r="BZ173" s="2"/>
      <c r="CA173" s="2"/>
      <c r="CB173" s="2"/>
      <c r="CC173" s="2"/>
      <c r="CD173" s="2"/>
      <c r="CE173" s="2"/>
      <c r="CF173" s="2"/>
      <c r="CG173" s="2"/>
      <c r="CH173" s="2"/>
      <c r="CI173" s="2"/>
      <c r="CJ173" s="2"/>
      <c r="CK173" s="2"/>
      <c r="CL173" s="2"/>
      <c r="CM173" s="2"/>
      <c r="CN173" s="2"/>
      <c r="CO173" s="2"/>
      <c r="CP173" s="2"/>
      <c r="CQ173" s="2"/>
      <c r="CR173" s="2"/>
      <c r="CS173" s="2"/>
      <c r="CT173" s="2"/>
      <c r="CU173" s="2"/>
      <c r="CV173" s="2"/>
      <c r="CW173" s="2"/>
      <c r="CX173" s="2"/>
      <c r="CY173" s="2"/>
      <c r="CZ173" s="2"/>
      <c r="DA173" s="2"/>
      <c r="DB173" s="2"/>
      <c r="DC173" s="2"/>
      <c r="DD173" s="2"/>
      <c r="DE173" s="2"/>
      <c r="DF173" s="2"/>
      <c r="DG173" s="2"/>
      <c r="DH173" s="2"/>
      <c r="DI173" s="2"/>
      <c r="DJ173" s="2"/>
      <c r="DK173" s="2"/>
      <c r="DL173" s="2"/>
      <c r="DM173" s="2"/>
      <c r="DN173" s="2"/>
      <c r="DO173" s="2"/>
      <c r="DP173" s="2"/>
      <c r="DQ173" s="2"/>
      <c r="DR173" s="2"/>
      <c r="DS173" s="2"/>
      <c r="DT173" s="2"/>
      <c r="DU173" s="2"/>
      <c r="DV173" s="2"/>
      <c r="DW173" s="2"/>
      <c r="DX173" s="2"/>
    </row>
    <row r="174" spans="7:128" x14ac:dyDescent="0.2">
      <c r="G174" s="2"/>
      <c r="L174" s="2"/>
      <c r="Q174" s="2"/>
      <c r="V174" s="2"/>
      <c r="AA174" s="2"/>
      <c r="AF174" s="2"/>
      <c r="AK174" s="2"/>
      <c r="AP174" s="2"/>
      <c r="AU174" s="2"/>
      <c r="AZ174" s="2"/>
      <c r="BE174" s="2"/>
      <c r="BJ174" s="2"/>
      <c r="BO174" s="2"/>
      <c r="BT174" s="2"/>
      <c r="BY174" s="2"/>
      <c r="BZ174" s="2"/>
      <c r="CA174" s="2"/>
      <c r="CB174" s="2"/>
      <c r="CC174" s="2"/>
      <c r="CD174" s="2"/>
      <c r="CE174" s="2"/>
      <c r="CF174" s="2"/>
      <c r="CG174" s="2"/>
      <c r="CH174" s="2"/>
      <c r="CI174" s="2"/>
      <c r="CJ174" s="2"/>
      <c r="CK174" s="2"/>
      <c r="CL174" s="2"/>
      <c r="CM174" s="2"/>
      <c r="CN174" s="2"/>
      <c r="CO174" s="2"/>
      <c r="CP174" s="2"/>
      <c r="CQ174" s="2"/>
      <c r="CR174" s="2"/>
      <c r="CS174" s="2"/>
      <c r="CT174" s="2"/>
      <c r="CU174" s="2"/>
      <c r="CV174" s="2"/>
      <c r="CW174" s="2"/>
      <c r="CX174" s="2"/>
      <c r="CY174" s="2"/>
      <c r="CZ174" s="2"/>
      <c r="DA174" s="2"/>
      <c r="DB174" s="2"/>
      <c r="DC174" s="2"/>
      <c r="DD174" s="2"/>
      <c r="DE174" s="2"/>
      <c r="DF174" s="2"/>
      <c r="DG174" s="2"/>
      <c r="DH174" s="2"/>
      <c r="DI174" s="2"/>
      <c r="DJ174" s="2"/>
      <c r="DK174" s="2"/>
      <c r="DL174" s="2"/>
      <c r="DM174" s="2"/>
      <c r="DN174" s="2"/>
      <c r="DO174" s="2"/>
      <c r="DP174" s="2"/>
      <c r="DQ174" s="2"/>
      <c r="DR174" s="2"/>
      <c r="DS174" s="2"/>
      <c r="DT174" s="2"/>
      <c r="DU174" s="2"/>
      <c r="DV174" s="2"/>
      <c r="DW174" s="2"/>
      <c r="DX174" s="2"/>
    </row>
    <row r="175" spans="7:128" x14ac:dyDescent="0.2">
      <c r="G175" s="2"/>
      <c r="L175" s="2"/>
      <c r="Q175" s="2"/>
      <c r="V175" s="2"/>
      <c r="AA175" s="2"/>
      <c r="AF175" s="2"/>
      <c r="AK175" s="2"/>
      <c r="AP175" s="2"/>
      <c r="AU175" s="2"/>
      <c r="AZ175" s="2"/>
      <c r="BE175" s="2"/>
      <c r="BJ175" s="2"/>
      <c r="BO175" s="2"/>
      <c r="BT175" s="2"/>
      <c r="BY175" s="2"/>
      <c r="BZ175" s="2"/>
      <c r="CA175" s="2"/>
      <c r="CB175" s="2"/>
      <c r="CC175" s="2"/>
      <c r="CD175" s="2"/>
      <c r="CE175" s="2"/>
      <c r="CF175" s="2"/>
      <c r="CG175" s="2"/>
      <c r="CH175" s="2"/>
      <c r="CI175" s="2"/>
      <c r="CJ175" s="2"/>
      <c r="CK175" s="2"/>
      <c r="CL175" s="2"/>
      <c r="CM175" s="2"/>
      <c r="CN175" s="2"/>
      <c r="CO175" s="2"/>
      <c r="CP175" s="2"/>
      <c r="CQ175" s="2"/>
      <c r="CR175" s="2"/>
      <c r="CS175" s="2"/>
      <c r="CT175" s="2"/>
      <c r="CU175" s="2"/>
      <c r="CV175" s="2"/>
      <c r="CW175" s="2"/>
      <c r="CX175" s="2"/>
      <c r="CY175" s="2"/>
      <c r="CZ175" s="2"/>
      <c r="DA175" s="2"/>
      <c r="DB175" s="2"/>
      <c r="DC175" s="2"/>
      <c r="DD175" s="2"/>
      <c r="DE175" s="2"/>
      <c r="DF175" s="2"/>
      <c r="DG175" s="2"/>
      <c r="DH175" s="2"/>
      <c r="DI175" s="2"/>
      <c r="DJ175" s="2"/>
      <c r="DK175" s="2"/>
      <c r="DL175" s="2"/>
      <c r="DM175" s="2"/>
      <c r="DN175" s="2"/>
      <c r="DO175" s="2"/>
      <c r="DP175" s="2"/>
      <c r="DQ175" s="2"/>
      <c r="DR175" s="2"/>
      <c r="DS175" s="2"/>
      <c r="DT175" s="2"/>
      <c r="DU175" s="2"/>
      <c r="DV175" s="2"/>
      <c r="DW175" s="2"/>
      <c r="DX175" s="2"/>
    </row>
    <row r="176" spans="7:128" x14ac:dyDescent="0.2">
      <c r="G176" s="2"/>
      <c r="L176" s="2"/>
      <c r="Q176" s="2"/>
      <c r="V176" s="2"/>
      <c r="AA176" s="2"/>
      <c r="AF176" s="2"/>
      <c r="AK176" s="2"/>
      <c r="AP176" s="2"/>
      <c r="AU176" s="2"/>
      <c r="AZ176" s="2"/>
      <c r="BE176" s="2"/>
      <c r="BJ176" s="2"/>
      <c r="BO176" s="2"/>
      <c r="BT176" s="2"/>
      <c r="BY176" s="2"/>
      <c r="BZ176" s="2"/>
      <c r="CA176" s="2"/>
      <c r="CB176" s="2"/>
      <c r="CC176" s="2"/>
      <c r="CD176" s="2"/>
      <c r="CE176" s="2"/>
      <c r="CF176" s="2"/>
      <c r="CG176" s="2"/>
      <c r="CH176" s="2"/>
      <c r="CI176" s="2"/>
      <c r="CJ176" s="2"/>
      <c r="CK176" s="2"/>
      <c r="CL176" s="2"/>
      <c r="CM176" s="2"/>
      <c r="CN176" s="2"/>
      <c r="CO176" s="2"/>
      <c r="CP176" s="2"/>
      <c r="CQ176" s="2"/>
      <c r="CR176" s="2"/>
      <c r="CS176" s="2"/>
      <c r="CT176" s="2"/>
      <c r="CU176" s="2"/>
      <c r="CV176" s="2"/>
      <c r="CW176" s="2"/>
      <c r="CX176" s="2"/>
      <c r="CY176" s="2"/>
      <c r="CZ176" s="2"/>
      <c r="DA176" s="2"/>
      <c r="DB176" s="2"/>
      <c r="DC176" s="2"/>
      <c r="DD176" s="2"/>
      <c r="DE176" s="2"/>
      <c r="DF176" s="2"/>
      <c r="DG176" s="2"/>
      <c r="DH176" s="2"/>
      <c r="DI176" s="2"/>
      <c r="DJ176" s="2"/>
      <c r="DK176" s="2"/>
      <c r="DL176" s="2"/>
      <c r="DM176" s="2"/>
      <c r="DN176" s="2"/>
      <c r="DO176" s="2"/>
      <c r="DP176" s="2"/>
      <c r="DQ176" s="2"/>
      <c r="DR176" s="2"/>
      <c r="DS176" s="2"/>
      <c r="DT176" s="2"/>
      <c r="DU176" s="2"/>
      <c r="DV176" s="2"/>
      <c r="DW176" s="2"/>
      <c r="DX176" s="2"/>
    </row>
    <row r="177" spans="7:128" x14ac:dyDescent="0.2">
      <c r="G177" s="2"/>
      <c r="L177" s="2"/>
      <c r="Q177" s="2"/>
      <c r="V177" s="2"/>
      <c r="AA177" s="2"/>
      <c r="AF177" s="2"/>
      <c r="AK177" s="2"/>
      <c r="AP177" s="2"/>
      <c r="AU177" s="2"/>
      <c r="AZ177" s="2"/>
      <c r="BE177" s="2"/>
      <c r="BJ177" s="2"/>
      <c r="BO177" s="2"/>
      <c r="BT177" s="2"/>
      <c r="BY177" s="2"/>
      <c r="BZ177" s="2"/>
      <c r="CA177" s="2"/>
      <c r="CB177" s="2"/>
      <c r="CC177" s="2"/>
      <c r="CD177" s="2"/>
      <c r="CE177" s="2"/>
      <c r="CF177" s="2"/>
      <c r="CG177" s="2"/>
      <c r="CH177" s="2"/>
      <c r="CI177" s="2"/>
      <c r="CJ177" s="2"/>
      <c r="CK177" s="2"/>
      <c r="CL177" s="2"/>
      <c r="CM177" s="2"/>
      <c r="CN177" s="2"/>
      <c r="CO177" s="2"/>
      <c r="CP177" s="2"/>
      <c r="CQ177" s="2"/>
      <c r="CR177" s="2"/>
      <c r="CS177" s="2"/>
      <c r="CT177" s="2"/>
      <c r="CU177" s="2"/>
      <c r="CV177" s="2"/>
      <c r="CW177" s="2"/>
      <c r="CX177" s="2"/>
      <c r="CY177" s="2"/>
      <c r="CZ177" s="2"/>
      <c r="DA177" s="2"/>
      <c r="DB177" s="2"/>
      <c r="DC177" s="2"/>
      <c r="DD177" s="2"/>
      <c r="DE177" s="2"/>
      <c r="DF177" s="2"/>
      <c r="DG177" s="2"/>
      <c r="DH177" s="2"/>
      <c r="DI177" s="2"/>
      <c r="DJ177" s="2"/>
      <c r="DK177" s="2"/>
      <c r="DL177" s="2"/>
      <c r="DM177" s="2"/>
      <c r="DN177" s="2"/>
      <c r="DO177" s="2"/>
      <c r="DP177" s="2"/>
      <c r="DQ177" s="2"/>
      <c r="DR177" s="2"/>
      <c r="DS177" s="2"/>
      <c r="DT177" s="2"/>
      <c r="DU177" s="2"/>
      <c r="DV177" s="2"/>
      <c r="DW177" s="2"/>
      <c r="DX177" s="2"/>
    </row>
    <row r="178" spans="7:128" x14ac:dyDescent="0.2">
      <c r="G178" s="2"/>
      <c r="L178" s="2"/>
      <c r="Q178" s="2"/>
      <c r="V178" s="2"/>
      <c r="AA178" s="2"/>
      <c r="AF178" s="2"/>
      <c r="AK178" s="2"/>
      <c r="AP178" s="2"/>
      <c r="AU178" s="2"/>
      <c r="AZ178" s="2"/>
      <c r="BE178" s="2"/>
      <c r="BJ178" s="2"/>
      <c r="BO178" s="2"/>
      <c r="BT178" s="2"/>
      <c r="BY178" s="2"/>
      <c r="BZ178" s="2"/>
      <c r="CA178" s="2"/>
      <c r="CB178" s="2"/>
      <c r="CC178" s="2"/>
      <c r="CD178" s="2"/>
      <c r="CE178" s="2"/>
      <c r="CF178" s="2"/>
      <c r="CG178" s="2"/>
      <c r="CH178" s="2"/>
      <c r="CI178" s="2"/>
      <c r="CJ178" s="2"/>
      <c r="CK178" s="2"/>
      <c r="CL178" s="2"/>
      <c r="CM178" s="2"/>
      <c r="CN178" s="2"/>
      <c r="CO178" s="2"/>
      <c r="CP178" s="2"/>
      <c r="CQ178" s="2"/>
      <c r="CR178" s="2"/>
      <c r="CS178" s="2"/>
      <c r="CT178" s="2"/>
      <c r="CU178" s="2"/>
      <c r="CV178" s="2"/>
      <c r="CW178" s="2"/>
      <c r="CX178" s="2"/>
      <c r="CY178" s="2"/>
      <c r="CZ178" s="2"/>
      <c r="DA178" s="2"/>
      <c r="DB178" s="2"/>
      <c r="DC178" s="2"/>
      <c r="DD178" s="2"/>
      <c r="DE178" s="2"/>
      <c r="DF178" s="2"/>
      <c r="DG178" s="2"/>
      <c r="DH178" s="2"/>
      <c r="DI178" s="2"/>
      <c r="DJ178" s="2"/>
      <c r="DK178" s="2"/>
      <c r="DL178" s="2"/>
      <c r="DM178" s="2"/>
      <c r="DN178" s="2"/>
      <c r="DO178" s="2"/>
      <c r="DP178" s="2"/>
      <c r="DQ178" s="2"/>
      <c r="DR178" s="2"/>
      <c r="DS178" s="2"/>
      <c r="DT178" s="2"/>
      <c r="DU178" s="2"/>
      <c r="DV178" s="2"/>
      <c r="DW178" s="2"/>
      <c r="DX178" s="2"/>
    </row>
    <row r="179" spans="7:128" x14ac:dyDescent="0.2">
      <c r="G179" s="2"/>
      <c r="L179" s="2"/>
      <c r="Q179" s="2"/>
      <c r="V179" s="2"/>
      <c r="AA179" s="2"/>
      <c r="AF179" s="2"/>
      <c r="AK179" s="2"/>
      <c r="AP179" s="2"/>
      <c r="AU179" s="2"/>
      <c r="AZ179" s="2"/>
      <c r="BE179" s="2"/>
      <c r="BJ179" s="2"/>
      <c r="BO179" s="2"/>
      <c r="BT179" s="2"/>
      <c r="BY179" s="2"/>
      <c r="BZ179" s="2"/>
      <c r="CA179" s="2"/>
      <c r="CB179" s="2"/>
      <c r="CC179" s="2"/>
      <c r="CD179" s="2"/>
      <c r="CE179" s="2"/>
      <c r="CF179" s="2"/>
      <c r="CG179" s="2"/>
      <c r="CH179" s="2"/>
      <c r="CI179" s="2"/>
      <c r="CJ179" s="2"/>
      <c r="CK179" s="2"/>
      <c r="CL179" s="2"/>
      <c r="CM179" s="2"/>
      <c r="CN179" s="2"/>
      <c r="CO179" s="2"/>
      <c r="CP179" s="2"/>
      <c r="CQ179" s="2"/>
      <c r="CR179" s="2"/>
      <c r="CS179" s="2"/>
      <c r="CT179" s="2"/>
      <c r="CU179" s="2"/>
      <c r="CV179" s="2"/>
      <c r="CW179" s="2"/>
      <c r="CX179" s="2"/>
      <c r="CY179" s="2"/>
      <c r="CZ179" s="2"/>
      <c r="DA179" s="2"/>
      <c r="DB179" s="2"/>
      <c r="DC179" s="2"/>
      <c r="DD179" s="2"/>
      <c r="DE179" s="2"/>
      <c r="DF179" s="2"/>
      <c r="DG179" s="2"/>
      <c r="DH179" s="2"/>
      <c r="DI179" s="2"/>
      <c r="DJ179" s="2"/>
      <c r="DK179" s="2"/>
      <c r="DL179" s="2"/>
      <c r="DM179" s="2"/>
      <c r="DN179" s="2"/>
      <c r="DO179" s="2"/>
      <c r="DP179" s="2"/>
      <c r="DQ179" s="2"/>
      <c r="DR179" s="2"/>
      <c r="DS179" s="2"/>
      <c r="DT179" s="2"/>
      <c r="DU179" s="2"/>
      <c r="DV179" s="2"/>
      <c r="DW179" s="2"/>
      <c r="DX179" s="2"/>
    </row>
    <row r="180" spans="7:128" x14ac:dyDescent="0.2">
      <c r="G180" s="2"/>
      <c r="L180" s="2"/>
      <c r="Q180" s="2"/>
      <c r="V180" s="2"/>
      <c r="AA180" s="2"/>
      <c r="AF180" s="2"/>
      <c r="AK180" s="2"/>
      <c r="AP180" s="2"/>
      <c r="AU180" s="2"/>
      <c r="AZ180" s="2"/>
      <c r="BE180" s="2"/>
      <c r="BJ180" s="2"/>
      <c r="BO180" s="2"/>
      <c r="BT180" s="2"/>
      <c r="BY180" s="2"/>
      <c r="BZ180" s="2"/>
      <c r="CA180" s="2"/>
      <c r="CB180" s="2"/>
      <c r="CC180" s="2"/>
      <c r="CD180" s="2"/>
      <c r="CE180" s="2"/>
      <c r="CF180" s="2"/>
      <c r="CG180" s="2"/>
      <c r="CH180" s="2"/>
      <c r="CI180" s="2"/>
      <c r="CJ180" s="2"/>
      <c r="CK180" s="2"/>
      <c r="CL180" s="2"/>
      <c r="CM180" s="2"/>
      <c r="CN180" s="2"/>
      <c r="CO180" s="2"/>
      <c r="CP180" s="2"/>
      <c r="CQ180" s="2"/>
      <c r="CR180" s="2"/>
      <c r="CS180" s="2"/>
      <c r="CT180" s="2"/>
      <c r="CU180" s="2"/>
      <c r="CV180" s="2"/>
      <c r="CW180" s="2"/>
      <c r="CX180" s="2"/>
      <c r="CY180" s="2"/>
      <c r="CZ180" s="2"/>
      <c r="DA180" s="2"/>
      <c r="DB180" s="2"/>
      <c r="DC180" s="2"/>
      <c r="DD180" s="2"/>
      <c r="DE180" s="2"/>
      <c r="DF180" s="2"/>
      <c r="DG180" s="2"/>
      <c r="DH180" s="2"/>
      <c r="DI180" s="2"/>
      <c r="DJ180" s="2"/>
      <c r="DK180" s="2"/>
      <c r="DL180" s="2"/>
      <c r="DM180" s="2"/>
      <c r="DN180" s="2"/>
      <c r="DO180" s="2"/>
      <c r="DP180" s="2"/>
      <c r="DQ180" s="2"/>
      <c r="DR180" s="2"/>
      <c r="DS180" s="2"/>
      <c r="DT180" s="2"/>
      <c r="DU180" s="2"/>
      <c r="DV180" s="2"/>
      <c r="DW180" s="2"/>
      <c r="DX180" s="2"/>
    </row>
    <row r="181" spans="7:128" x14ac:dyDescent="0.2">
      <c r="G181" s="2"/>
      <c r="L181" s="2"/>
      <c r="Q181" s="2"/>
      <c r="V181" s="2"/>
      <c r="AA181" s="2"/>
      <c r="AF181" s="2"/>
      <c r="AK181" s="2"/>
      <c r="AP181" s="2"/>
      <c r="AU181" s="2"/>
      <c r="AZ181" s="2"/>
      <c r="BE181" s="2"/>
      <c r="BJ181" s="2"/>
      <c r="BO181" s="2"/>
      <c r="BT181" s="2"/>
      <c r="BY181" s="2"/>
      <c r="BZ181" s="2"/>
      <c r="CA181" s="2"/>
      <c r="CB181" s="2"/>
      <c r="CC181" s="2"/>
      <c r="CD181" s="2"/>
      <c r="CE181" s="2"/>
      <c r="CF181" s="2"/>
      <c r="CG181" s="2"/>
      <c r="CH181" s="2"/>
      <c r="CI181" s="2"/>
      <c r="CJ181" s="2"/>
      <c r="CK181" s="2"/>
      <c r="CL181" s="2"/>
      <c r="CM181" s="2"/>
      <c r="CN181" s="2"/>
      <c r="CO181" s="2"/>
      <c r="CP181" s="2"/>
      <c r="CQ181" s="2"/>
      <c r="CR181" s="2"/>
      <c r="CS181" s="2"/>
      <c r="CT181" s="2"/>
      <c r="CU181" s="2"/>
      <c r="CV181" s="2"/>
      <c r="CW181" s="2"/>
      <c r="CX181" s="2"/>
      <c r="CY181" s="2"/>
      <c r="CZ181" s="2"/>
      <c r="DA181" s="2"/>
      <c r="DB181" s="2"/>
      <c r="DC181" s="2"/>
      <c r="DD181" s="2"/>
      <c r="DE181" s="2"/>
      <c r="DF181" s="2"/>
      <c r="DG181" s="2"/>
      <c r="DH181" s="2"/>
      <c r="DI181" s="2"/>
      <c r="DJ181" s="2"/>
      <c r="DK181" s="2"/>
      <c r="DL181" s="2"/>
      <c r="DM181" s="2"/>
      <c r="DN181" s="2"/>
      <c r="DO181" s="2"/>
      <c r="DP181" s="2"/>
      <c r="DQ181" s="2"/>
      <c r="DR181" s="2"/>
      <c r="DS181" s="2"/>
      <c r="DT181" s="2"/>
      <c r="DU181" s="2"/>
      <c r="DV181" s="2"/>
      <c r="DW181" s="2"/>
      <c r="DX181" s="2"/>
    </row>
    <row r="182" spans="7:128" x14ac:dyDescent="0.2">
      <c r="G182" s="2"/>
      <c r="L182" s="2"/>
      <c r="Q182" s="2"/>
      <c r="V182" s="2"/>
      <c r="AA182" s="2"/>
      <c r="AF182" s="2"/>
      <c r="AK182" s="2"/>
      <c r="AP182" s="2"/>
      <c r="AU182" s="2"/>
      <c r="AZ182" s="2"/>
      <c r="BE182" s="2"/>
      <c r="BJ182" s="2"/>
      <c r="BO182" s="2"/>
      <c r="BT182" s="2"/>
      <c r="BY182" s="2"/>
      <c r="BZ182" s="2"/>
      <c r="CA182" s="2"/>
      <c r="CB182" s="2"/>
      <c r="CC182" s="2"/>
      <c r="CD182" s="2"/>
      <c r="CE182" s="2"/>
      <c r="CF182" s="2"/>
      <c r="CG182" s="2"/>
      <c r="CH182" s="2"/>
      <c r="CI182" s="2"/>
      <c r="CJ182" s="2"/>
      <c r="CK182" s="2"/>
      <c r="CL182" s="2"/>
      <c r="CM182" s="2"/>
      <c r="CN182" s="2"/>
      <c r="CO182" s="2"/>
      <c r="CP182" s="2"/>
      <c r="CQ182" s="2"/>
      <c r="CR182" s="2"/>
      <c r="CS182" s="2"/>
      <c r="CT182" s="2"/>
      <c r="CU182" s="2"/>
      <c r="CV182" s="2"/>
      <c r="CW182" s="2"/>
      <c r="CX182" s="2"/>
      <c r="CY182" s="2"/>
      <c r="CZ182" s="2"/>
      <c r="DA182" s="2"/>
      <c r="DB182" s="2"/>
      <c r="DC182" s="2"/>
      <c r="DD182" s="2"/>
      <c r="DE182" s="2"/>
      <c r="DF182" s="2"/>
      <c r="DG182" s="2"/>
      <c r="DH182" s="2"/>
      <c r="DI182" s="2"/>
      <c r="DJ182" s="2"/>
      <c r="DK182" s="2"/>
      <c r="DL182" s="2"/>
      <c r="DM182" s="2"/>
      <c r="DN182" s="2"/>
      <c r="DO182" s="2"/>
      <c r="DP182" s="2"/>
      <c r="DQ182" s="2"/>
      <c r="DR182" s="2"/>
      <c r="DS182" s="2"/>
      <c r="DT182" s="2"/>
      <c r="DU182" s="2"/>
      <c r="DV182" s="2"/>
      <c r="DW182" s="2"/>
      <c r="DX182" s="2"/>
    </row>
    <row r="183" spans="7:128" x14ac:dyDescent="0.2">
      <c r="G183" s="2"/>
      <c r="L183" s="2"/>
      <c r="Q183" s="2"/>
      <c r="V183" s="2"/>
      <c r="AA183" s="2"/>
      <c r="AF183" s="2"/>
      <c r="AK183" s="2"/>
      <c r="AP183" s="2"/>
      <c r="AU183" s="2"/>
      <c r="AZ183" s="2"/>
      <c r="BE183" s="2"/>
      <c r="BJ183" s="2"/>
      <c r="BO183" s="2"/>
      <c r="BT183" s="2"/>
      <c r="BY183" s="2"/>
      <c r="BZ183" s="2"/>
      <c r="CA183" s="2"/>
      <c r="CB183" s="2"/>
      <c r="CC183" s="2"/>
      <c r="CD183" s="2"/>
      <c r="CE183" s="2"/>
      <c r="CF183" s="2"/>
      <c r="CG183" s="2"/>
      <c r="CH183" s="2"/>
      <c r="CI183" s="2"/>
      <c r="CJ183" s="2"/>
      <c r="CK183" s="2"/>
      <c r="CL183" s="2"/>
      <c r="CM183" s="2"/>
      <c r="CN183" s="2"/>
      <c r="CO183" s="2"/>
      <c r="CP183" s="2"/>
      <c r="CQ183" s="2"/>
      <c r="CR183" s="2"/>
      <c r="CS183" s="2"/>
      <c r="CT183" s="2"/>
      <c r="CU183" s="2"/>
      <c r="CV183" s="2"/>
      <c r="CW183" s="2"/>
      <c r="CX183" s="2"/>
      <c r="CY183" s="2"/>
      <c r="CZ183" s="2"/>
      <c r="DA183" s="2"/>
      <c r="DB183" s="2"/>
      <c r="DC183" s="2"/>
      <c r="DD183" s="2"/>
      <c r="DE183" s="2"/>
      <c r="DF183" s="2"/>
      <c r="DG183" s="2"/>
      <c r="DH183" s="2"/>
      <c r="DI183" s="2"/>
      <c r="DJ183" s="2"/>
      <c r="DK183" s="2"/>
      <c r="DL183" s="2"/>
      <c r="DM183" s="2"/>
      <c r="DN183" s="2"/>
      <c r="DO183" s="2"/>
      <c r="DP183" s="2"/>
      <c r="DQ183" s="2"/>
      <c r="DR183" s="2"/>
      <c r="DS183" s="2"/>
      <c r="DT183" s="2"/>
      <c r="DU183" s="2"/>
      <c r="DV183" s="2"/>
      <c r="DW183" s="2"/>
      <c r="DX183" s="2"/>
    </row>
    <row r="184" spans="7:128" x14ac:dyDescent="0.2">
      <c r="G184" s="2"/>
      <c r="L184" s="2"/>
      <c r="Q184" s="2"/>
      <c r="V184" s="2"/>
      <c r="AA184" s="2"/>
      <c r="AF184" s="2"/>
      <c r="AK184" s="2"/>
      <c r="AP184" s="2"/>
      <c r="AU184" s="2"/>
      <c r="AZ184" s="2"/>
      <c r="BE184" s="2"/>
      <c r="BJ184" s="2"/>
      <c r="BO184" s="2"/>
      <c r="BT184" s="2"/>
      <c r="BY184" s="2"/>
      <c r="BZ184" s="2"/>
      <c r="CA184" s="2"/>
      <c r="CB184" s="2"/>
      <c r="CC184" s="2"/>
      <c r="CD184" s="2"/>
      <c r="CE184" s="2"/>
      <c r="CF184" s="2"/>
      <c r="CG184" s="2"/>
      <c r="CH184" s="2"/>
      <c r="CI184" s="2"/>
      <c r="CJ184" s="2"/>
      <c r="CK184" s="2"/>
      <c r="CL184" s="2"/>
      <c r="CM184" s="2"/>
      <c r="CN184" s="2"/>
      <c r="CO184" s="2"/>
      <c r="CP184" s="2"/>
      <c r="CQ184" s="2"/>
      <c r="CR184" s="2"/>
      <c r="CS184" s="2"/>
      <c r="CT184" s="2"/>
      <c r="CU184" s="2"/>
      <c r="CV184" s="2"/>
      <c r="CW184" s="2"/>
      <c r="CX184" s="2"/>
      <c r="CY184" s="2"/>
      <c r="CZ184" s="2"/>
      <c r="DA184" s="2"/>
      <c r="DB184" s="2"/>
      <c r="DC184" s="2"/>
      <c r="DD184" s="2"/>
      <c r="DE184" s="2"/>
      <c r="DF184" s="2"/>
      <c r="DG184" s="2"/>
      <c r="DH184" s="2"/>
      <c r="DI184" s="2"/>
      <c r="DJ184" s="2"/>
      <c r="DK184" s="2"/>
      <c r="DL184" s="2"/>
      <c r="DM184" s="2"/>
      <c r="DN184" s="2"/>
      <c r="DO184" s="2"/>
      <c r="DP184" s="2"/>
      <c r="DQ184" s="2"/>
      <c r="DR184" s="2"/>
      <c r="DS184" s="2"/>
      <c r="DT184" s="2"/>
      <c r="DU184" s="2"/>
      <c r="DV184" s="2"/>
      <c r="DW184" s="2"/>
      <c r="DX184" s="2"/>
    </row>
    <row r="185" spans="7:128" x14ac:dyDescent="0.2">
      <c r="G185" s="2"/>
      <c r="L185" s="2"/>
      <c r="Q185" s="2"/>
      <c r="V185" s="2"/>
      <c r="AA185" s="2"/>
      <c r="AF185" s="2"/>
      <c r="AK185" s="2"/>
      <c r="AP185" s="2"/>
      <c r="AU185" s="2"/>
      <c r="AZ185" s="2"/>
      <c r="BE185" s="2"/>
      <c r="BJ185" s="2"/>
      <c r="BO185" s="2"/>
      <c r="BT185" s="2"/>
      <c r="BY185" s="2"/>
      <c r="BZ185" s="2"/>
      <c r="CA185" s="2"/>
      <c r="CB185" s="2"/>
      <c r="CC185" s="2"/>
      <c r="CD185" s="2"/>
      <c r="CE185" s="2"/>
      <c r="CF185" s="2"/>
      <c r="CG185" s="2"/>
      <c r="CH185" s="2"/>
      <c r="CI185" s="2"/>
      <c r="CJ185" s="2"/>
      <c r="CK185" s="2"/>
      <c r="CL185" s="2"/>
      <c r="CM185" s="2"/>
      <c r="CN185" s="2"/>
      <c r="CO185" s="2"/>
      <c r="CP185" s="2"/>
      <c r="CQ185" s="2"/>
      <c r="CR185" s="2"/>
      <c r="CS185" s="2"/>
      <c r="CT185" s="2"/>
      <c r="CU185" s="2"/>
      <c r="CV185" s="2"/>
      <c r="CW185" s="2"/>
      <c r="CX185" s="2"/>
      <c r="CY185" s="2"/>
      <c r="CZ185" s="2"/>
      <c r="DA185" s="2"/>
      <c r="DB185" s="2"/>
      <c r="DC185" s="2"/>
      <c r="DD185" s="2"/>
      <c r="DE185" s="2"/>
      <c r="DF185" s="2"/>
      <c r="DG185" s="2"/>
      <c r="DH185" s="2"/>
      <c r="DI185" s="2"/>
      <c r="DJ185" s="2"/>
      <c r="DK185" s="2"/>
      <c r="DL185" s="2"/>
      <c r="DM185" s="2"/>
      <c r="DN185" s="2"/>
      <c r="DO185" s="2"/>
      <c r="DP185" s="2"/>
      <c r="DQ185" s="2"/>
      <c r="DR185" s="2"/>
      <c r="DS185" s="2"/>
      <c r="DT185" s="2"/>
      <c r="DU185" s="2"/>
      <c r="DV185" s="2"/>
      <c r="DW185" s="2"/>
      <c r="DX185" s="2"/>
    </row>
    <row r="186" spans="7:128" x14ac:dyDescent="0.2">
      <c r="G186" s="2"/>
      <c r="L186" s="2"/>
      <c r="Q186" s="2"/>
      <c r="V186" s="2"/>
      <c r="AA186" s="2"/>
      <c r="AF186" s="2"/>
      <c r="AK186" s="2"/>
      <c r="AP186" s="2"/>
      <c r="AU186" s="2"/>
      <c r="AZ186" s="2"/>
      <c r="BE186" s="2"/>
      <c r="BJ186" s="2"/>
      <c r="BO186" s="2"/>
      <c r="BT186" s="2"/>
      <c r="BY186" s="2"/>
      <c r="BZ186" s="2"/>
      <c r="CA186" s="2"/>
      <c r="CB186" s="2"/>
      <c r="CC186" s="2"/>
      <c r="CD186" s="2"/>
      <c r="CE186" s="2"/>
      <c r="CF186" s="2"/>
      <c r="CG186" s="2"/>
      <c r="CH186" s="2"/>
      <c r="CI186" s="2"/>
      <c r="CJ186" s="2"/>
      <c r="CK186" s="2"/>
      <c r="CL186" s="2"/>
      <c r="CM186" s="2"/>
      <c r="CN186" s="2"/>
      <c r="CO186" s="2"/>
      <c r="CP186" s="2"/>
      <c r="CQ186" s="2"/>
      <c r="CR186" s="2"/>
      <c r="CS186" s="2"/>
      <c r="CT186" s="2"/>
      <c r="CU186" s="2"/>
      <c r="CV186" s="2"/>
      <c r="CW186" s="2"/>
      <c r="CX186" s="2"/>
      <c r="CY186" s="2"/>
      <c r="CZ186" s="2"/>
      <c r="DA186" s="2"/>
      <c r="DB186" s="2"/>
      <c r="DC186" s="2"/>
      <c r="DD186" s="2"/>
      <c r="DE186" s="2"/>
      <c r="DF186" s="2"/>
      <c r="DG186" s="2"/>
      <c r="DH186" s="2"/>
      <c r="DI186" s="2"/>
      <c r="DJ186" s="2"/>
      <c r="DK186" s="2"/>
      <c r="DL186" s="2"/>
      <c r="DM186" s="2"/>
      <c r="DN186" s="2"/>
      <c r="DO186" s="2"/>
      <c r="DP186" s="2"/>
      <c r="DQ186" s="2"/>
      <c r="DR186" s="2"/>
      <c r="DS186" s="2"/>
      <c r="DT186" s="2"/>
      <c r="DU186" s="2"/>
      <c r="DV186" s="2"/>
      <c r="DW186" s="2"/>
      <c r="DX186" s="2"/>
    </row>
    <row r="187" spans="7:128" x14ac:dyDescent="0.2">
      <c r="G187" s="2"/>
      <c r="L187" s="2"/>
      <c r="Q187" s="2"/>
      <c r="V187" s="2"/>
      <c r="AA187" s="2"/>
      <c r="AF187" s="2"/>
      <c r="AK187" s="2"/>
      <c r="AP187" s="2"/>
      <c r="AU187" s="2"/>
      <c r="AZ187" s="2"/>
      <c r="BE187" s="2"/>
      <c r="BJ187" s="2"/>
      <c r="BO187" s="2"/>
      <c r="BT187" s="2"/>
      <c r="BY187" s="2"/>
      <c r="BZ187" s="2"/>
      <c r="CA187" s="2"/>
      <c r="CB187" s="2"/>
      <c r="CC187" s="2"/>
      <c r="CD187" s="2"/>
      <c r="CE187" s="2"/>
      <c r="CF187" s="2"/>
      <c r="CG187" s="2"/>
      <c r="CH187" s="2"/>
      <c r="CI187" s="2"/>
      <c r="CJ187" s="2"/>
      <c r="CK187" s="2"/>
      <c r="CL187" s="2"/>
      <c r="CM187" s="2"/>
      <c r="CN187" s="2"/>
      <c r="CO187" s="2"/>
      <c r="CP187" s="2"/>
      <c r="CQ187" s="2"/>
      <c r="CR187" s="2"/>
      <c r="CS187" s="2"/>
      <c r="CT187" s="2"/>
      <c r="CU187" s="2"/>
      <c r="CV187" s="2"/>
      <c r="CW187" s="2"/>
      <c r="CX187" s="2"/>
      <c r="CY187" s="2"/>
      <c r="CZ187" s="2"/>
      <c r="DA187" s="2"/>
      <c r="DB187" s="2"/>
      <c r="DC187" s="2"/>
      <c r="DD187" s="2"/>
      <c r="DE187" s="2"/>
      <c r="DF187" s="2"/>
      <c r="DG187" s="2"/>
      <c r="DH187" s="2"/>
      <c r="DI187" s="2"/>
      <c r="DJ187" s="2"/>
      <c r="DK187" s="2"/>
      <c r="DL187" s="2"/>
      <c r="DM187" s="2"/>
      <c r="DN187" s="2"/>
      <c r="DO187" s="2"/>
      <c r="DP187" s="2"/>
      <c r="DQ187" s="2"/>
      <c r="DR187" s="2"/>
      <c r="DS187" s="2"/>
      <c r="DT187" s="2"/>
      <c r="DU187" s="2"/>
      <c r="DV187" s="2"/>
      <c r="DW187" s="2"/>
      <c r="DX187" s="2"/>
    </row>
    <row r="188" spans="7:128" x14ac:dyDescent="0.2">
      <c r="G188" s="2"/>
      <c r="L188" s="2"/>
      <c r="Q188" s="2"/>
      <c r="V188" s="2"/>
      <c r="AA188" s="2"/>
      <c r="AF188" s="2"/>
      <c r="AK188" s="2"/>
      <c r="AP188" s="2"/>
      <c r="AU188" s="2"/>
      <c r="AZ188" s="2"/>
      <c r="BE188" s="2"/>
      <c r="BJ188" s="2"/>
      <c r="BO188" s="2"/>
      <c r="BT188" s="2"/>
      <c r="BY188" s="2"/>
      <c r="BZ188" s="2"/>
      <c r="CA188" s="2"/>
      <c r="CB188" s="2"/>
      <c r="CC188" s="2"/>
      <c r="CD188" s="2"/>
      <c r="CE188" s="2"/>
      <c r="CF188" s="2"/>
      <c r="CG188" s="2"/>
      <c r="CH188" s="2"/>
      <c r="CI188" s="2"/>
      <c r="CJ188" s="2"/>
      <c r="CK188" s="2"/>
      <c r="CL188" s="2"/>
      <c r="CM188" s="2"/>
      <c r="CN188" s="2"/>
      <c r="CO188" s="2"/>
      <c r="CP188" s="2"/>
      <c r="CQ188" s="2"/>
      <c r="CR188" s="2"/>
      <c r="CS188" s="2"/>
      <c r="CT188" s="2"/>
      <c r="CU188" s="2"/>
      <c r="CV188" s="2"/>
      <c r="CW188" s="2"/>
      <c r="CX188" s="2"/>
      <c r="CY188" s="2"/>
      <c r="CZ188" s="2"/>
      <c r="DA188" s="2"/>
      <c r="DB188" s="2"/>
      <c r="DC188" s="2"/>
      <c r="DD188" s="2"/>
      <c r="DE188" s="2"/>
      <c r="DF188" s="2"/>
      <c r="DG188" s="2"/>
      <c r="DH188" s="2"/>
      <c r="DI188" s="2"/>
      <c r="DJ188" s="2"/>
      <c r="DK188" s="2"/>
      <c r="DL188" s="2"/>
      <c r="DM188" s="2"/>
      <c r="DN188" s="2"/>
      <c r="DO188" s="2"/>
      <c r="DP188" s="2"/>
      <c r="DQ188" s="2"/>
      <c r="DR188" s="2"/>
      <c r="DS188" s="2"/>
      <c r="DT188" s="2"/>
      <c r="DU188" s="2"/>
      <c r="DV188" s="2"/>
      <c r="DW188" s="2"/>
      <c r="DX188" s="2"/>
    </row>
    <row r="189" spans="7:128" x14ac:dyDescent="0.2">
      <c r="G189" s="2"/>
      <c r="L189" s="2"/>
      <c r="Q189" s="2"/>
      <c r="V189" s="2"/>
      <c r="AA189" s="2"/>
      <c r="AF189" s="2"/>
      <c r="AK189" s="2"/>
      <c r="AP189" s="2"/>
      <c r="AU189" s="2"/>
      <c r="AZ189" s="2"/>
      <c r="BE189" s="2"/>
      <c r="BJ189" s="2"/>
      <c r="BO189" s="2"/>
      <c r="BT189" s="2"/>
      <c r="BY189" s="2"/>
      <c r="BZ189" s="2"/>
      <c r="CA189" s="2"/>
      <c r="CB189" s="2"/>
      <c r="CC189" s="2"/>
      <c r="CD189" s="2"/>
      <c r="CE189" s="2"/>
      <c r="CF189" s="2"/>
      <c r="CG189" s="2"/>
      <c r="CH189" s="2"/>
      <c r="CI189" s="2"/>
      <c r="CJ189" s="2"/>
      <c r="CK189" s="2"/>
      <c r="CL189" s="2"/>
      <c r="CM189" s="2"/>
      <c r="CN189" s="2"/>
      <c r="CO189" s="2"/>
      <c r="CP189" s="2"/>
      <c r="CQ189" s="2"/>
      <c r="CR189" s="2"/>
      <c r="CS189" s="2"/>
      <c r="CT189" s="2"/>
      <c r="CU189" s="2"/>
      <c r="CV189" s="2"/>
      <c r="CW189" s="2"/>
      <c r="CX189" s="2"/>
      <c r="CY189" s="2"/>
      <c r="CZ189" s="2"/>
      <c r="DA189" s="2"/>
      <c r="DB189" s="2"/>
      <c r="DC189" s="2"/>
      <c r="DD189" s="2"/>
      <c r="DE189" s="2"/>
      <c r="DF189" s="2"/>
      <c r="DG189" s="2"/>
      <c r="DH189" s="2"/>
      <c r="DI189" s="2"/>
      <c r="DJ189" s="2"/>
      <c r="DK189" s="2"/>
      <c r="DL189" s="2"/>
      <c r="DM189" s="2"/>
      <c r="DN189" s="2"/>
      <c r="DO189" s="2"/>
      <c r="DP189" s="2"/>
      <c r="DQ189" s="2"/>
      <c r="DR189" s="2"/>
      <c r="DS189" s="2"/>
      <c r="DT189" s="2"/>
      <c r="DU189" s="2"/>
      <c r="DV189" s="2"/>
      <c r="DW189" s="2"/>
      <c r="DX189" s="2"/>
    </row>
    <row r="190" spans="7:128" x14ac:dyDescent="0.2">
      <c r="G190" s="2"/>
      <c r="L190" s="2"/>
      <c r="Q190" s="2"/>
      <c r="V190" s="2"/>
      <c r="AA190" s="2"/>
      <c r="AF190" s="2"/>
      <c r="AK190" s="2"/>
      <c r="AP190" s="2"/>
      <c r="AU190" s="2"/>
      <c r="AZ190" s="2"/>
      <c r="BE190" s="2"/>
      <c r="BJ190" s="2"/>
      <c r="BO190" s="2"/>
      <c r="BT190" s="2"/>
      <c r="BY190" s="2"/>
      <c r="BZ190" s="2"/>
      <c r="CA190" s="2"/>
      <c r="CB190" s="2"/>
      <c r="CC190" s="2"/>
      <c r="CD190" s="2"/>
      <c r="CE190" s="2"/>
      <c r="CF190" s="2"/>
      <c r="CG190" s="2"/>
      <c r="CH190" s="2"/>
      <c r="CI190" s="2"/>
      <c r="CJ190" s="2"/>
      <c r="CK190" s="2"/>
      <c r="CL190" s="2"/>
      <c r="CM190" s="2"/>
      <c r="CN190" s="2"/>
      <c r="CO190" s="2"/>
      <c r="CP190" s="2"/>
      <c r="CQ190" s="2"/>
      <c r="CR190" s="2"/>
      <c r="CS190" s="2"/>
      <c r="CT190" s="2"/>
      <c r="CU190" s="2"/>
      <c r="CV190" s="2"/>
      <c r="CW190" s="2"/>
      <c r="CX190" s="2"/>
      <c r="CY190" s="2"/>
      <c r="CZ190" s="2"/>
      <c r="DA190" s="2"/>
      <c r="DB190" s="2"/>
      <c r="DC190" s="2"/>
      <c r="DD190" s="2"/>
      <c r="DE190" s="2"/>
      <c r="DF190" s="2"/>
      <c r="DG190" s="2"/>
      <c r="DH190" s="2"/>
      <c r="DI190" s="2"/>
      <c r="DJ190" s="2"/>
      <c r="DK190" s="2"/>
      <c r="DL190" s="2"/>
      <c r="DM190" s="2"/>
      <c r="DN190" s="2"/>
      <c r="DO190" s="2"/>
      <c r="DP190" s="2"/>
      <c r="DQ190" s="2"/>
      <c r="DR190" s="2"/>
      <c r="DS190" s="2"/>
      <c r="DT190" s="2"/>
      <c r="DU190" s="2"/>
      <c r="DV190" s="2"/>
      <c r="DW190" s="2"/>
      <c r="DX190" s="2"/>
    </row>
    <row r="191" spans="7:128" x14ac:dyDescent="0.2">
      <c r="G191" s="2"/>
      <c r="L191" s="2"/>
      <c r="Q191" s="2"/>
      <c r="V191" s="2"/>
      <c r="AA191" s="2"/>
      <c r="AF191" s="2"/>
      <c r="AK191" s="2"/>
      <c r="AP191" s="2"/>
      <c r="AU191" s="2"/>
      <c r="AZ191" s="2"/>
      <c r="BE191" s="2"/>
      <c r="BJ191" s="2"/>
      <c r="BO191" s="2"/>
      <c r="BT191" s="2"/>
      <c r="BY191" s="2"/>
      <c r="BZ191" s="2"/>
      <c r="CA191" s="2"/>
      <c r="CB191" s="2"/>
      <c r="CC191" s="2"/>
      <c r="CD191" s="2"/>
      <c r="CE191" s="2"/>
      <c r="CF191" s="2"/>
      <c r="CG191" s="2"/>
      <c r="CH191" s="2"/>
      <c r="CI191" s="2"/>
      <c r="CJ191" s="2"/>
      <c r="CK191" s="2"/>
      <c r="CL191" s="2"/>
      <c r="CM191" s="2"/>
      <c r="CN191" s="2"/>
      <c r="CO191" s="2"/>
      <c r="CP191" s="2"/>
      <c r="CQ191" s="2"/>
      <c r="CR191" s="2"/>
      <c r="CS191" s="2"/>
      <c r="CT191" s="2"/>
      <c r="CU191" s="2"/>
      <c r="CV191" s="2"/>
      <c r="CW191" s="2"/>
      <c r="CX191" s="2"/>
      <c r="CY191" s="2"/>
      <c r="CZ191" s="2"/>
      <c r="DA191" s="2"/>
      <c r="DB191" s="2"/>
      <c r="DC191" s="2"/>
      <c r="DD191" s="2"/>
      <c r="DE191" s="2"/>
      <c r="DF191" s="2"/>
      <c r="DG191" s="2"/>
      <c r="DH191" s="2"/>
      <c r="DI191" s="2"/>
      <c r="DJ191" s="2"/>
      <c r="DK191" s="2"/>
      <c r="DL191" s="2"/>
      <c r="DM191" s="2"/>
      <c r="DN191" s="2"/>
      <c r="DO191" s="2"/>
      <c r="DP191" s="2"/>
      <c r="DQ191" s="2"/>
      <c r="DR191" s="2"/>
      <c r="DS191" s="2"/>
      <c r="DT191" s="2"/>
      <c r="DU191" s="2"/>
      <c r="DV191" s="2"/>
      <c r="DW191" s="2"/>
      <c r="DX191" s="2"/>
    </row>
    <row r="192" spans="7:128" x14ac:dyDescent="0.2">
      <c r="G192" s="2"/>
      <c r="L192" s="2"/>
      <c r="Q192" s="2"/>
      <c r="V192" s="2"/>
      <c r="AA192" s="2"/>
      <c r="AF192" s="2"/>
      <c r="AK192" s="2"/>
      <c r="AP192" s="2"/>
      <c r="AU192" s="2"/>
      <c r="AZ192" s="2"/>
      <c r="BE192" s="2"/>
      <c r="BJ192" s="2"/>
      <c r="BO192" s="2"/>
      <c r="BT192" s="2"/>
      <c r="BY192" s="2"/>
      <c r="BZ192" s="2"/>
      <c r="CA192" s="2"/>
      <c r="CB192" s="2"/>
      <c r="CC192" s="2"/>
      <c r="CD192" s="2"/>
      <c r="CE192" s="2"/>
      <c r="CF192" s="2"/>
      <c r="CG192" s="2"/>
      <c r="CH192" s="2"/>
      <c r="CI192" s="2"/>
      <c r="CJ192" s="2"/>
      <c r="CK192" s="2"/>
      <c r="CL192" s="2"/>
      <c r="CM192" s="2"/>
      <c r="CN192" s="2"/>
      <c r="CO192" s="2"/>
      <c r="CP192" s="2"/>
      <c r="CQ192" s="2"/>
      <c r="CR192" s="2"/>
      <c r="CS192" s="2"/>
      <c r="CT192" s="2"/>
      <c r="CU192" s="2"/>
      <c r="CV192" s="2"/>
      <c r="CW192" s="2"/>
      <c r="CX192" s="2"/>
      <c r="CY192" s="2"/>
      <c r="CZ192" s="2"/>
      <c r="DA192" s="2"/>
      <c r="DB192" s="2"/>
      <c r="DC192" s="2"/>
      <c r="DD192" s="2"/>
      <c r="DE192" s="2"/>
      <c r="DF192" s="2"/>
      <c r="DG192" s="2"/>
      <c r="DH192" s="2"/>
      <c r="DI192" s="2"/>
      <c r="DJ192" s="2"/>
      <c r="DK192" s="2"/>
      <c r="DL192" s="2"/>
      <c r="DM192" s="2"/>
      <c r="DN192" s="2"/>
      <c r="DO192" s="2"/>
      <c r="DP192" s="2"/>
      <c r="DQ192" s="2"/>
      <c r="DR192" s="2"/>
      <c r="DS192" s="2"/>
      <c r="DT192" s="2"/>
      <c r="DU192" s="2"/>
      <c r="DV192" s="2"/>
      <c r="DW192" s="2"/>
      <c r="DX192" s="2"/>
    </row>
    <row r="193" spans="3:128" x14ac:dyDescent="0.2">
      <c r="G193" s="2"/>
      <c r="L193" s="2"/>
      <c r="Q193" s="2"/>
      <c r="V193" s="2"/>
      <c r="AA193" s="2"/>
      <c r="AF193" s="2"/>
      <c r="AK193" s="2"/>
      <c r="AP193" s="2"/>
      <c r="AU193" s="2"/>
      <c r="AZ193" s="2"/>
      <c r="BE193" s="2"/>
      <c r="BJ193" s="2"/>
      <c r="BO193" s="2"/>
      <c r="BT193" s="2"/>
      <c r="BY193" s="2"/>
      <c r="BZ193" s="2"/>
      <c r="CA193" s="2"/>
      <c r="CB193" s="2"/>
      <c r="CC193" s="2"/>
      <c r="CD193" s="2"/>
      <c r="CE193" s="2"/>
      <c r="CF193" s="2"/>
      <c r="CG193" s="2"/>
      <c r="CH193" s="2"/>
      <c r="CI193" s="2"/>
      <c r="CJ193" s="2"/>
      <c r="CK193" s="2"/>
      <c r="CL193" s="2"/>
      <c r="CM193" s="2"/>
      <c r="CN193" s="2"/>
      <c r="CO193" s="2"/>
      <c r="CP193" s="2"/>
      <c r="CQ193" s="2"/>
      <c r="CR193" s="2"/>
      <c r="CS193" s="2"/>
      <c r="CT193" s="2"/>
      <c r="CU193" s="2"/>
      <c r="CV193" s="2"/>
      <c r="CW193" s="2"/>
      <c r="CX193" s="2"/>
      <c r="CY193" s="2"/>
      <c r="CZ193" s="2"/>
      <c r="DA193" s="2"/>
      <c r="DB193" s="2"/>
      <c r="DC193" s="2"/>
      <c r="DD193" s="2"/>
      <c r="DE193" s="2"/>
      <c r="DF193" s="2"/>
      <c r="DG193" s="2"/>
      <c r="DH193" s="2"/>
      <c r="DI193" s="2"/>
      <c r="DJ193" s="2"/>
      <c r="DK193" s="2"/>
      <c r="DL193" s="2"/>
      <c r="DM193" s="2"/>
      <c r="DN193" s="2"/>
      <c r="DO193" s="2"/>
      <c r="DP193" s="2"/>
      <c r="DQ193" s="2"/>
      <c r="DR193" s="2"/>
      <c r="DS193" s="2"/>
      <c r="DT193" s="2"/>
      <c r="DU193" s="2"/>
      <c r="DV193" s="2"/>
      <c r="DW193" s="2"/>
      <c r="DX193" s="2"/>
    </row>
    <row r="195" spans="3:128" x14ac:dyDescent="0.2"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2"/>
      <c r="BF195" s="2"/>
      <c r="BG195" s="2"/>
      <c r="BH195" s="2"/>
      <c r="BI195" s="2"/>
      <c r="BJ195" s="2"/>
      <c r="BK195" s="2"/>
      <c r="BL195" s="2"/>
      <c r="BM195" s="2"/>
      <c r="BN195" s="2"/>
      <c r="BO195" s="2"/>
      <c r="BP195" s="2"/>
      <c r="BQ195" s="2"/>
      <c r="BR195" s="2"/>
      <c r="BS195" s="2"/>
      <c r="BT195" s="2"/>
      <c r="BU195" s="2"/>
      <c r="BV195" s="2"/>
      <c r="BW195" s="2"/>
      <c r="BX195" s="2"/>
      <c r="BY195" s="2"/>
      <c r="BZ195" s="2"/>
      <c r="CA195" s="2"/>
      <c r="CB195" s="2"/>
      <c r="CC195" s="2"/>
      <c r="CD195" s="2"/>
      <c r="CE195" s="2"/>
      <c r="CF195" s="2"/>
      <c r="CG195" s="2"/>
      <c r="CH195" s="2"/>
      <c r="CI195" s="2"/>
      <c r="CJ195" s="2"/>
      <c r="CK195" s="2"/>
      <c r="CL195" s="2"/>
      <c r="CM195" s="2"/>
      <c r="CN195" s="2"/>
      <c r="CO195" s="2"/>
      <c r="CP195" s="2"/>
      <c r="CQ195" s="2"/>
      <c r="CR195" s="2"/>
      <c r="CS195" s="2"/>
      <c r="CT195" s="2"/>
      <c r="CU195" s="2"/>
      <c r="CV195" s="2"/>
      <c r="CW195" s="2"/>
      <c r="CX195" s="2"/>
      <c r="CY195" s="2"/>
      <c r="CZ195" s="2"/>
      <c r="DA195" s="2"/>
      <c r="DB195" s="2"/>
      <c r="DC195" s="2"/>
      <c r="DD195" s="2"/>
      <c r="DE195" s="2"/>
      <c r="DF195" s="2"/>
      <c r="DG195" s="2"/>
      <c r="DH195" s="2"/>
      <c r="DI195" s="2"/>
      <c r="DJ195" s="2"/>
      <c r="DK195" s="2"/>
      <c r="DL195" s="2"/>
      <c r="DM195" s="2"/>
      <c r="DN195" s="2"/>
      <c r="DO195" s="2"/>
      <c r="DP195" s="2"/>
      <c r="DQ195" s="2"/>
      <c r="DR195" s="2"/>
      <c r="DS195" s="2"/>
      <c r="DT195" s="2"/>
      <c r="DU195" s="2"/>
      <c r="DV195" s="2"/>
      <c r="DW195" s="2"/>
      <c r="DX195" s="2"/>
    </row>
    <row r="196" spans="3:128" x14ac:dyDescent="0.2"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  <c r="BI196" s="2"/>
      <c r="BJ196" s="2"/>
      <c r="BK196" s="2"/>
      <c r="BL196" s="2"/>
      <c r="BM196" s="2"/>
      <c r="BN196" s="2"/>
      <c r="BO196" s="2"/>
      <c r="BP196" s="2"/>
      <c r="BQ196" s="2"/>
      <c r="BR196" s="2"/>
      <c r="BS196" s="2"/>
      <c r="BT196" s="2"/>
      <c r="BU196" s="2"/>
      <c r="BV196" s="2"/>
      <c r="BW196" s="2"/>
      <c r="BX196" s="2"/>
      <c r="BY196" s="2"/>
      <c r="BZ196" s="2"/>
      <c r="CA196" s="2"/>
      <c r="CB196" s="2"/>
      <c r="CC196" s="2"/>
      <c r="CD196" s="2"/>
      <c r="CE196" s="2"/>
      <c r="CF196" s="2"/>
      <c r="CG196" s="2"/>
      <c r="CH196" s="2"/>
      <c r="CI196" s="2"/>
      <c r="CJ196" s="2"/>
      <c r="CK196" s="2"/>
      <c r="CL196" s="2"/>
      <c r="CM196" s="2"/>
      <c r="CN196" s="2"/>
      <c r="CO196" s="2"/>
      <c r="CP196" s="2"/>
      <c r="CQ196" s="2"/>
      <c r="CR196" s="2"/>
      <c r="CS196" s="2"/>
      <c r="CT196" s="2"/>
      <c r="CU196" s="2"/>
      <c r="CV196" s="2"/>
      <c r="CW196" s="2"/>
      <c r="CX196" s="2"/>
      <c r="CY196" s="2"/>
      <c r="CZ196" s="2"/>
      <c r="DA196" s="2"/>
      <c r="DB196" s="2"/>
      <c r="DC196" s="2"/>
      <c r="DD196" s="2"/>
      <c r="DE196" s="2"/>
      <c r="DF196" s="2"/>
      <c r="DG196" s="2"/>
      <c r="DH196" s="2"/>
      <c r="DI196" s="2"/>
      <c r="DJ196" s="2"/>
      <c r="DK196" s="2"/>
      <c r="DL196" s="2"/>
      <c r="DM196" s="2"/>
      <c r="DN196" s="2"/>
      <c r="DO196" s="2"/>
      <c r="DP196" s="2"/>
      <c r="DQ196" s="2"/>
      <c r="DR196" s="2"/>
      <c r="DS196" s="2"/>
      <c r="DT196" s="2"/>
      <c r="DU196" s="2"/>
      <c r="DV196" s="2"/>
      <c r="DW196" s="2"/>
      <c r="DX196" s="2"/>
    </row>
    <row r="197" spans="3:128" x14ac:dyDescent="0.2"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  <c r="BF197" s="2"/>
      <c r="BG197" s="2"/>
      <c r="BH197" s="2"/>
      <c r="BI197" s="2"/>
      <c r="BJ197" s="2"/>
      <c r="BK197" s="2"/>
      <c r="BL197" s="2"/>
      <c r="BM197" s="2"/>
      <c r="BN197" s="2"/>
      <c r="BO197" s="2"/>
      <c r="BP197" s="2"/>
      <c r="BQ197" s="2"/>
      <c r="BR197" s="2"/>
      <c r="BS197" s="2"/>
      <c r="BT197" s="2"/>
      <c r="BU197" s="2"/>
      <c r="BV197" s="2"/>
      <c r="BW197" s="2"/>
      <c r="BX197" s="2"/>
      <c r="BY197" s="2"/>
      <c r="BZ197" s="2"/>
      <c r="CA197" s="2"/>
      <c r="CB197" s="2"/>
      <c r="CC197" s="2"/>
      <c r="CD197" s="2"/>
      <c r="CE197" s="2"/>
      <c r="CF197" s="2"/>
      <c r="CG197" s="2"/>
      <c r="CH197" s="2"/>
      <c r="CI197" s="2"/>
      <c r="CJ197" s="2"/>
      <c r="CK197" s="2"/>
      <c r="CL197" s="2"/>
      <c r="CM197" s="2"/>
      <c r="CN197" s="2"/>
      <c r="CO197" s="2"/>
      <c r="CP197" s="2"/>
      <c r="CQ197" s="2"/>
      <c r="CR197" s="2"/>
      <c r="CS197" s="2"/>
      <c r="CT197" s="2"/>
      <c r="CU197" s="2"/>
      <c r="CV197" s="2"/>
      <c r="CW197" s="2"/>
      <c r="CX197" s="2"/>
      <c r="CY197" s="2"/>
      <c r="CZ197" s="2"/>
      <c r="DA197" s="2"/>
      <c r="DB197" s="2"/>
      <c r="DC197" s="2"/>
      <c r="DD197" s="2"/>
      <c r="DE197" s="2"/>
      <c r="DF197" s="2"/>
      <c r="DG197" s="2"/>
      <c r="DH197" s="2"/>
      <c r="DI197" s="2"/>
      <c r="DJ197" s="2"/>
      <c r="DK197" s="2"/>
      <c r="DL197" s="2"/>
      <c r="DM197" s="2"/>
      <c r="DN197" s="2"/>
      <c r="DO197" s="2"/>
      <c r="DP197" s="2"/>
      <c r="DQ197" s="2"/>
      <c r="DR197" s="2"/>
      <c r="DS197" s="2"/>
      <c r="DT197" s="2"/>
      <c r="DU197" s="2"/>
      <c r="DV197" s="2"/>
      <c r="DW197" s="2"/>
      <c r="DX197" s="2"/>
    </row>
    <row r="198" spans="3:128" x14ac:dyDescent="0.2"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2"/>
      <c r="BE198" s="2"/>
      <c r="BF198" s="2"/>
      <c r="BG198" s="2"/>
      <c r="BH198" s="2"/>
      <c r="BI198" s="2"/>
      <c r="BJ198" s="2"/>
      <c r="BK198" s="2"/>
      <c r="BL198" s="2"/>
      <c r="BM198" s="2"/>
      <c r="BN198" s="2"/>
      <c r="BO198" s="2"/>
      <c r="BP198" s="2"/>
      <c r="BQ198" s="2"/>
      <c r="BR198" s="2"/>
      <c r="BS198" s="2"/>
      <c r="BT198" s="2"/>
      <c r="BU198" s="2"/>
      <c r="BV198" s="2"/>
      <c r="BW198" s="2"/>
      <c r="BX198" s="2"/>
      <c r="BY198" s="2"/>
      <c r="BZ198" s="2"/>
      <c r="CA198" s="2"/>
      <c r="CB198" s="2"/>
      <c r="CC198" s="2"/>
      <c r="CD198" s="2"/>
      <c r="CE198" s="2"/>
      <c r="CF198" s="2"/>
      <c r="CG198" s="2"/>
      <c r="CH198" s="2"/>
      <c r="CI198" s="2"/>
      <c r="CJ198" s="2"/>
      <c r="CK198" s="2"/>
      <c r="CL198" s="2"/>
      <c r="CM198" s="2"/>
      <c r="CN198" s="2"/>
      <c r="CO198" s="2"/>
      <c r="CP198" s="2"/>
      <c r="CQ198" s="2"/>
      <c r="CR198" s="2"/>
      <c r="CS198" s="2"/>
      <c r="CT198" s="2"/>
      <c r="CU198" s="2"/>
      <c r="CV198" s="2"/>
      <c r="CW198" s="2"/>
      <c r="CX198" s="2"/>
      <c r="CY198" s="2"/>
      <c r="CZ198" s="2"/>
      <c r="DA198" s="2"/>
      <c r="DB198" s="2"/>
      <c r="DC198" s="2"/>
      <c r="DD198" s="2"/>
      <c r="DE198" s="2"/>
      <c r="DF198" s="2"/>
      <c r="DG198" s="2"/>
      <c r="DH198" s="2"/>
      <c r="DI198" s="2"/>
      <c r="DJ198" s="2"/>
      <c r="DK198" s="2"/>
      <c r="DL198" s="2"/>
      <c r="DM198" s="2"/>
      <c r="DN198" s="2"/>
      <c r="DO198" s="2"/>
      <c r="DP198" s="2"/>
      <c r="DQ198" s="2"/>
      <c r="DR198" s="2"/>
      <c r="DS198" s="2"/>
      <c r="DT198" s="2"/>
      <c r="DU198" s="2"/>
      <c r="DV198" s="2"/>
      <c r="DW198" s="2"/>
      <c r="DX198" s="2"/>
    </row>
    <row r="199" spans="3:128" x14ac:dyDescent="0.2"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2"/>
      <c r="BF199" s="2"/>
      <c r="BG199" s="2"/>
      <c r="BH199" s="2"/>
      <c r="BI199" s="2"/>
      <c r="BJ199" s="2"/>
      <c r="BK199" s="2"/>
      <c r="BL199" s="2"/>
      <c r="BM199" s="2"/>
      <c r="BN199" s="2"/>
      <c r="BO199" s="2"/>
      <c r="BP199" s="2"/>
      <c r="BQ199" s="2"/>
      <c r="BR199" s="2"/>
      <c r="BS199" s="2"/>
      <c r="BT199" s="2"/>
      <c r="BU199" s="2"/>
      <c r="BV199" s="2"/>
      <c r="BW199" s="2"/>
      <c r="BX199" s="2"/>
      <c r="BY199" s="2"/>
      <c r="BZ199" s="2"/>
      <c r="CA199" s="2"/>
      <c r="CB199" s="2"/>
      <c r="CC199" s="2"/>
      <c r="CD199" s="2"/>
      <c r="CE199" s="2"/>
      <c r="CF199" s="2"/>
      <c r="CG199" s="2"/>
      <c r="CH199" s="2"/>
      <c r="CI199" s="2"/>
      <c r="CJ199" s="2"/>
      <c r="CK199" s="2"/>
      <c r="CL199" s="2"/>
      <c r="CM199" s="2"/>
      <c r="CN199" s="2"/>
      <c r="CO199" s="2"/>
      <c r="CP199" s="2"/>
      <c r="CQ199" s="2"/>
      <c r="CR199" s="2"/>
      <c r="CS199" s="2"/>
      <c r="CT199" s="2"/>
      <c r="CU199" s="2"/>
      <c r="CV199" s="2"/>
      <c r="CW199" s="2"/>
      <c r="CX199" s="2"/>
      <c r="CY199" s="2"/>
      <c r="CZ199" s="2"/>
      <c r="DA199" s="2"/>
      <c r="DB199" s="2"/>
      <c r="DC199" s="2"/>
      <c r="DD199" s="2"/>
      <c r="DE199" s="2"/>
      <c r="DF199" s="2"/>
      <c r="DG199" s="2"/>
      <c r="DH199" s="2"/>
      <c r="DI199" s="2"/>
      <c r="DJ199" s="2"/>
      <c r="DK199" s="2"/>
      <c r="DL199" s="2"/>
      <c r="DM199" s="2"/>
      <c r="DN199" s="2"/>
      <c r="DO199" s="2"/>
      <c r="DP199" s="2"/>
      <c r="DQ199" s="2"/>
      <c r="DR199" s="2"/>
      <c r="DS199" s="2"/>
      <c r="DT199" s="2"/>
      <c r="DU199" s="2"/>
      <c r="DV199" s="2"/>
      <c r="DW199" s="2"/>
      <c r="DX199" s="2"/>
    </row>
    <row r="200" spans="3:128" x14ac:dyDescent="0.2"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  <c r="BG200" s="2"/>
      <c r="BH200" s="2"/>
      <c r="BI200" s="2"/>
      <c r="BJ200" s="2"/>
      <c r="BK200" s="2"/>
      <c r="BL200" s="2"/>
      <c r="BM200" s="2"/>
      <c r="BN200" s="2"/>
      <c r="BO200" s="2"/>
      <c r="BP200" s="2"/>
      <c r="BQ200" s="2"/>
      <c r="BR200" s="2"/>
      <c r="BS200" s="2"/>
      <c r="BT200" s="2"/>
      <c r="BU200" s="2"/>
      <c r="BV200" s="2"/>
      <c r="BW200" s="2"/>
      <c r="BX200" s="2"/>
      <c r="BY200" s="2"/>
      <c r="BZ200" s="2"/>
      <c r="CA200" s="2"/>
      <c r="CB200" s="2"/>
      <c r="CC200" s="2"/>
      <c r="CD200" s="2"/>
      <c r="CE200" s="2"/>
      <c r="CF200" s="2"/>
      <c r="CG200" s="2"/>
      <c r="CH200" s="2"/>
      <c r="CI200" s="2"/>
      <c r="CJ200" s="2"/>
      <c r="CK200" s="2"/>
      <c r="CL200" s="2"/>
      <c r="CM200" s="2"/>
      <c r="CN200" s="2"/>
      <c r="CO200" s="2"/>
      <c r="CP200" s="2"/>
      <c r="CQ200" s="2"/>
      <c r="CR200" s="2"/>
      <c r="CS200" s="2"/>
      <c r="CT200" s="2"/>
      <c r="CU200" s="2"/>
      <c r="CV200" s="2"/>
      <c r="CW200" s="2"/>
      <c r="CX200" s="2"/>
      <c r="CY200" s="2"/>
      <c r="CZ200" s="2"/>
      <c r="DA200" s="2"/>
      <c r="DB200" s="2"/>
      <c r="DC200" s="2"/>
      <c r="DD200" s="2"/>
      <c r="DE200" s="2"/>
      <c r="DF200" s="2"/>
      <c r="DG200" s="2"/>
      <c r="DH200" s="2"/>
      <c r="DI200" s="2"/>
      <c r="DJ200" s="2"/>
      <c r="DK200" s="2"/>
      <c r="DL200" s="2"/>
      <c r="DM200" s="2"/>
      <c r="DN200" s="2"/>
      <c r="DO200" s="2"/>
      <c r="DP200" s="2"/>
      <c r="DQ200" s="2"/>
      <c r="DR200" s="2"/>
      <c r="DS200" s="2"/>
      <c r="DT200" s="2"/>
      <c r="DU200" s="2"/>
      <c r="DV200" s="2"/>
      <c r="DW200" s="2"/>
      <c r="DX200" s="2"/>
    </row>
    <row r="201" spans="3:128" x14ac:dyDescent="0.2"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  <c r="BD201" s="2"/>
      <c r="BE201" s="2"/>
      <c r="BF201" s="2"/>
      <c r="BG201" s="2"/>
      <c r="BH201" s="2"/>
      <c r="BI201" s="2"/>
      <c r="BJ201" s="2"/>
      <c r="BK201" s="2"/>
      <c r="BL201" s="2"/>
      <c r="BM201" s="2"/>
      <c r="BN201" s="2"/>
      <c r="BO201" s="2"/>
      <c r="BP201" s="2"/>
      <c r="BQ201" s="2"/>
      <c r="BR201" s="2"/>
      <c r="BS201" s="2"/>
      <c r="BT201" s="2"/>
      <c r="BU201" s="2"/>
      <c r="BV201" s="2"/>
      <c r="BW201" s="2"/>
      <c r="BX201" s="2"/>
      <c r="BY201" s="2"/>
      <c r="BZ201" s="2"/>
      <c r="CA201" s="2"/>
      <c r="CB201" s="2"/>
      <c r="CC201" s="2"/>
      <c r="CD201" s="2"/>
      <c r="CE201" s="2"/>
      <c r="CF201" s="2"/>
      <c r="CG201" s="2"/>
      <c r="CH201" s="2"/>
      <c r="CI201" s="2"/>
      <c r="CJ201" s="2"/>
      <c r="CK201" s="2"/>
      <c r="CL201" s="2"/>
      <c r="CM201" s="2"/>
      <c r="CN201" s="2"/>
      <c r="CO201" s="2"/>
      <c r="CP201" s="2"/>
      <c r="CQ201" s="2"/>
      <c r="CR201" s="2"/>
      <c r="CS201" s="2"/>
      <c r="CT201" s="2"/>
      <c r="CU201" s="2"/>
      <c r="CV201" s="2"/>
      <c r="CW201" s="2"/>
      <c r="CX201" s="2"/>
      <c r="CY201" s="2"/>
      <c r="CZ201" s="2"/>
      <c r="DA201" s="2"/>
      <c r="DB201" s="2"/>
      <c r="DC201" s="2"/>
      <c r="DD201" s="2"/>
      <c r="DE201" s="2"/>
      <c r="DF201" s="2"/>
      <c r="DG201" s="2"/>
      <c r="DH201" s="2"/>
      <c r="DI201" s="2"/>
      <c r="DJ201" s="2"/>
      <c r="DK201" s="2"/>
      <c r="DL201" s="2"/>
      <c r="DM201" s="2"/>
      <c r="DN201" s="2"/>
      <c r="DO201" s="2"/>
      <c r="DP201" s="2"/>
      <c r="DQ201" s="2"/>
      <c r="DR201" s="2"/>
      <c r="DS201" s="2"/>
      <c r="DT201" s="2"/>
      <c r="DU201" s="2"/>
      <c r="DV201" s="2"/>
      <c r="DW201" s="2"/>
      <c r="DX201" s="2"/>
    </row>
    <row r="202" spans="3:128" x14ac:dyDescent="0.2"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  <c r="BC202" s="2"/>
      <c r="BD202" s="2"/>
      <c r="BE202" s="2"/>
      <c r="BF202" s="2"/>
      <c r="BG202" s="2"/>
      <c r="BH202" s="2"/>
      <c r="BI202" s="2"/>
      <c r="BJ202" s="2"/>
      <c r="BK202" s="2"/>
      <c r="BL202" s="2"/>
      <c r="BM202" s="2"/>
      <c r="BN202" s="2"/>
      <c r="BO202" s="2"/>
      <c r="BP202" s="2"/>
      <c r="BQ202" s="2"/>
      <c r="BR202" s="2"/>
      <c r="BS202" s="2"/>
      <c r="BT202" s="2"/>
      <c r="BU202" s="2"/>
      <c r="BV202" s="2"/>
      <c r="BW202" s="2"/>
      <c r="BX202" s="2"/>
      <c r="BY202" s="2"/>
      <c r="BZ202" s="2"/>
      <c r="CA202" s="2"/>
      <c r="CB202" s="2"/>
      <c r="CC202" s="2"/>
      <c r="CD202" s="2"/>
      <c r="CE202" s="2"/>
      <c r="CF202" s="2"/>
      <c r="CG202" s="2"/>
      <c r="CH202" s="2"/>
      <c r="CI202" s="2"/>
      <c r="CJ202" s="2"/>
      <c r="CK202" s="2"/>
      <c r="CL202" s="2"/>
      <c r="CM202" s="2"/>
      <c r="CN202" s="2"/>
      <c r="CO202" s="2"/>
      <c r="CP202" s="2"/>
      <c r="CQ202" s="2"/>
      <c r="CR202" s="2"/>
      <c r="CS202" s="2"/>
      <c r="CT202" s="2"/>
      <c r="CU202" s="2"/>
      <c r="CV202" s="2"/>
      <c r="CW202" s="2"/>
      <c r="CX202" s="2"/>
      <c r="CY202" s="2"/>
      <c r="CZ202" s="2"/>
      <c r="DA202" s="2"/>
      <c r="DB202" s="2"/>
      <c r="DC202" s="2"/>
      <c r="DD202" s="2"/>
      <c r="DE202" s="2"/>
      <c r="DF202" s="2"/>
      <c r="DG202" s="2"/>
      <c r="DH202" s="2"/>
      <c r="DI202" s="2"/>
      <c r="DJ202" s="2"/>
      <c r="DK202" s="2"/>
      <c r="DL202" s="2"/>
      <c r="DM202" s="2"/>
      <c r="DN202" s="2"/>
      <c r="DO202" s="2"/>
      <c r="DP202" s="2"/>
      <c r="DQ202" s="2"/>
      <c r="DR202" s="2"/>
      <c r="DS202" s="2"/>
      <c r="DT202" s="2"/>
      <c r="DU202" s="2"/>
      <c r="DV202" s="2"/>
      <c r="DW202" s="2"/>
      <c r="DX202" s="2"/>
    </row>
    <row r="203" spans="3:128" x14ac:dyDescent="0.2"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2"/>
      <c r="BF203" s="2"/>
      <c r="BG203" s="2"/>
      <c r="BH203" s="2"/>
      <c r="BI203" s="2"/>
      <c r="BJ203" s="2"/>
      <c r="BK203" s="2"/>
      <c r="BL203" s="2"/>
      <c r="BM203" s="2"/>
      <c r="BN203" s="2"/>
      <c r="BO203" s="2"/>
      <c r="BP203" s="2"/>
      <c r="BQ203" s="2"/>
      <c r="BR203" s="2"/>
      <c r="BS203" s="2"/>
      <c r="BT203" s="2"/>
      <c r="BU203" s="2"/>
      <c r="BV203" s="2"/>
      <c r="BW203" s="2"/>
      <c r="BX203" s="2"/>
      <c r="BY203" s="2"/>
      <c r="BZ203" s="2"/>
      <c r="CA203" s="2"/>
      <c r="CB203" s="2"/>
      <c r="CC203" s="2"/>
      <c r="CD203" s="2"/>
      <c r="CE203" s="2"/>
      <c r="CF203" s="2"/>
      <c r="CG203" s="2"/>
      <c r="CH203" s="2"/>
      <c r="CI203" s="2"/>
      <c r="CJ203" s="2"/>
      <c r="CK203" s="2"/>
      <c r="CL203" s="2"/>
      <c r="CM203" s="2"/>
      <c r="CN203" s="2"/>
      <c r="CO203" s="2"/>
      <c r="CP203" s="2"/>
      <c r="CQ203" s="2"/>
      <c r="CR203" s="2"/>
      <c r="CS203" s="2"/>
      <c r="CT203" s="2"/>
      <c r="CU203" s="2"/>
      <c r="CV203" s="2"/>
      <c r="CW203" s="2"/>
      <c r="CX203" s="2"/>
      <c r="CY203" s="2"/>
      <c r="CZ203" s="2"/>
      <c r="DA203" s="2"/>
      <c r="DB203" s="2"/>
      <c r="DC203" s="2"/>
      <c r="DD203" s="2"/>
      <c r="DE203" s="2"/>
      <c r="DF203" s="2"/>
      <c r="DG203" s="2"/>
      <c r="DH203" s="2"/>
      <c r="DI203" s="2"/>
      <c r="DJ203" s="2"/>
      <c r="DK203" s="2"/>
      <c r="DL203" s="2"/>
      <c r="DM203" s="2"/>
      <c r="DN203" s="2"/>
      <c r="DO203" s="2"/>
      <c r="DP203" s="2"/>
      <c r="DQ203" s="2"/>
      <c r="DR203" s="2"/>
      <c r="DS203" s="2"/>
      <c r="DT203" s="2"/>
      <c r="DU203" s="2"/>
      <c r="DV203" s="2"/>
      <c r="DW203" s="2"/>
      <c r="DX203" s="2"/>
    </row>
    <row r="204" spans="3:128" x14ac:dyDescent="0.2"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  <c r="BG204" s="2"/>
      <c r="BH204" s="2"/>
      <c r="BI204" s="2"/>
      <c r="BJ204" s="2"/>
      <c r="BK204" s="2"/>
      <c r="BL204" s="2"/>
      <c r="BM204" s="2"/>
      <c r="BN204" s="2"/>
      <c r="BO204" s="2"/>
      <c r="BP204" s="2"/>
      <c r="BQ204" s="2"/>
      <c r="BR204" s="2"/>
      <c r="BS204" s="2"/>
      <c r="BT204" s="2"/>
      <c r="BU204" s="2"/>
      <c r="BV204" s="2"/>
      <c r="BW204" s="2"/>
      <c r="BX204" s="2"/>
      <c r="BY204" s="2"/>
      <c r="BZ204" s="2"/>
      <c r="CA204" s="2"/>
      <c r="CB204" s="2"/>
      <c r="CC204" s="2"/>
      <c r="CD204" s="2"/>
      <c r="CE204" s="2"/>
      <c r="CF204" s="2"/>
      <c r="CG204" s="2"/>
      <c r="CH204" s="2"/>
      <c r="CI204" s="2"/>
      <c r="CJ204" s="2"/>
      <c r="CK204" s="2"/>
      <c r="CL204" s="2"/>
      <c r="CM204" s="2"/>
      <c r="CN204" s="2"/>
      <c r="CO204" s="2"/>
      <c r="CP204" s="2"/>
      <c r="CQ204" s="2"/>
      <c r="CR204" s="2"/>
      <c r="CS204" s="2"/>
      <c r="CT204" s="2"/>
      <c r="CU204" s="2"/>
      <c r="CV204" s="2"/>
      <c r="CW204" s="2"/>
      <c r="CX204" s="2"/>
      <c r="CY204" s="2"/>
      <c r="CZ204" s="2"/>
      <c r="DA204" s="2"/>
      <c r="DB204" s="2"/>
      <c r="DC204" s="2"/>
      <c r="DD204" s="2"/>
      <c r="DE204" s="2"/>
      <c r="DF204" s="2"/>
      <c r="DG204" s="2"/>
      <c r="DH204" s="2"/>
      <c r="DI204" s="2"/>
      <c r="DJ204" s="2"/>
      <c r="DK204" s="2"/>
      <c r="DL204" s="2"/>
      <c r="DM204" s="2"/>
      <c r="DN204" s="2"/>
      <c r="DO204" s="2"/>
      <c r="DP204" s="2"/>
      <c r="DQ204" s="2"/>
      <c r="DR204" s="2"/>
      <c r="DS204" s="2"/>
      <c r="DT204" s="2"/>
      <c r="DU204" s="2"/>
      <c r="DV204" s="2"/>
      <c r="DW204" s="2"/>
      <c r="DX204" s="2"/>
    </row>
    <row r="205" spans="3:128" x14ac:dyDescent="0.2"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  <c r="BD205" s="2"/>
      <c r="BE205" s="2"/>
      <c r="BF205" s="2"/>
      <c r="BG205" s="2"/>
      <c r="BH205" s="2"/>
      <c r="BI205" s="2"/>
      <c r="BJ205" s="2"/>
      <c r="BK205" s="2"/>
      <c r="BL205" s="2"/>
      <c r="BM205" s="2"/>
      <c r="BN205" s="2"/>
      <c r="BO205" s="2"/>
      <c r="BP205" s="2"/>
      <c r="BQ205" s="2"/>
      <c r="BR205" s="2"/>
      <c r="BS205" s="2"/>
      <c r="BT205" s="2"/>
      <c r="BU205" s="2"/>
      <c r="BV205" s="2"/>
      <c r="BW205" s="2"/>
      <c r="BX205" s="2"/>
      <c r="BY205" s="2"/>
      <c r="BZ205" s="2"/>
      <c r="CA205" s="2"/>
      <c r="CB205" s="2"/>
      <c r="CC205" s="2"/>
      <c r="CD205" s="2"/>
      <c r="CE205" s="2"/>
      <c r="CF205" s="2"/>
      <c r="CG205" s="2"/>
      <c r="CH205" s="2"/>
      <c r="CI205" s="2"/>
      <c r="CJ205" s="2"/>
      <c r="CK205" s="2"/>
      <c r="CL205" s="2"/>
      <c r="CM205" s="2"/>
      <c r="CN205" s="2"/>
      <c r="CO205" s="2"/>
      <c r="CP205" s="2"/>
      <c r="CQ205" s="2"/>
      <c r="CR205" s="2"/>
      <c r="CS205" s="2"/>
      <c r="CT205" s="2"/>
      <c r="CU205" s="2"/>
      <c r="CV205" s="2"/>
      <c r="CW205" s="2"/>
      <c r="CX205" s="2"/>
      <c r="CY205" s="2"/>
      <c r="CZ205" s="2"/>
      <c r="DA205" s="2"/>
      <c r="DB205" s="2"/>
      <c r="DC205" s="2"/>
      <c r="DD205" s="2"/>
      <c r="DE205" s="2"/>
      <c r="DF205" s="2"/>
      <c r="DG205" s="2"/>
      <c r="DH205" s="2"/>
      <c r="DI205" s="2"/>
      <c r="DJ205" s="2"/>
      <c r="DK205" s="2"/>
      <c r="DL205" s="2"/>
      <c r="DM205" s="2"/>
      <c r="DN205" s="2"/>
      <c r="DO205" s="2"/>
      <c r="DP205" s="2"/>
      <c r="DQ205" s="2"/>
      <c r="DR205" s="2"/>
      <c r="DS205" s="2"/>
      <c r="DT205" s="2"/>
      <c r="DU205" s="2"/>
      <c r="DV205" s="2"/>
      <c r="DW205" s="2"/>
      <c r="DX205" s="2"/>
    </row>
    <row r="206" spans="3:128" x14ac:dyDescent="0.2"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2"/>
      <c r="BE206" s="2"/>
      <c r="BF206" s="2"/>
      <c r="BG206" s="2"/>
      <c r="BH206" s="2"/>
      <c r="BI206" s="2"/>
      <c r="BJ206" s="2"/>
      <c r="BK206" s="2"/>
      <c r="BL206" s="2"/>
      <c r="BM206" s="2"/>
      <c r="BN206" s="2"/>
      <c r="BO206" s="2"/>
      <c r="BP206" s="2"/>
      <c r="BQ206" s="2"/>
      <c r="BR206" s="2"/>
      <c r="BS206" s="2"/>
      <c r="BT206" s="2"/>
      <c r="BU206" s="2"/>
      <c r="BV206" s="2"/>
      <c r="BW206" s="2"/>
      <c r="BX206" s="2"/>
      <c r="BY206" s="2"/>
      <c r="BZ206" s="2"/>
      <c r="CA206" s="2"/>
      <c r="CB206" s="2"/>
      <c r="CC206" s="2"/>
      <c r="CD206" s="2"/>
      <c r="CE206" s="2"/>
      <c r="CF206" s="2"/>
      <c r="CG206" s="2"/>
      <c r="CH206" s="2"/>
      <c r="CI206" s="2"/>
      <c r="CJ206" s="2"/>
      <c r="CK206" s="2"/>
      <c r="CL206" s="2"/>
      <c r="CM206" s="2"/>
      <c r="CN206" s="2"/>
      <c r="CO206" s="2"/>
      <c r="CP206" s="2"/>
      <c r="CQ206" s="2"/>
      <c r="CR206" s="2"/>
      <c r="CS206" s="2"/>
      <c r="CT206" s="2"/>
      <c r="CU206" s="2"/>
      <c r="CV206" s="2"/>
      <c r="CW206" s="2"/>
      <c r="CX206" s="2"/>
      <c r="CY206" s="2"/>
      <c r="CZ206" s="2"/>
      <c r="DA206" s="2"/>
      <c r="DB206" s="2"/>
      <c r="DC206" s="2"/>
      <c r="DD206" s="2"/>
      <c r="DE206" s="2"/>
      <c r="DF206" s="2"/>
      <c r="DG206" s="2"/>
      <c r="DH206" s="2"/>
      <c r="DI206" s="2"/>
      <c r="DJ206" s="2"/>
      <c r="DK206" s="2"/>
      <c r="DL206" s="2"/>
      <c r="DM206" s="2"/>
      <c r="DN206" s="2"/>
      <c r="DO206" s="2"/>
      <c r="DP206" s="2"/>
      <c r="DQ206" s="2"/>
      <c r="DR206" s="2"/>
      <c r="DS206" s="2"/>
      <c r="DT206" s="2"/>
      <c r="DU206" s="2"/>
      <c r="DV206" s="2"/>
      <c r="DW206" s="2"/>
      <c r="DX206" s="2"/>
    </row>
    <row r="207" spans="3:128" x14ac:dyDescent="0.2"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  <c r="BE207" s="2"/>
      <c r="BF207" s="2"/>
      <c r="BG207" s="2"/>
      <c r="BH207" s="2"/>
      <c r="BI207" s="2"/>
      <c r="BJ207" s="2"/>
      <c r="BK207" s="2"/>
      <c r="BL207" s="2"/>
      <c r="BM207" s="2"/>
      <c r="BN207" s="2"/>
      <c r="BO207" s="2"/>
      <c r="BP207" s="2"/>
      <c r="BQ207" s="2"/>
      <c r="BR207" s="2"/>
      <c r="BS207" s="2"/>
      <c r="BT207" s="2"/>
      <c r="BU207" s="2"/>
      <c r="BV207" s="2"/>
      <c r="BW207" s="2"/>
      <c r="BX207" s="2"/>
      <c r="BY207" s="2"/>
      <c r="BZ207" s="2"/>
      <c r="CA207" s="2"/>
      <c r="CB207" s="2"/>
      <c r="CC207" s="2"/>
      <c r="CD207" s="2"/>
      <c r="CE207" s="2"/>
      <c r="CF207" s="2"/>
      <c r="CG207" s="2"/>
      <c r="CH207" s="2"/>
      <c r="CI207" s="2"/>
      <c r="CJ207" s="2"/>
      <c r="CK207" s="2"/>
      <c r="CL207" s="2"/>
      <c r="CM207" s="2"/>
      <c r="CN207" s="2"/>
      <c r="CO207" s="2"/>
      <c r="CP207" s="2"/>
      <c r="CQ207" s="2"/>
      <c r="CR207" s="2"/>
      <c r="CS207" s="2"/>
      <c r="CT207" s="2"/>
      <c r="CU207" s="2"/>
      <c r="CV207" s="2"/>
      <c r="CW207" s="2"/>
      <c r="CX207" s="2"/>
      <c r="CY207" s="2"/>
      <c r="CZ207" s="2"/>
      <c r="DA207" s="2"/>
      <c r="DB207" s="2"/>
      <c r="DC207" s="2"/>
      <c r="DD207" s="2"/>
      <c r="DE207" s="2"/>
      <c r="DF207" s="2"/>
      <c r="DG207" s="2"/>
      <c r="DH207" s="2"/>
      <c r="DI207" s="2"/>
      <c r="DJ207" s="2"/>
      <c r="DK207" s="2"/>
      <c r="DL207" s="2"/>
      <c r="DM207" s="2"/>
      <c r="DN207" s="2"/>
      <c r="DO207" s="2"/>
      <c r="DP207" s="2"/>
      <c r="DQ207" s="2"/>
      <c r="DR207" s="2"/>
      <c r="DS207" s="2"/>
      <c r="DT207" s="2"/>
      <c r="DU207" s="2"/>
      <c r="DV207" s="2"/>
      <c r="DW207" s="2"/>
      <c r="DX207" s="2"/>
    </row>
    <row r="208" spans="3:128" x14ac:dyDescent="0.2"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  <c r="BE208" s="2"/>
      <c r="BF208" s="2"/>
      <c r="BG208" s="2"/>
      <c r="BH208" s="2"/>
      <c r="BI208" s="2"/>
      <c r="BJ208" s="2"/>
      <c r="BK208" s="2"/>
      <c r="BL208" s="2"/>
      <c r="BM208" s="2"/>
      <c r="BN208" s="2"/>
      <c r="BO208" s="2"/>
      <c r="BP208" s="2"/>
      <c r="BQ208" s="2"/>
      <c r="BR208" s="2"/>
      <c r="BS208" s="2"/>
      <c r="BT208" s="2"/>
      <c r="BU208" s="2"/>
      <c r="BV208" s="2"/>
      <c r="BW208" s="2"/>
      <c r="BX208" s="2"/>
      <c r="BY208" s="2"/>
      <c r="BZ208" s="2"/>
      <c r="CA208" s="2"/>
      <c r="CB208" s="2"/>
      <c r="CC208" s="2"/>
      <c r="CD208" s="2"/>
      <c r="CE208" s="2"/>
      <c r="CF208" s="2"/>
      <c r="CG208" s="2"/>
      <c r="CH208" s="2"/>
      <c r="CI208" s="2"/>
      <c r="CJ208" s="2"/>
      <c r="CK208" s="2"/>
      <c r="CL208" s="2"/>
      <c r="CM208" s="2"/>
      <c r="CN208" s="2"/>
      <c r="CO208" s="2"/>
      <c r="CP208" s="2"/>
      <c r="CQ208" s="2"/>
      <c r="CR208" s="2"/>
      <c r="CS208" s="2"/>
      <c r="CT208" s="2"/>
      <c r="CU208" s="2"/>
      <c r="CV208" s="2"/>
      <c r="CW208" s="2"/>
      <c r="CX208" s="2"/>
      <c r="CY208" s="2"/>
      <c r="CZ208" s="2"/>
      <c r="DA208" s="2"/>
      <c r="DB208" s="2"/>
      <c r="DC208" s="2"/>
      <c r="DD208" s="2"/>
      <c r="DE208" s="2"/>
      <c r="DF208" s="2"/>
      <c r="DG208" s="2"/>
      <c r="DH208" s="2"/>
      <c r="DI208" s="2"/>
      <c r="DJ208" s="2"/>
      <c r="DK208" s="2"/>
      <c r="DL208" s="2"/>
      <c r="DM208" s="2"/>
      <c r="DN208" s="2"/>
      <c r="DO208" s="2"/>
      <c r="DP208" s="2"/>
      <c r="DQ208" s="2"/>
      <c r="DR208" s="2"/>
      <c r="DS208" s="2"/>
      <c r="DT208" s="2"/>
      <c r="DU208" s="2"/>
      <c r="DV208" s="2"/>
      <c r="DW208" s="2"/>
      <c r="DX208" s="2"/>
    </row>
    <row r="209" spans="3:128" x14ac:dyDescent="0.2"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  <c r="BE209" s="2"/>
      <c r="BF209" s="2"/>
      <c r="BG209" s="2"/>
      <c r="BH209" s="2"/>
      <c r="BI209" s="2"/>
      <c r="BJ209" s="2"/>
      <c r="BK209" s="2"/>
      <c r="BL209" s="2"/>
      <c r="BM209" s="2"/>
      <c r="BN209" s="2"/>
      <c r="BO209" s="2"/>
      <c r="BP209" s="2"/>
      <c r="BQ209" s="2"/>
      <c r="BR209" s="2"/>
      <c r="BS209" s="2"/>
      <c r="BT209" s="2"/>
      <c r="BU209" s="2"/>
      <c r="BV209" s="2"/>
      <c r="BW209" s="2"/>
      <c r="BX209" s="2"/>
      <c r="BY209" s="2"/>
      <c r="BZ209" s="2"/>
      <c r="CA209" s="2"/>
      <c r="CB209" s="2"/>
      <c r="CC209" s="2"/>
      <c r="CD209" s="2"/>
      <c r="CE209" s="2"/>
      <c r="CF209" s="2"/>
      <c r="CG209" s="2"/>
      <c r="CH209" s="2"/>
      <c r="CI209" s="2"/>
      <c r="CJ209" s="2"/>
      <c r="CK209" s="2"/>
      <c r="CL209" s="2"/>
      <c r="CM209" s="2"/>
      <c r="CN209" s="2"/>
      <c r="CO209" s="2"/>
      <c r="CP209" s="2"/>
      <c r="CQ209" s="2"/>
      <c r="CR209" s="2"/>
      <c r="CS209" s="2"/>
      <c r="CT209" s="2"/>
      <c r="CU209" s="2"/>
      <c r="CV209" s="2"/>
      <c r="CW209" s="2"/>
      <c r="CX209" s="2"/>
      <c r="CY209" s="2"/>
      <c r="CZ209" s="2"/>
      <c r="DA209" s="2"/>
      <c r="DB209" s="2"/>
      <c r="DC209" s="2"/>
      <c r="DD209" s="2"/>
      <c r="DE209" s="2"/>
      <c r="DF209" s="2"/>
      <c r="DG209" s="2"/>
      <c r="DH209" s="2"/>
      <c r="DI209" s="2"/>
      <c r="DJ209" s="2"/>
      <c r="DK209" s="2"/>
      <c r="DL209" s="2"/>
      <c r="DM209" s="2"/>
      <c r="DN209" s="2"/>
      <c r="DO209" s="2"/>
      <c r="DP209" s="2"/>
      <c r="DQ209" s="2"/>
      <c r="DR209" s="2"/>
      <c r="DS209" s="2"/>
      <c r="DT209" s="2"/>
      <c r="DU209" s="2"/>
      <c r="DV209" s="2"/>
      <c r="DW209" s="2"/>
      <c r="DX209" s="2"/>
    </row>
    <row r="210" spans="3:128" x14ac:dyDescent="0.2"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  <c r="BD210" s="2"/>
      <c r="BE210" s="2"/>
      <c r="BF210" s="2"/>
      <c r="BG210" s="2"/>
      <c r="BH210" s="2"/>
      <c r="BI210" s="2"/>
      <c r="BJ210" s="2"/>
      <c r="BK210" s="2"/>
      <c r="BL210" s="2"/>
      <c r="BM210" s="2"/>
      <c r="BN210" s="2"/>
      <c r="BO210" s="2"/>
      <c r="BP210" s="2"/>
      <c r="BQ210" s="2"/>
      <c r="BR210" s="2"/>
      <c r="BS210" s="2"/>
      <c r="BT210" s="2"/>
      <c r="BU210" s="2"/>
      <c r="BV210" s="2"/>
      <c r="BW210" s="2"/>
      <c r="BX210" s="2"/>
      <c r="BY210" s="2"/>
      <c r="BZ210" s="2"/>
      <c r="CA210" s="2"/>
      <c r="CB210" s="2"/>
      <c r="CC210" s="2"/>
      <c r="CD210" s="2"/>
      <c r="CE210" s="2"/>
      <c r="CF210" s="2"/>
      <c r="CG210" s="2"/>
      <c r="CH210" s="2"/>
      <c r="CI210" s="2"/>
      <c r="CJ210" s="2"/>
      <c r="CK210" s="2"/>
      <c r="CL210" s="2"/>
      <c r="CM210" s="2"/>
      <c r="CN210" s="2"/>
      <c r="CO210" s="2"/>
      <c r="CP210" s="2"/>
      <c r="CQ210" s="2"/>
      <c r="CR210" s="2"/>
      <c r="CS210" s="2"/>
      <c r="CT210" s="2"/>
      <c r="CU210" s="2"/>
      <c r="CV210" s="2"/>
      <c r="CW210" s="2"/>
      <c r="CX210" s="2"/>
      <c r="CY210" s="2"/>
      <c r="CZ210" s="2"/>
      <c r="DA210" s="2"/>
      <c r="DB210" s="2"/>
      <c r="DC210" s="2"/>
      <c r="DD210" s="2"/>
      <c r="DE210" s="2"/>
      <c r="DF210" s="2"/>
      <c r="DG210" s="2"/>
      <c r="DH210" s="2"/>
      <c r="DI210" s="2"/>
      <c r="DJ210" s="2"/>
      <c r="DK210" s="2"/>
      <c r="DL210" s="2"/>
      <c r="DM210" s="2"/>
      <c r="DN210" s="2"/>
      <c r="DO210" s="2"/>
      <c r="DP210" s="2"/>
      <c r="DQ210" s="2"/>
      <c r="DR210" s="2"/>
      <c r="DS210" s="2"/>
      <c r="DT210" s="2"/>
      <c r="DU210" s="2"/>
      <c r="DV210" s="2"/>
      <c r="DW210" s="2"/>
      <c r="DX210" s="2"/>
    </row>
    <row r="211" spans="3:128" x14ac:dyDescent="0.2"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  <c r="BD211" s="2"/>
      <c r="BE211" s="2"/>
      <c r="BF211" s="2"/>
      <c r="BG211" s="2"/>
      <c r="BH211" s="2"/>
      <c r="BI211" s="2"/>
      <c r="BJ211" s="2"/>
      <c r="BK211" s="2"/>
      <c r="BL211" s="2"/>
      <c r="BM211" s="2"/>
      <c r="BN211" s="2"/>
      <c r="BO211" s="2"/>
      <c r="BP211" s="2"/>
      <c r="BQ211" s="2"/>
      <c r="BR211" s="2"/>
      <c r="BS211" s="2"/>
      <c r="BT211" s="2"/>
      <c r="BU211" s="2"/>
      <c r="BV211" s="2"/>
      <c r="BW211" s="2"/>
      <c r="BX211" s="2"/>
      <c r="BY211" s="2"/>
      <c r="BZ211" s="2"/>
      <c r="CA211" s="2"/>
      <c r="CB211" s="2"/>
      <c r="CC211" s="2"/>
      <c r="CD211" s="2"/>
      <c r="CE211" s="2"/>
      <c r="CF211" s="2"/>
      <c r="CG211" s="2"/>
      <c r="CH211" s="2"/>
      <c r="CI211" s="2"/>
      <c r="CJ211" s="2"/>
      <c r="CK211" s="2"/>
      <c r="CL211" s="2"/>
      <c r="CM211" s="2"/>
      <c r="CN211" s="2"/>
      <c r="CO211" s="2"/>
      <c r="CP211" s="2"/>
      <c r="CQ211" s="2"/>
      <c r="CR211" s="2"/>
      <c r="CS211" s="2"/>
      <c r="CT211" s="2"/>
      <c r="CU211" s="2"/>
      <c r="CV211" s="2"/>
      <c r="CW211" s="2"/>
      <c r="CX211" s="2"/>
      <c r="CY211" s="2"/>
      <c r="CZ211" s="2"/>
      <c r="DA211" s="2"/>
      <c r="DB211" s="2"/>
      <c r="DC211" s="2"/>
      <c r="DD211" s="2"/>
      <c r="DE211" s="2"/>
      <c r="DF211" s="2"/>
      <c r="DG211" s="2"/>
      <c r="DH211" s="2"/>
      <c r="DI211" s="2"/>
      <c r="DJ211" s="2"/>
      <c r="DK211" s="2"/>
      <c r="DL211" s="2"/>
      <c r="DM211" s="2"/>
      <c r="DN211" s="2"/>
      <c r="DO211" s="2"/>
      <c r="DP211" s="2"/>
      <c r="DQ211" s="2"/>
      <c r="DR211" s="2"/>
      <c r="DS211" s="2"/>
      <c r="DT211" s="2"/>
      <c r="DU211" s="2"/>
      <c r="DV211" s="2"/>
      <c r="DW211" s="2"/>
      <c r="DX211" s="2"/>
    </row>
    <row r="212" spans="3:128" x14ac:dyDescent="0.2"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  <c r="BC212" s="2"/>
      <c r="BD212" s="2"/>
      <c r="BE212" s="2"/>
      <c r="BF212" s="2"/>
      <c r="BG212" s="2"/>
      <c r="BH212" s="2"/>
      <c r="BI212" s="2"/>
      <c r="BJ212" s="2"/>
      <c r="BK212" s="2"/>
      <c r="BL212" s="2"/>
      <c r="BM212" s="2"/>
      <c r="BN212" s="2"/>
      <c r="BO212" s="2"/>
      <c r="BP212" s="2"/>
      <c r="BQ212" s="2"/>
      <c r="BR212" s="2"/>
      <c r="BS212" s="2"/>
      <c r="BT212" s="2"/>
      <c r="BU212" s="2"/>
      <c r="BV212" s="2"/>
      <c r="BW212" s="2"/>
      <c r="BX212" s="2"/>
      <c r="BY212" s="2"/>
      <c r="BZ212" s="2"/>
      <c r="CA212" s="2"/>
      <c r="CB212" s="2"/>
      <c r="CC212" s="2"/>
      <c r="CD212" s="2"/>
      <c r="CE212" s="2"/>
      <c r="CF212" s="2"/>
      <c r="CG212" s="2"/>
      <c r="CH212" s="2"/>
      <c r="CI212" s="2"/>
      <c r="CJ212" s="2"/>
      <c r="CK212" s="2"/>
      <c r="CL212" s="2"/>
      <c r="CM212" s="2"/>
      <c r="CN212" s="2"/>
      <c r="CO212" s="2"/>
      <c r="CP212" s="2"/>
      <c r="CQ212" s="2"/>
      <c r="CR212" s="2"/>
      <c r="CS212" s="2"/>
      <c r="CT212" s="2"/>
      <c r="CU212" s="2"/>
      <c r="CV212" s="2"/>
      <c r="CW212" s="2"/>
      <c r="CX212" s="2"/>
      <c r="CY212" s="2"/>
      <c r="CZ212" s="2"/>
      <c r="DA212" s="2"/>
      <c r="DB212" s="2"/>
      <c r="DC212" s="2"/>
      <c r="DD212" s="2"/>
      <c r="DE212" s="2"/>
      <c r="DF212" s="2"/>
      <c r="DG212" s="2"/>
      <c r="DH212" s="2"/>
      <c r="DI212" s="2"/>
      <c r="DJ212" s="2"/>
      <c r="DK212" s="2"/>
      <c r="DL212" s="2"/>
      <c r="DM212" s="2"/>
      <c r="DN212" s="2"/>
      <c r="DO212" s="2"/>
      <c r="DP212" s="2"/>
      <c r="DQ212" s="2"/>
      <c r="DR212" s="2"/>
      <c r="DS212" s="2"/>
      <c r="DT212" s="2"/>
      <c r="DU212" s="2"/>
      <c r="DV212" s="2"/>
      <c r="DW212" s="2"/>
      <c r="DX212" s="2"/>
    </row>
    <row r="213" spans="3:128" x14ac:dyDescent="0.2"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  <c r="BB213" s="2"/>
      <c r="BC213" s="2"/>
      <c r="BD213" s="2"/>
      <c r="BE213" s="2"/>
      <c r="BF213" s="2"/>
      <c r="BG213" s="2"/>
      <c r="BH213" s="2"/>
      <c r="BI213" s="2"/>
      <c r="BJ213" s="2"/>
      <c r="BK213" s="2"/>
      <c r="BL213" s="2"/>
      <c r="BM213" s="2"/>
      <c r="BN213" s="2"/>
      <c r="BO213" s="2"/>
      <c r="BP213" s="2"/>
      <c r="BQ213" s="2"/>
      <c r="BR213" s="2"/>
      <c r="BS213" s="2"/>
      <c r="BT213" s="2"/>
      <c r="BU213" s="2"/>
      <c r="BV213" s="2"/>
      <c r="BW213" s="2"/>
      <c r="BX213" s="2"/>
      <c r="BY213" s="2"/>
      <c r="BZ213" s="2"/>
      <c r="CA213" s="2"/>
      <c r="CB213" s="2"/>
      <c r="CC213" s="2"/>
      <c r="CD213" s="2"/>
      <c r="CE213" s="2"/>
      <c r="CF213" s="2"/>
      <c r="CG213" s="2"/>
      <c r="CH213" s="2"/>
      <c r="CI213" s="2"/>
      <c r="CJ213" s="2"/>
      <c r="CK213" s="2"/>
      <c r="CL213" s="2"/>
      <c r="CM213" s="2"/>
      <c r="CN213" s="2"/>
      <c r="CO213" s="2"/>
      <c r="CP213" s="2"/>
      <c r="CQ213" s="2"/>
      <c r="CR213" s="2"/>
      <c r="CS213" s="2"/>
      <c r="CT213" s="2"/>
      <c r="CU213" s="2"/>
      <c r="CV213" s="2"/>
      <c r="CW213" s="2"/>
      <c r="CX213" s="2"/>
      <c r="CY213" s="2"/>
      <c r="CZ213" s="2"/>
      <c r="DA213" s="2"/>
      <c r="DB213" s="2"/>
      <c r="DC213" s="2"/>
      <c r="DD213" s="2"/>
      <c r="DE213" s="2"/>
      <c r="DF213" s="2"/>
      <c r="DG213" s="2"/>
      <c r="DH213" s="2"/>
      <c r="DI213" s="2"/>
      <c r="DJ213" s="2"/>
      <c r="DK213" s="2"/>
      <c r="DL213" s="2"/>
      <c r="DM213" s="2"/>
      <c r="DN213" s="2"/>
      <c r="DO213" s="2"/>
      <c r="DP213" s="2"/>
      <c r="DQ213" s="2"/>
      <c r="DR213" s="2"/>
      <c r="DS213" s="2"/>
      <c r="DT213" s="2"/>
      <c r="DU213" s="2"/>
      <c r="DV213" s="2"/>
      <c r="DW213" s="2"/>
      <c r="DX213" s="2"/>
    </row>
    <row r="214" spans="3:128" x14ac:dyDescent="0.2"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  <c r="BD214" s="2"/>
      <c r="BE214" s="2"/>
      <c r="BF214" s="2"/>
      <c r="BG214" s="2"/>
      <c r="BH214" s="2"/>
      <c r="BI214" s="2"/>
      <c r="BJ214" s="2"/>
      <c r="BK214" s="2"/>
      <c r="BL214" s="2"/>
      <c r="BM214" s="2"/>
      <c r="BN214" s="2"/>
      <c r="BO214" s="2"/>
      <c r="BP214" s="2"/>
      <c r="BQ214" s="2"/>
      <c r="BR214" s="2"/>
      <c r="BS214" s="2"/>
      <c r="BT214" s="2"/>
      <c r="BU214" s="2"/>
      <c r="BV214" s="2"/>
      <c r="BW214" s="2"/>
      <c r="BX214" s="2"/>
      <c r="BY214" s="2"/>
      <c r="BZ214" s="2"/>
      <c r="CA214" s="2"/>
      <c r="CB214" s="2"/>
      <c r="CC214" s="2"/>
      <c r="CD214" s="2"/>
      <c r="CE214" s="2"/>
      <c r="CF214" s="2"/>
      <c r="CG214" s="2"/>
      <c r="CH214" s="2"/>
      <c r="CI214" s="2"/>
      <c r="CJ214" s="2"/>
      <c r="CK214" s="2"/>
      <c r="CL214" s="2"/>
      <c r="CM214" s="2"/>
      <c r="CN214" s="2"/>
      <c r="CO214" s="2"/>
      <c r="CP214" s="2"/>
      <c r="CQ214" s="2"/>
      <c r="CR214" s="2"/>
      <c r="CS214" s="2"/>
      <c r="CT214" s="2"/>
      <c r="CU214" s="2"/>
      <c r="CV214" s="2"/>
      <c r="CW214" s="2"/>
      <c r="CX214" s="2"/>
      <c r="CY214" s="2"/>
      <c r="CZ214" s="2"/>
      <c r="DA214" s="2"/>
      <c r="DB214" s="2"/>
      <c r="DC214" s="2"/>
      <c r="DD214" s="2"/>
      <c r="DE214" s="2"/>
      <c r="DF214" s="2"/>
      <c r="DG214" s="2"/>
      <c r="DH214" s="2"/>
      <c r="DI214" s="2"/>
      <c r="DJ214" s="2"/>
      <c r="DK214" s="2"/>
      <c r="DL214" s="2"/>
      <c r="DM214" s="2"/>
      <c r="DN214" s="2"/>
      <c r="DO214" s="2"/>
      <c r="DP214" s="2"/>
      <c r="DQ214" s="2"/>
      <c r="DR214" s="2"/>
      <c r="DS214" s="2"/>
      <c r="DT214" s="2"/>
      <c r="DU214" s="2"/>
      <c r="DV214" s="2"/>
      <c r="DW214" s="2"/>
      <c r="DX214" s="2"/>
    </row>
    <row r="215" spans="3:128" x14ac:dyDescent="0.2"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  <c r="BA215" s="2"/>
      <c r="BB215" s="2"/>
      <c r="BC215" s="2"/>
      <c r="BD215" s="2"/>
      <c r="BE215" s="2"/>
      <c r="BF215" s="2"/>
      <c r="BG215" s="2"/>
      <c r="BH215" s="2"/>
      <c r="BI215" s="2"/>
      <c r="BJ215" s="2"/>
      <c r="BK215" s="2"/>
      <c r="BL215" s="2"/>
      <c r="BM215" s="2"/>
      <c r="BN215" s="2"/>
      <c r="BO215" s="2"/>
      <c r="BP215" s="2"/>
      <c r="BQ215" s="2"/>
      <c r="BR215" s="2"/>
      <c r="BS215" s="2"/>
      <c r="BT215" s="2"/>
      <c r="BU215" s="2"/>
      <c r="BV215" s="2"/>
      <c r="BW215" s="2"/>
      <c r="BX215" s="2"/>
      <c r="BY215" s="2"/>
      <c r="BZ215" s="2"/>
      <c r="CA215" s="2"/>
      <c r="CB215" s="2"/>
      <c r="CC215" s="2"/>
      <c r="CD215" s="2"/>
      <c r="CE215" s="2"/>
      <c r="CF215" s="2"/>
      <c r="CG215" s="2"/>
      <c r="CH215" s="2"/>
      <c r="CI215" s="2"/>
      <c r="CJ215" s="2"/>
      <c r="CK215" s="2"/>
      <c r="CL215" s="2"/>
      <c r="CM215" s="2"/>
      <c r="CN215" s="2"/>
      <c r="CO215" s="2"/>
      <c r="CP215" s="2"/>
      <c r="CQ215" s="2"/>
      <c r="CR215" s="2"/>
      <c r="CS215" s="2"/>
      <c r="CT215" s="2"/>
      <c r="CU215" s="2"/>
      <c r="CV215" s="2"/>
      <c r="CW215" s="2"/>
      <c r="CX215" s="2"/>
      <c r="CY215" s="2"/>
      <c r="CZ215" s="2"/>
      <c r="DA215" s="2"/>
      <c r="DB215" s="2"/>
      <c r="DC215" s="2"/>
      <c r="DD215" s="2"/>
      <c r="DE215" s="2"/>
      <c r="DF215" s="2"/>
      <c r="DG215" s="2"/>
      <c r="DH215" s="2"/>
      <c r="DI215" s="2"/>
      <c r="DJ215" s="2"/>
      <c r="DK215" s="2"/>
      <c r="DL215" s="2"/>
      <c r="DM215" s="2"/>
      <c r="DN215" s="2"/>
      <c r="DO215" s="2"/>
      <c r="DP215" s="2"/>
      <c r="DQ215" s="2"/>
      <c r="DR215" s="2"/>
      <c r="DS215" s="2"/>
      <c r="DT215" s="2"/>
      <c r="DU215" s="2"/>
      <c r="DV215" s="2"/>
      <c r="DW215" s="2"/>
      <c r="DX215" s="2"/>
    </row>
    <row r="216" spans="3:128" x14ac:dyDescent="0.2"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  <c r="BC216" s="2"/>
      <c r="BD216" s="2"/>
      <c r="BE216" s="2"/>
      <c r="BF216" s="2"/>
      <c r="BG216" s="2"/>
      <c r="BH216" s="2"/>
      <c r="BI216" s="2"/>
      <c r="BJ216" s="2"/>
      <c r="BK216" s="2"/>
      <c r="BL216" s="2"/>
      <c r="BM216" s="2"/>
      <c r="BN216" s="2"/>
      <c r="BO216" s="2"/>
      <c r="BP216" s="2"/>
      <c r="BQ216" s="2"/>
      <c r="BR216" s="2"/>
      <c r="BS216" s="2"/>
      <c r="BT216" s="2"/>
      <c r="BU216" s="2"/>
      <c r="BV216" s="2"/>
      <c r="BW216" s="2"/>
      <c r="BX216" s="2"/>
      <c r="BY216" s="2"/>
      <c r="BZ216" s="2"/>
      <c r="CA216" s="2"/>
      <c r="CB216" s="2"/>
      <c r="CC216" s="2"/>
      <c r="CD216" s="2"/>
      <c r="CE216" s="2"/>
      <c r="CF216" s="2"/>
      <c r="CG216" s="2"/>
      <c r="CH216" s="2"/>
      <c r="CI216" s="2"/>
      <c r="CJ216" s="2"/>
      <c r="CK216" s="2"/>
      <c r="CL216" s="2"/>
      <c r="CM216" s="2"/>
      <c r="CN216" s="2"/>
      <c r="CO216" s="2"/>
      <c r="CP216" s="2"/>
      <c r="CQ216" s="2"/>
      <c r="CR216" s="2"/>
      <c r="CS216" s="2"/>
      <c r="CT216" s="2"/>
      <c r="CU216" s="2"/>
      <c r="CV216" s="2"/>
      <c r="CW216" s="2"/>
      <c r="CX216" s="2"/>
      <c r="CY216" s="2"/>
      <c r="CZ216" s="2"/>
      <c r="DA216" s="2"/>
      <c r="DB216" s="2"/>
      <c r="DC216" s="2"/>
      <c r="DD216" s="2"/>
      <c r="DE216" s="2"/>
      <c r="DF216" s="2"/>
      <c r="DG216" s="2"/>
      <c r="DH216" s="2"/>
      <c r="DI216" s="2"/>
      <c r="DJ216" s="2"/>
      <c r="DK216" s="2"/>
      <c r="DL216" s="2"/>
      <c r="DM216" s="2"/>
      <c r="DN216" s="2"/>
      <c r="DO216" s="2"/>
      <c r="DP216" s="2"/>
      <c r="DQ216" s="2"/>
      <c r="DR216" s="2"/>
      <c r="DS216" s="2"/>
      <c r="DT216" s="2"/>
      <c r="DU216" s="2"/>
      <c r="DV216" s="2"/>
      <c r="DW216" s="2"/>
      <c r="DX216" s="2"/>
    </row>
    <row r="217" spans="3:128" x14ac:dyDescent="0.2"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2"/>
      <c r="BG217" s="2"/>
      <c r="BH217" s="2"/>
      <c r="BI217" s="2"/>
      <c r="BJ217" s="2"/>
      <c r="BK217" s="2"/>
      <c r="BL217" s="2"/>
      <c r="BM217" s="2"/>
      <c r="BN217" s="2"/>
      <c r="BO217" s="2"/>
      <c r="BP217" s="2"/>
      <c r="BQ217" s="2"/>
      <c r="BR217" s="2"/>
      <c r="BS217" s="2"/>
      <c r="BT217" s="2"/>
      <c r="BU217" s="2"/>
      <c r="BV217" s="2"/>
      <c r="BW217" s="2"/>
      <c r="BX217" s="2"/>
      <c r="BY217" s="2"/>
      <c r="BZ217" s="2"/>
      <c r="CA217" s="2"/>
      <c r="CB217" s="2"/>
      <c r="CC217" s="2"/>
      <c r="CD217" s="2"/>
      <c r="CE217" s="2"/>
      <c r="CF217" s="2"/>
      <c r="CG217" s="2"/>
      <c r="CH217" s="2"/>
      <c r="CI217" s="2"/>
      <c r="CJ217" s="2"/>
      <c r="CK217" s="2"/>
      <c r="CL217" s="2"/>
      <c r="CM217" s="2"/>
      <c r="CN217" s="2"/>
      <c r="CO217" s="2"/>
      <c r="CP217" s="2"/>
      <c r="CQ217" s="2"/>
      <c r="CR217" s="2"/>
      <c r="CS217" s="2"/>
      <c r="CT217" s="2"/>
      <c r="CU217" s="2"/>
      <c r="CV217" s="2"/>
      <c r="CW217" s="2"/>
      <c r="CX217" s="2"/>
      <c r="CY217" s="2"/>
      <c r="CZ217" s="2"/>
      <c r="DA217" s="2"/>
      <c r="DB217" s="2"/>
      <c r="DC217" s="2"/>
      <c r="DD217" s="2"/>
      <c r="DE217" s="2"/>
      <c r="DF217" s="2"/>
      <c r="DG217" s="2"/>
      <c r="DH217" s="2"/>
      <c r="DI217" s="2"/>
      <c r="DJ217" s="2"/>
      <c r="DK217" s="2"/>
      <c r="DL217" s="2"/>
      <c r="DM217" s="2"/>
      <c r="DN217" s="2"/>
      <c r="DO217" s="2"/>
      <c r="DP217" s="2"/>
      <c r="DQ217" s="2"/>
      <c r="DR217" s="2"/>
      <c r="DS217" s="2"/>
      <c r="DT217" s="2"/>
      <c r="DU217" s="2"/>
      <c r="DV217" s="2"/>
      <c r="DW217" s="2"/>
      <c r="DX217" s="2"/>
    </row>
    <row r="218" spans="3:128" x14ac:dyDescent="0.2"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  <c r="BD218" s="2"/>
      <c r="BE218" s="2"/>
      <c r="BF218" s="2"/>
      <c r="BG218" s="2"/>
      <c r="BH218" s="2"/>
      <c r="BI218" s="2"/>
      <c r="BJ218" s="2"/>
      <c r="BK218" s="2"/>
      <c r="BL218" s="2"/>
      <c r="BM218" s="2"/>
      <c r="BN218" s="2"/>
      <c r="BO218" s="2"/>
      <c r="BP218" s="2"/>
      <c r="BQ218" s="2"/>
      <c r="BR218" s="2"/>
      <c r="BS218" s="2"/>
      <c r="BT218" s="2"/>
      <c r="BU218" s="2"/>
      <c r="BV218" s="2"/>
      <c r="BW218" s="2"/>
      <c r="BX218" s="2"/>
      <c r="BY218" s="2"/>
      <c r="BZ218" s="2"/>
      <c r="CA218" s="2"/>
      <c r="CB218" s="2"/>
      <c r="CC218" s="2"/>
      <c r="CD218" s="2"/>
      <c r="CE218" s="2"/>
      <c r="CF218" s="2"/>
      <c r="CG218" s="2"/>
      <c r="CH218" s="2"/>
      <c r="CI218" s="2"/>
      <c r="CJ218" s="2"/>
      <c r="CK218" s="2"/>
      <c r="CL218" s="2"/>
      <c r="CM218" s="2"/>
      <c r="CN218" s="2"/>
      <c r="CO218" s="2"/>
      <c r="CP218" s="2"/>
      <c r="CQ218" s="2"/>
      <c r="CR218" s="2"/>
      <c r="CS218" s="2"/>
      <c r="CT218" s="2"/>
      <c r="CU218" s="2"/>
      <c r="CV218" s="2"/>
      <c r="CW218" s="2"/>
      <c r="CX218" s="2"/>
      <c r="CY218" s="2"/>
      <c r="CZ218" s="2"/>
      <c r="DA218" s="2"/>
      <c r="DB218" s="2"/>
      <c r="DC218" s="2"/>
      <c r="DD218" s="2"/>
      <c r="DE218" s="2"/>
      <c r="DF218" s="2"/>
      <c r="DG218" s="2"/>
      <c r="DH218" s="2"/>
      <c r="DI218" s="2"/>
      <c r="DJ218" s="2"/>
      <c r="DK218" s="2"/>
      <c r="DL218" s="2"/>
      <c r="DM218" s="2"/>
      <c r="DN218" s="2"/>
      <c r="DO218" s="2"/>
      <c r="DP218" s="2"/>
      <c r="DQ218" s="2"/>
      <c r="DR218" s="2"/>
      <c r="DS218" s="2"/>
      <c r="DT218" s="2"/>
      <c r="DU218" s="2"/>
      <c r="DV218" s="2"/>
      <c r="DW218" s="2"/>
      <c r="DX218" s="2"/>
    </row>
    <row r="219" spans="3:128" x14ac:dyDescent="0.2"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2"/>
      <c r="BF219" s="2"/>
      <c r="BG219" s="2"/>
      <c r="BH219" s="2"/>
      <c r="BI219" s="2"/>
      <c r="BJ219" s="2"/>
      <c r="BK219" s="2"/>
      <c r="BL219" s="2"/>
      <c r="BM219" s="2"/>
      <c r="BN219" s="2"/>
      <c r="BO219" s="2"/>
      <c r="BP219" s="2"/>
      <c r="BQ219" s="2"/>
      <c r="BR219" s="2"/>
      <c r="BS219" s="2"/>
      <c r="BT219" s="2"/>
      <c r="BU219" s="2"/>
      <c r="BV219" s="2"/>
      <c r="BW219" s="2"/>
      <c r="BX219" s="2"/>
      <c r="BY219" s="2"/>
      <c r="BZ219" s="2"/>
      <c r="CA219" s="2"/>
      <c r="CB219" s="2"/>
      <c r="CC219" s="2"/>
      <c r="CD219" s="2"/>
      <c r="CE219" s="2"/>
      <c r="CF219" s="2"/>
      <c r="CG219" s="2"/>
      <c r="CH219" s="2"/>
      <c r="CI219" s="2"/>
      <c r="CJ219" s="2"/>
      <c r="CK219" s="2"/>
      <c r="CL219" s="2"/>
      <c r="CM219" s="2"/>
      <c r="CN219" s="2"/>
      <c r="CO219" s="2"/>
      <c r="CP219" s="2"/>
      <c r="CQ219" s="2"/>
      <c r="CR219" s="2"/>
      <c r="CS219" s="2"/>
      <c r="CT219" s="2"/>
      <c r="CU219" s="2"/>
      <c r="CV219" s="2"/>
      <c r="CW219" s="2"/>
      <c r="CX219" s="2"/>
      <c r="CY219" s="2"/>
      <c r="CZ219" s="2"/>
      <c r="DA219" s="2"/>
      <c r="DB219" s="2"/>
      <c r="DC219" s="2"/>
      <c r="DD219" s="2"/>
      <c r="DE219" s="2"/>
      <c r="DF219" s="2"/>
      <c r="DG219" s="2"/>
      <c r="DH219" s="2"/>
      <c r="DI219" s="2"/>
      <c r="DJ219" s="2"/>
      <c r="DK219" s="2"/>
      <c r="DL219" s="2"/>
      <c r="DM219" s="2"/>
      <c r="DN219" s="2"/>
      <c r="DO219" s="2"/>
      <c r="DP219" s="2"/>
      <c r="DQ219" s="2"/>
      <c r="DR219" s="2"/>
      <c r="DS219" s="2"/>
      <c r="DT219" s="2"/>
      <c r="DU219" s="2"/>
      <c r="DV219" s="2"/>
      <c r="DW219" s="2"/>
      <c r="DX219" s="2"/>
    </row>
    <row r="220" spans="3:128" x14ac:dyDescent="0.2"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2"/>
      <c r="BC220" s="2"/>
      <c r="BD220" s="2"/>
      <c r="BE220" s="2"/>
      <c r="BF220" s="2"/>
      <c r="BG220" s="2"/>
      <c r="BH220" s="2"/>
      <c r="BI220" s="2"/>
      <c r="BJ220" s="2"/>
      <c r="BK220" s="2"/>
      <c r="BL220" s="2"/>
      <c r="BM220" s="2"/>
      <c r="BN220" s="2"/>
      <c r="BO220" s="2"/>
      <c r="BP220" s="2"/>
      <c r="BQ220" s="2"/>
      <c r="BR220" s="2"/>
      <c r="BS220" s="2"/>
      <c r="BT220" s="2"/>
      <c r="BU220" s="2"/>
      <c r="BV220" s="2"/>
      <c r="BW220" s="2"/>
      <c r="BX220" s="2"/>
      <c r="BY220" s="2"/>
      <c r="BZ220" s="2"/>
      <c r="CA220" s="2"/>
      <c r="CB220" s="2"/>
      <c r="CC220" s="2"/>
      <c r="CD220" s="2"/>
      <c r="CE220" s="2"/>
      <c r="CF220" s="2"/>
      <c r="CG220" s="2"/>
      <c r="CH220" s="2"/>
      <c r="CI220" s="2"/>
      <c r="CJ220" s="2"/>
      <c r="CK220" s="2"/>
      <c r="CL220" s="2"/>
      <c r="CM220" s="2"/>
      <c r="CN220" s="2"/>
      <c r="CO220" s="2"/>
      <c r="CP220" s="2"/>
      <c r="CQ220" s="2"/>
      <c r="CR220" s="2"/>
      <c r="CS220" s="2"/>
      <c r="CT220" s="2"/>
      <c r="CU220" s="2"/>
      <c r="CV220" s="2"/>
      <c r="CW220" s="2"/>
      <c r="CX220" s="2"/>
      <c r="CY220" s="2"/>
      <c r="CZ220" s="2"/>
      <c r="DA220" s="2"/>
      <c r="DB220" s="2"/>
      <c r="DC220" s="2"/>
      <c r="DD220" s="2"/>
      <c r="DE220" s="2"/>
      <c r="DF220" s="2"/>
      <c r="DG220" s="2"/>
      <c r="DH220" s="2"/>
      <c r="DI220" s="2"/>
      <c r="DJ220" s="2"/>
      <c r="DK220" s="2"/>
      <c r="DL220" s="2"/>
      <c r="DM220" s="2"/>
      <c r="DN220" s="2"/>
      <c r="DO220" s="2"/>
      <c r="DP220" s="2"/>
      <c r="DQ220" s="2"/>
      <c r="DR220" s="2"/>
      <c r="DS220" s="2"/>
      <c r="DT220" s="2"/>
      <c r="DU220" s="2"/>
      <c r="DV220" s="2"/>
      <c r="DW220" s="2"/>
      <c r="DX220" s="2"/>
    </row>
    <row r="221" spans="3:128" x14ac:dyDescent="0.2">
      <c r="G221" s="2"/>
      <c r="Q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  <c r="BA221" s="2"/>
      <c r="BE221" s="2"/>
      <c r="BJ221" s="2"/>
      <c r="BO221" s="2"/>
    </row>
    <row r="222" spans="3:128" x14ac:dyDescent="0.2"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  <c r="AY222" s="2"/>
      <c r="AZ222" s="2"/>
      <c r="BA222" s="2"/>
      <c r="BB222" s="2"/>
      <c r="BC222" s="2"/>
      <c r="BD222" s="2"/>
      <c r="BE222" s="2"/>
      <c r="BF222" s="2"/>
      <c r="BG222" s="2"/>
      <c r="BH222" s="2"/>
      <c r="BI222" s="2"/>
      <c r="BJ222" s="2"/>
      <c r="BK222" s="2"/>
      <c r="BL222" s="2"/>
      <c r="BM222" s="2"/>
      <c r="BN222" s="2"/>
      <c r="BO222" s="2"/>
      <c r="BP222" s="2"/>
      <c r="BQ222" s="2"/>
      <c r="BR222" s="2"/>
      <c r="BS222" s="2"/>
      <c r="BT222" s="2"/>
      <c r="BU222" s="2"/>
    </row>
    <row r="223" spans="3:128" x14ac:dyDescent="0.2"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2"/>
      <c r="AY223" s="2"/>
      <c r="AZ223" s="2"/>
      <c r="BA223" s="2"/>
      <c r="BB223" s="2"/>
      <c r="BC223" s="2"/>
      <c r="BD223" s="2"/>
      <c r="BE223" s="2"/>
      <c r="BF223" s="2"/>
      <c r="BG223" s="2"/>
      <c r="BH223" s="2"/>
      <c r="BI223" s="2"/>
      <c r="BJ223" s="2"/>
      <c r="BK223" s="2"/>
      <c r="BL223" s="2"/>
      <c r="BM223" s="2"/>
      <c r="BN223" s="2"/>
      <c r="BO223" s="2"/>
      <c r="BP223" s="2"/>
      <c r="BQ223" s="2"/>
      <c r="BR223" s="2"/>
      <c r="BS223" s="2"/>
      <c r="BT223" s="2"/>
      <c r="BU223" s="2"/>
    </row>
    <row r="224" spans="3:128" x14ac:dyDescent="0.2"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  <c r="AZ224" s="2"/>
      <c r="BA224" s="2"/>
      <c r="BB224" s="2"/>
      <c r="BC224" s="2"/>
      <c r="BD224" s="2"/>
      <c r="BE224" s="2"/>
      <c r="BF224" s="2"/>
      <c r="BG224" s="2"/>
      <c r="BH224" s="2"/>
      <c r="BI224" s="2"/>
      <c r="BJ224" s="2"/>
      <c r="BK224" s="2"/>
      <c r="BL224" s="2"/>
      <c r="BM224" s="2"/>
      <c r="BN224" s="2"/>
      <c r="BO224" s="2"/>
      <c r="BP224" s="2"/>
      <c r="BQ224" s="2"/>
      <c r="BR224" s="2"/>
      <c r="BS224" s="2"/>
      <c r="BT224" s="2"/>
      <c r="BU224" s="2"/>
    </row>
    <row r="225" spans="3:73" x14ac:dyDescent="0.2"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"/>
      <c r="AX225" s="2"/>
      <c r="AY225" s="2"/>
      <c r="AZ225" s="2"/>
      <c r="BA225" s="2"/>
      <c r="BB225" s="2"/>
      <c r="BC225" s="2"/>
      <c r="BD225" s="2"/>
      <c r="BE225" s="2"/>
      <c r="BF225" s="2"/>
      <c r="BG225" s="2"/>
      <c r="BH225" s="2"/>
      <c r="BI225" s="2"/>
      <c r="BJ225" s="2"/>
      <c r="BK225" s="2"/>
      <c r="BL225" s="2"/>
      <c r="BM225" s="2"/>
      <c r="BN225" s="2"/>
      <c r="BO225" s="2"/>
      <c r="BP225" s="2"/>
      <c r="BQ225" s="2"/>
      <c r="BR225" s="2"/>
      <c r="BS225" s="2"/>
      <c r="BT225" s="2"/>
      <c r="BU225" s="2"/>
    </row>
    <row r="226" spans="3:73" x14ac:dyDescent="0.2"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  <c r="AW226" s="2"/>
      <c r="AX226" s="2"/>
      <c r="AY226" s="2"/>
      <c r="AZ226" s="2"/>
      <c r="BA226" s="2"/>
      <c r="BB226" s="2"/>
      <c r="BC226" s="2"/>
      <c r="BD226" s="2"/>
      <c r="BE226" s="2"/>
      <c r="BF226" s="2"/>
      <c r="BG226" s="2"/>
      <c r="BH226" s="2"/>
      <c r="BI226" s="2"/>
      <c r="BJ226" s="2"/>
      <c r="BK226" s="2"/>
      <c r="BL226" s="2"/>
      <c r="BM226" s="2"/>
      <c r="BN226" s="2"/>
      <c r="BO226" s="2"/>
      <c r="BP226" s="2"/>
      <c r="BQ226" s="2"/>
      <c r="BR226" s="2"/>
      <c r="BS226" s="2"/>
      <c r="BT226" s="2"/>
      <c r="BU226" s="2"/>
    </row>
    <row r="227" spans="3:73" x14ac:dyDescent="0.2"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2"/>
      <c r="AV227" s="2"/>
      <c r="AW227" s="2"/>
      <c r="AX227" s="2"/>
      <c r="AY227" s="2"/>
      <c r="AZ227" s="2"/>
      <c r="BA227" s="2"/>
      <c r="BB227" s="2"/>
      <c r="BC227" s="2"/>
      <c r="BD227" s="2"/>
      <c r="BE227" s="2"/>
      <c r="BF227" s="2"/>
      <c r="BG227" s="2"/>
      <c r="BH227" s="2"/>
      <c r="BI227" s="2"/>
      <c r="BJ227" s="2"/>
      <c r="BK227" s="2"/>
      <c r="BL227" s="2"/>
      <c r="BM227" s="2"/>
      <c r="BN227" s="2"/>
      <c r="BO227" s="2"/>
      <c r="BP227" s="2"/>
      <c r="BQ227" s="2"/>
      <c r="BR227" s="2"/>
      <c r="BS227" s="2"/>
      <c r="BT227" s="2"/>
      <c r="BU227" s="2"/>
    </row>
    <row r="228" spans="3:73" x14ac:dyDescent="0.2"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  <c r="AW228" s="2"/>
      <c r="AX228" s="2"/>
      <c r="AY228" s="2"/>
      <c r="AZ228" s="2"/>
      <c r="BA228" s="2"/>
      <c r="BB228" s="2"/>
      <c r="BC228" s="2"/>
      <c r="BD228" s="2"/>
      <c r="BE228" s="2"/>
      <c r="BF228" s="2"/>
      <c r="BG228" s="2"/>
      <c r="BH228" s="2"/>
      <c r="BI228" s="2"/>
      <c r="BJ228" s="2"/>
      <c r="BK228" s="2"/>
      <c r="BL228" s="2"/>
      <c r="BM228" s="2"/>
      <c r="BN228" s="2"/>
      <c r="BO228" s="2"/>
      <c r="BP228" s="2"/>
      <c r="BQ228" s="2"/>
      <c r="BR228" s="2"/>
      <c r="BS228" s="2"/>
      <c r="BT228" s="2"/>
      <c r="BU228" s="2"/>
    </row>
    <row r="229" spans="3:73" x14ac:dyDescent="0.2"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  <c r="AV229" s="2"/>
      <c r="AW229" s="2"/>
      <c r="AX229" s="2"/>
      <c r="AY229" s="2"/>
      <c r="AZ229" s="2"/>
      <c r="BA229" s="2"/>
      <c r="BB229" s="2"/>
      <c r="BC229" s="2"/>
      <c r="BD229" s="2"/>
      <c r="BE229" s="2"/>
      <c r="BF229" s="2"/>
      <c r="BG229" s="2"/>
      <c r="BH229" s="2"/>
      <c r="BI229" s="2"/>
      <c r="BJ229" s="2"/>
      <c r="BK229" s="2"/>
      <c r="BL229" s="2"/>
      <c r="BM229" s="2"/>
      <c r="BN229" s="2"/>
      <c r="BO229" s="2"/>
      <c r="BP229" s="2"/>
      <c r="BQ229" s="2"/>
      <c r="BR229" s="2"/>
      <c r="BS229" s="2"/>
      <c r="BT229" s="2"/>
      <c r="BU229" s="2"/>
    </row>
    <row r="230" spans="3:73" x14ac:dyDescent="0.2"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  <c r="AW230" s="2"/>
      <c r="AX230" s="2"/>
      <c r="AY230" s="2"/>
      <c r="AZ230" s="2"/>
      <c r="BA230" s="2"/>
      <c r="BB230" s="2"/>
      <c r="BC230" s="2"/>
      <c r="BD230" s="2"/>
      <c r="BE230" s="2"/>
      <c r="BF230" s="2"/>
      <c r="BG230" s="2"/>
      <c r="BH230" s="2"/>
      <c r="BI230" s="2"/>
      <c r="BJ230" s="2"/>
      <c r="BK230" s="2"/>
      <c r="BL230" s="2"/>
      <c r="BM230" s="2"/>
      <c r="BN230" s="2"/>
      <c r="BO230" s="2"/>
      <c r="BP230" s="2"/>
      <c r="BQ230" s="2"/>
      <c r="BR230" s="2"/>
      <c r="BS230" s="2"/>
      <c r="BT230" s="2"/>
      <c r="BU230" s="2"/>
    </row>
    <row r="231" spans="3:73" x14ac:dyDescent="0.2"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  <c r="AY231" s="2"/>
      <c r="AZ231" s="2"/>
      <c r="BA231" s="2"/>
      <c r="BB231" s="2"/>
      <c r="BC231" s="2"/>
      <c r="BD231" s="2"/>
      <c r="BE231" s="2"/>
      <c r="BF231" s="2"/>
      <c r="BG231" s="2"/>
      <c r="BH231" s="2"/>
      <c r="BI231" s="2"/>
      <c r="BJ231" s="2"/>
      <c r="BK231" s="2"/>
      <c r="BL231" s="2"/>
      <c r="BM231" s="2"/>
      <c r="BN231" s="2"/>
      <c r="BO231" s="2"/>
      <c r="BP231" s="2"/>
      <c r="BQ231" s="2"/>
      <c r="BR231" s="2"/>
      <c r="BS231" s="2"/>
      <c r="BT231" s="2"/>
      <c r="BU231" s="2"/>
    </row>
    <row r="232" spans="3:73" x14ac:dyDescent="0.2"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"/>
      <c r="AX232" s="2"/>
      <c r="AY232" s="2"/>
      <c r="AZ232" s="2"/>
      <c r="BA232" s="2"/>
      <c r="BB232" s="2"/>
      <c r="BC232" s="2"/>
      <c r="BD232" s="2"/>
      <c r="BE232" s="2"/>
      <c r="BF232" s="2"/>
      <c r="BG232" s="2"/>
      <c r="BH232" s="2"/>
      <c r="BI232" s="2"/>
      <c r="BJ232" s="2"/>
      <c r="BK232" s="2"/>
      <c r="BL232" s="2"/>
      <c r="BM232" s="2"/>
      <c r="BN232" s="2"/>
      <c r="BO232" s="2"/>
      <c r="BP232" s="2"/>
      <c r="BQ232" s="2"/>
      <c r="BR232" s="2"/>
      <c r="BS232" s="2"/>
      <c r="BT232" s="2"/>
      <c r="BU232" s="2"/>
    </row>
    <row r="233" spans="3:73" x14ac:dyDescent="0.2"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  <c r="AW233" s="2"/>
      <c r="AX233" s="2"/>
      <c r="AY233" s="2"/>
      <c r="AZ233" s="2"/>
      <c r="BA233" s="2"/>
      <c r="BB233" s="2"/>
      <c r="BC233" s="2"/>
      <c r="BD233" s="2"/>
      <c r="BE233" s="2"/>
      <c r="BF233" s="2"/>
      <c r="BG233" s="2"/>
      <c r="BH233" s="2"/>
      <c r="BI233" s="2"/>
      <c r="BJ233" s="2"/>
      <c r="BK233" s="2"/>
      <c r="BL233" s="2"/>
      <c r="BM233" s="2"/>
      <c r="BN233" s="2"/>
      <c r="BO233" s="2"/>
      <c r="BP233" s="2"/>
      <c r="BQ233" s="2"/>
      <c r="BR233" s="2"/>
      <c r="BS233" s="2"/>
      <c r="BT233" s="2"/>
      <c r="BU233" s="2"/>
    </row>
    <row r="234" spans="3:73" x14ac:dyDescent="0.2"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V234" s="2"/>
      <c r="AW234" s="2"/>
      <c r="AX234" s="2"/>
      <c r="AY234" s="2"/>
      <c r="AZ234" s="2"/>
      <c r="BA234" s="2"/>
      <c r="BB234" s="2"/>
      <c r="BC234" s="2"/>
      <c r="BD234" s="2"/>
      <c r="BE234" s="2"/>
      <c r="BF234" s="2"/>
      <c r="BG234" s="2"/>
      <c r="BH234" s="2"/>
      <c r="BI234" s="2"/>
      <c r="BJ234" s="2"/>
      <c r="BK234" s="2"/>
      <c r="BL234" s="2"/>
      <c r="BM234" s="2"/>
      <c r="BN234" s="2"/>
      <c r="BO234" s="2"/>
      <c r="BP234" s="2"/>
      <c r="BQ234" s="2"/>
      <c r="BR234" s="2"/>
      <c r="BS234" s="2"/>
      <c r="BT234" s="2"/>
      <c r="BU234" s="2"/>
    </row>
    <row r="235" spans="3:73" x14ac:dyDescent="0.2"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V235" s="2"/>
      <c r="AW235" s="2"/>
      <c r="AX235" s="2"/>
      <c r="AY235" s="2"/>
      <c r="AZ235" s="2"/>
      <c r="BA235" s="2"/>
      <c r="BB235" s="2"/>
      <c r="BC235" s="2"/>
      <c r="BD235" s="2"/>
      <c r="BE235" s="2"/>
      <c r="BF235" s="2"/>
      <c r="BG235" s="2"/>
      <c r="BH235" s="2"/>
      <c r="BI235" s="2"/>
      <c r="BJ235" s="2"/>
      <c r="BK235" s="2"/>
      <c r="BL235" s="2"/>
      <c r="BM235" s="2"/>
      <c r="BN235" s="2"/>
      <c r="BO235" s="2"/>
      <c r="BP235" s="2"/>
      <c r="BQ235" s="2"/>
      <c r="BR235" s="2"/>
      <c r="BS235" s="2"/>
      <c r="BT235" s="2"/>
      <c r="BU235" s="2"/>
    </row>
    <row r="236" spans="3:73" x14ac:dyDescent="0.2"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  <c r="AT236" s="2"/>
      <c r="AU236" s="2"/>
      <c r="AV236" s="2"/>
      <c r="AW236" s="2"/>
      <c r="AX236" s="2"/>
      <c r="AY236" s="2"/>
      <c r="AZ236" s="2"/>
      <c r="BA236" s="2"/>
      <c r="BB236" s="2"/>
      <c r="BC236" s="2"/>
      <c r="BD236" s="2"/>
      <c r="BE236" s="2"/>
      <c r="BF236" s="2"/>
      <c r="BG236" s="2"/>
      <c r="BH236" s="2"/>
      <c r="BI236" s="2"/>
      <c r="BJ236" s="2"/>
      <c r="BK236" s="2"/>
      <c r="BL236" s="2"/>
      <c r="BM236" s="2"/>
      <c r="BN236" s="2"/>
      <c r="BO236" s="2"/>
      <c r="BP236" s="2"/>
      <c r="BQ236" s="2"/>
      <c r="BR236" s="2"/>
      <c r="BS236" s="2"/>
      <c r="BT236" s="2"/>
      <c r="BU236" s="2"/>
    </row>
    <row r="237" spans="3:73" x14ac:dyDescent="0.2"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2"/>
      <c r="AV237" s="2"/>
      <c r="AW237" s="2"/>
      <c r="AX237" s="2"/>
      <c r="AY237" s="2"/>
      <c r="AZ237" s="2"/>
      <c r="BA237" s="2"/>
      <c r="BB237" s="2"/>
      <c r="BC237" s="2"/>
      <c r="BD237" s="2"/>
      <c r="BE237" s="2"/>
      <c r="BF237" s="2"/>
      <c r="BG237" s="2"/>
      <c r="BH237" s="2"/>
      <c r="BI237" s="2"/>
      <c r="BJ237" s="2"/>
      <c r="BK237" s="2"/>
      <c r="BL237" s="2"/>
      <c r="BM237" s="2"/>
      <c r="BN237" s="2"/>
      <c r="BO237" s="2"/>
      <c r="BP237" s="2"/>
      <c r="BQ237" s="2"/>
      <c r="BR237" s="2"/>
      <c r="BS237" s="2"/>
      <c r="BT237" s="2"/>
      <c r="BU237" s="2"/>
    </row>
    <row r="238" spans="3:73" x14ac:dyDescent="0.2"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  <c r="AT238" s="2"/>
      <c r="AU238" s="2"/>
      <c r="AV238" s="2"/>
      <c r="AW238" s="2"/>
      <c r="AX238" s="2"/>
      <c r="AY238" s="2"/>
      <c r="AZ238" s="2"/>
      <c r="BA238" s="2"/>
      <c r="BB238" s="2"/>
      <c r="BC238" s="2"/>
      <c r="BD238" s="2"/>
      <c r="BE238" s="2"/>
      <c r="BF238" s="2"/>
      <c r="BG238" s="2"/>
      <c r="BH238" s="2"/>
      <c r="BI238" s="2"/>
      <c r="BJ238" s="2"/>
      <c r="BK238" s="2"/>
      <c r="BL238" s="2"/>
      <c r="BM238" s="2"/>
      <c r="BN238" s="2"/>
      <c r="BO238" s="2"/>
      <c r="BP238" s="2"/>
      <c r="BQ238" s="2"/>
      <c r="BR238" s="2"/>
      <c r="BS238" s="2"/>
      <c r="BT238" s="2"/>
      <c r="BU238" s="2"/>
    </row>
    <row r="239" spans="3:73" x14ac:dyDescent="0.2"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  <c r="AT239" s="2"/>
      <c r="AU239" s="2"/>
      <c r="AV239" s="2"/>
      <c r="AW239" s="2"/>
      <c r="AX239" s="2"/>
      <c r="AY239" s="2"/>
      <c r="AZ239" s="2"/>
      <c r="BA239" s="2"/>
      <c r="BB239" s="2"/>
      <c r="BC239" s="2"/>
      <c r="BD239" s="2"/>
      <c r="BE239" s="2"/>
      <c r="BF239" s="2"/>
      <c r="BG239" s="2"/>
      <c r="BH239" s="2"/>
      <c r="BI239" s="2"/>
      <c r="BJ239" s="2"/>
      <c r="BK239" s="2"/>
      <c r="BL239" s="2"/>
      <c r="BM239" s="2"/>
      <c r="BN239" s="2"/>
      <c r="BO239" s="2"/>
      <c r="BP239" s="2"/>
      <c r="BQ239" s="2"/>
      <c r="BR239" s="2"/>
      <c r="BS239" s="2"/>
      <c r="BT239" s="2"/>
      <c r="BU239" s="2"/>
    </row>
    <row r="240" spans="3:73" x14ac:dyDescent="0.2"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"/>
      <c r="AT240" s="2"/>
      <c r="AU240" s="2"/>
      <c r="AV240" s="2"/>
      <c r="AW240" s="2"/>
      <c r="AX240" s="2"/>
      <c r="AY240" s="2"/>
      <c r="AZ240" s="2"/>
      <c r="BA240" s="2"/>
      <c r="BB240" s="2"/>
      <c r="BC240" s="2"/>
      <c r="BD240" s="2"/>
      <c r="BE240" s="2"/>
      <c r="BF240" s="2"/>
      <c r="BG240" s="2"/>
      <c r="BH240" s="2"/>
      <c r="BI240" s="2"/>
      <c r="BJ240" s="2"/>
      <c r="BK240" s="2"/>
      <c r="BL240" s="2"/>
      <c r="BM240" s="2"/>
      <c r="BN240" s="2"/>
      <c r="BO240" s="2"/>
      <c r="BP240" s="2"/>
      <c r="BQ240" s="2"/>
      <c r="BR240" s="2"/>
      <c r="BS240" s="2"/>
      <c r="BT240" s="2"/>
      <c r="BU240" s="2"/>
    </row>
    <row r="241" spans="3:73" x14ac:dyDescent="0.2"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"/>
      <c r="AT241" s="2"/>
      <c r="AU241" s="2"/>
      <c r="AV241" s="2"/>
      <c r="AW241" s="2"/>
      <c r="AX241" s="2"/>
      <c r="AY241" s="2"/>
      <c r="AZ241" s="2"/>
      <c r="BA241" s="2"/>
      <c r="BB241" s="2"/>
      <c r="BC241" s="2"/>
      <c r="BD241" s="2"/>
      <c r="BE241" s="2"/>
      <c r="BF241" s="2"/>
      <c r="BG241" s="2"/>
      <c r="BH241" s="2"/>
      <c r="BI241" s="2"/>
      <c r="BJ241" s="2"/>
      <c r="BK241" s="2"/>
      <c r="BL241" s="2"/>
      <c r="BM241" s="2"/>
      <c r="BN241" s="2"/>
      <c r="BO241" s="2"/>
      <c r="BP241" s="2"/>
      <c r="BQ241" s="2"/>
      <c r="BR241" s="2"/>
      <c r="BS241" s="2"/>
      <c r="BT241" s="2"/>
      <c r="BU241" s="2"/>
    </row>
    <row r="242" spans="3:73" x14ac:dyDescent="0.2"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"/>
      <c r="AT242" s="2"/>
      <c r="AU242" s="2"/>
      <c r="AV242" s="2"/>
      <c r="AW242" s="2"/>
      <c r="AX242" s="2"/>
      <c r="AY242" s="2"/>
      <c r="AZ242" s="2"/>
      <c r="BA242" s="2"/>
      <c r="BB242" s="2"/>
      <c r="BC242" s="2"/>
      <c r="BD242" s="2"/>
      <c r="BE242" s="2"/>
      <c r="BF242" s="2"/>
      <c r="BG242" s="2"/>
      <c r="BH242" s="2"/>
      <c r="BI242" s="2"/>
      <c r="BJ242" s="2"/>
      <c r="BK242" s="2"/>
      <c r="BL242" s="2"/>
      <c r="BM242" s="2"/>
      <c r="BN242" s="2"/>
      <c r="BO242" s="2"/>
      <c r="BP242" s="2"/>
      <c r="BQ242" s="2"/>
      <c r="BR242" s="2"/>
      <c r="BS242" s="2"/>
      <c r="BT242" s="2"/>
      <c r="BU242" s="2"/>
    </row>
    <row r="243" spans="3:73" x14ac:dyDescent="0.2"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"/>
      <c r="AT243" s="2"/>
      <c r="AU243" s="2"/>
      <c r="AV243" s="2"/>
      <c r="AW243" s="2"/>
      <c r="AX243" s="2"/>
      <c r="AY243" s="2"/>
      <c r="AZ243" s="2"/>
      <c r="BA243" s="2"/>
      <c r="BB243" s="2"/>
      <c r="BC243" s="2"/>
      <c r="BD243" s="2"/>
      <c r="BE243" s="2"/>
      <c r="BF243" s="2"/>
      <c r="BG243" s="2"/>
      <c r="BH243" s="2"/>
      <c r="BI243" s="2"/>
      <c r="BJ243" s="2"/>
      <c r="BK243" s="2"/>
      <c r="BL243" s="2"/>
      <c r="BM243" s="2"/>
      <c r="BN243" s="2"/>
      <c r="BO243" s="2"/>
      <c r="BP243" s="2"/>
      <c r="BQ243" s="2"/>
      <c r="BR243" s="2"/>
      <c r="BS243" s="2"/>
      <c r="BT243" s="2"/>
      <c r="BU243" s="2"/>
    </row>
    <row r="244" spans="3:73" x14ac:dyDescent="0.2"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2"/>
      <c r="AT244" s="2"/>
      <c r="AU244" s="2"/>
      <c r="AV244" s="2"/>
      <c r="AW244" s="2"/>
      <c r="AX244" s="2"/>
      <c r="AY244" s="2"/>
      <c r="AZ244" s="2"/>
      <c r="BA244" s="2"/>
      <c r="BB244" s="2"/>
      <c r="BC244" s="2"/>
      <c r="BD244" s="2"/>
      <c r="BE244" s="2"/>
      <c r="BF244" s="2"/>
      <c r="BG244" s="2"/>
      <c r="BH244" s="2"/>
      <c r="BI244" s="2"/>
      <c r="BJ244" s="2"/>
      <c r="BK244" s="2"/>
      <c r="BL244" s="2"/>
      <c r="BM244" s="2"/>
      <c r="BN244" s="2"/>
      <c r="BO244" s="2"/>
      <c r="BP244" s="2"/>
      <c r="BQ244" s="2"/>
      <c r="BR244" s="2"/>
      <c r="BS244" s="2"/>
      <c r="BT244" s="2"/>
      <c r="BU244" s="2"/>
    </row>
    <row r="245" spans="3:73" x14ac:dyDescent="0.2"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2"/>
      <c r="AT245" s="2"/>
      <c r="AU245" s="2"/>
      <c r="AV245" s="2"/>
      <c r="AW245" s="2"/>
      <c r="AX245" s="2"/>
      <c r="AY245" s="2"/>
      <c r="AZ245" s="2"/>
      <c r="BA245" s="2"/>
      <c r="BB245" s="2"/>
      <c r="BC245" s="2"/>
      <c r="BD245" s="2"/>
      <c r="BE245" s="2"/>
      <c r="BF245" s="2"/>
      <c r="BG245" s="2"/>
      <c r="BH245" s="2"/>
      <c r="BI245" s="2"/>
      <c r="BJ245" s="2"/>
      <c r="BK245" s="2"/>
      <c r="BL245" s="2"/>
      <c r="BM245" s="2"/>
      <c r="BN245" s="2"/>
      <c r="BO245" s="2"/>
      <c r="BP245" s="2"/>
      <c r="BQ245" s="2"/>
      <c r="BR245" s="2"/>
      <c r="BS245" s="2"/>
      <c r="BT245" s="2"/>
      <c r="BU245" s="2"/>
    </row>
    <row r="246" spans="3:73" x14ac:dyDescent="0.2"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2"/>
      <c r="AT246" s="2"/>
      <c r="AU246" s="2"/>
      <c r="AV246" s="2"/>
      <c r="AW246" s="2"/>
      <c r="AX246" s="2"/>
      <c r="AY246" s="2"/>
      <c r="AZ246" s="2"/>
      <c r="BA246" s="2"/>
      <c r="BB246" s="2"/>
      <c r="BC246" s="2"/>
      <c r="BD246" s="2"/>
      <c r="BE246" s="2"/>
      <c r="BF246" s="2"/>
      <c r="BG246" s="2"/>
      <c r="BH246" s="2"/>
      <c r="BI246" s="2"/>
      <c r="BJ246" s="2"/>
      <c r="BK246" s="2"/>
      <c r="BL246" s="2"/>
      <c r="BM246" s="2"/>
      <c r="BN246" s="2"/>
      <c r="BO246" s="2"/>
      <c r="BP246" s="2"/>
      <c r="BQ246" s="2"/>
      <c r="BR246" s="2"/>
      <c r="BS246" s="2"/>
      <c r="BT246" s="2"/>
      <c r="BU246" s="2"/>
    </row>
    <row r="247" spans="3:73" x14ac:dyDescent="0.2"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2"/>
      <c r="AT247" s="2"/>
      <c r="AU247" s="2"/>
      <c r="AV247" s="2"/>
      <c r="AW247" s="2"/>
      <c r="AX247" s="2"/>
      <c r="AY247" s="2"/>
      <c r="AZ247" s="2"/>
      <c r="BA247" s="2"/>
      <c r="BB247" s="2"/>
      <c r="BC247" s="2"/>
      <c r="BD247" s="2"/>
      <c r="BE247" s="2"/>
      <c r="BF247" s="2"/>
      <c r="BG247" s="2"/>
      <c r="BH247" s="2"/>
      <c r="BI247" s="2"/>
      <c r="BJ247" s="2"/>
      <c r="BK247" s="2"/>
      <c r="BL247" s="2"/>
      <c r="BM247" s="2"/>
      <c r="BN247" s="2"/>
      <c r="BO247" s="2"/>
      <c r="BP247" s="2"/>
      <c r="BQ247" s="2"/>
      <c r="BR247" s="2"/>
      <c r="BS247" s="2"/>
      <c r="BT247" s="2"/>
      <c r="BU247" s="2"/>
    </row>
    <row r="248" spans="3:73" x14ac:dyDescent="0.2">
      <c r="C248" s="2"/>
      <c r="AU248" s="2"/>
      <c r="BJ248" s="2"/>
    </row>
    <row r="249" spans="3:73" x14ac:dyDescent="0.2">
      <c r="C249" s="2"/>
      <c r="G249" s="2"/>
      <c r="L249" s="2"/>
      <c r="Q249" s="2"/>
      <c r="V249" s="2"/>
      <c r="AA249" s="2"/>
      <c r="AF249" s="2"/>
      <c r="AK249" s="2"/>
      <c r="AP249" s="2"/>
      <c r="AU249" s="2"/>
      <c r="AZ249" s="2"/>
      <c r="BE249" s="2"/>
      <c r="BJ249" s="2"/>
      <c r="BO249" s="2"/>
    </row>
    <row r="250" spans="3:73" x14ac:dyDescent="0.2">
      <c r="G250" s="2"/>
      <c r="L250" s="2"/>
      <c r="Q250" s="2"/>
      <c r="V250" s="2"/>
      <c r="AA250" s="2"/>
      <c r="AF250" s="2"/>
      <c r="AK250" s="2"/>
      <c r="AP250" s="2"/>
      <c r="AU250" s="2"/>
      <c r="AZ250" s="2"/>
      <c r="BE250" s="2"/>
      <c r="BJ250" s="2"/>
      <c r="BO250" s="2"/>
    </row>
    <row r="251" spans="3:73" x14ac:dyDescent="0.2">
      <c r="G251" s="2"/>
      <c r="L251" s="2"/>
      <c r="Q251" s="2"/>
      <c r="V251" s="2"/>
      <c r="AA251" s="2"/>
      <c r="AF251" s="2"/>
      <c r="AK251" s="2"/>
      <c r="AP251" s="2"/>
      <c r="AU251" s="2"/>
      <c r="AZ251" s="2"/>
      <c r="BE251" s="2"/>
      <c r="BJ251" s="2"/>
      <c r="BO251" s="2"/>
    </row>
    <row r="252" spans="3:73" x14ac:dyDescent="0.2">
      <c r="G252" s="2"/>
      <c r="L252" s="2"/>
      <c r="Q252" s="2"/>
      <c r="V252" s="2"/>
      <c r="AA252" s="2"/>
      <c r="AF252" s="2"/>
      <c r="AK252" s="2"/>
      <c r="AP252" s="2"/>
      <c r="AU252" s="2"/>
      <c r="AZ252" s="2"/>
      <c r="BE252" s="2"/>
      <c r="BJ252" s="2"/>
      <c r="BO252" s="2"/>
    </row>
    <row r="253" spans="3:73" x14ac:dyDescent="0.2">
      <c r="G253" s="2"/>
      <c r="L253" s="2"/>
      <c r="Q253" s="2"/>
      <c r="V253" s="2"/>
      <c r="AA253" s="2"/>
      <c r="AF253" s="2"/>
      <c r="AK253" s="2"/>
      <c r="AP253" s="2"/>
      <c r="AU253" s="2"/>
      <c r="AZ253" s="2"/>
      <c r="BE253" s="2"/>
      <c r="BJ253" s="2"/>
      <c r="BO253" s="2"/>
    </row>
    <row r="254" spans="3:73" x14ac:dyDescent="0.2">
      <c r="G254" s="2"/>
      <c r="L254" s="2"/>
      <c r="Q254" s="2"/>
      <c r="V254" s="2"/>
      <c r="AA254" s="2"/>
      <c r="AF254" s="2"/>
      <c r="AK254" s="2"/>
      <c r="AP254" s="2"/>
      <c r="AU254" s="2"/>
      <c r="AZ254" s="2"/>
      <c r="BE254" s="2"/>
      <c r="BJ254" s="2"/>
      <c r="BO254" s="2"/>
    </row>
    <row r="255" spans="3:73" x14ac:dyDescent="0.2">
      <c r="G255" s="2"/>
      <c r="L255" s="2"/>
      <c r="Q255" s="2"/>
      <c r="V255" s="2"/>
      <c r="AA255" s="2"/>
      <c r="AF255" s="2"/>
      <c r="AK255" s="2"/>
      <c r="AP255" s="2"/>
      <c r="AU255" s="2"/>
      <c r="AZ255" s="2"/>
      <c r="BE255" s="2"/>
      <c r="BJ255" s="2"/>
      <c r="BO255" s="2"/>
    </row>
    <row r="256" spans="3:73" x14ac:dyDescent="0.2">
      <c r="G256" s="2"/>
      <c r="L256" s="2"/>
      <c r="Q256" s="2"/>
      <c r="V256" s="2"/>
      <c r="AA256" s="2"/>
      <c r="AF256" s="2"/>
      <c r="AK256" s="2"/>
      <c r="AP256" s="2"/>
      <c r="AU256" s="2"/>
      <c r="AZ256" s="2"/>
      <c r="BE256" s="2"/>
      <c r="BJ256" s="2"/>
      <c r="BO256" s="2"/>
    </row>
    <row r="257" spans="7:67" x14ac:dyDescent="0.2">
      <c r="G257" s="2"/>
      <c r="L257" s="2"/>
      <c r="Q257" s="2"/>
      <c r="V257" s="2"/>
      <c r="AA257" s="2"/>
      <c r="AF257" s="2"/>
      <c r="AK257" s="2"/>
      <c r="AP257" s="2"/>
      <c r="AU257" s="2"/>
      <c r="AZ257" s="2"/>
      <c r="BE257" s="2"/>
      <c r="BJ257" s="2"/>
      <c r="BO257" s="2"/>
    </row>
    <row r="258" spans="7:67" x14ac:dyDescent="0.2">
      <c r="G258" s="2"/>
      <c r="L258" s="2"/>
      <c r="Q258" s="2"/>
      <c r="V258" s="2"/>
      <c r="AA258" s="2"/>
      <c r="AF258" s="2"/>
      <c r="AK258" s="2"/>
      <c r="AP258" s="2"/>
      <c r="AU258" s="2"/>
      <c r="AZ258" s="2"/>
      <c r="BE258" s="2"/>
      <c r="BJ258" s="2"/>
      <c r="BO258" s="2"/>
    </row>
    <row r="259" spans="7:67" x14ac:dyDescent="0.2">
      <c r="G259" s="2"/>
      <c r="L259" s="2"/>
      <c r="Q259" s="2"/>
      <c r="V259" s="2"/>
      <c r="AA259" s="2"/>
      <c r="AF259" s="2"/>
      <c r="AK259" s="2"/>
      <c r="AP259" s="2"/>
      <c r="AU259" s="2"/>
      <c r="AZ259" s="2"/>
      <c r="BE259" s="2"/>
      <c r="BJ259" s="2"/>
      <c r="BO259" s="2"/>
    </row>
    <row r="260" spans="7:67" x14ac:dyDescent="0.2">
      <c r="G260" s="2"/>
      <c r="L260" s="2"/>
      <c r="Q260" s="2"/>
      <c r="V260" s="2"/>
      <c r="AA260" s="2"/>
      <c r="AF260" s="2"/>
      <c r="AK260" s="2"/>
      <c r="AP260" s="2"/>
      <c r="AU260" s="2"/>
      <c r="AZ260" s="2"/>
      <c r="BE260" s="2"/>
      <c r="BJ260" s="2"/>
      <c r="BO260" s="2"/>
    </row>
    <row r="261" spans="7:67" x14ac:dyDescent="0.2">
      <c r="G261" s="2"/>
      <c r="L261" s="2"/>
      <c r="Q261" s="2"/>
      <c r="V261" s="2"/>
      <c r="AA261" s="2"/>
      <c r="AF261" s="2"/>
      <c r="AK261" s="2"/>
      <c r="AP261" s="2"/>
      <c r="AU261" s="2"/>
      <c r="AZ261" s="2"/>
      <c r="BE261" s="2"/>
      <c r="BJ261" s="2"/>
      <c r="BO261" s="2"/>
    </row>
    <row r="262" spans="7:67" x14ac:dyDescent="0.2">
      <c r="G262" s="2"/>
      <c r="L262" s="2"/>
      <c r="Q262" s="2"/>
      <c r="V262" s="2"/>
      <c r="AA262" s="2"/>
      <c r="AF262" s="2"/>
      <c r="AK262" s="2"/>
      <c r="AP262" s="2"/>
      <c r="AU262" s="2"/>
      <c r="AZ262" s="2"/>
      <c r="BE262" s="2"/>
      <c r="BJ262" s="2"/>
      <c r="BO262" s="2"/>
    </row>
    <row r="263" spans="7:67" x14ac:dyDescent="0.2">
      <c r="G263" s="2"/>
      <c r="L263" s="2"/>
      <c r="Q263" s="2"/>
      <c r="V263" s="2"/>
      <c r="AA263" s="2"/>
      <c r="AF263" s="2"/>
      <c r="AK263" s="2"/>
      <c r="AP263" s="2"/>
      <c r="AU263" s="2"/>
      <c r="AZ263" s="2"/>
      <c r="BE263" s="2"/>
      <c r="BJ263" s="2"/>
      <c r="BO263" s="2"/>
    </row>
    <row r="264" spans="7:67" x14ac:dyDescent="0.2">
      <c r="G264" s="2"/>
      <c r="L264" s="2"/>
      <c r="Q264" s="2"/>
      <c r="V264" s="2"/>
      <c r="AA264" s="2"/>
      <c r="AF264" s="2"/>
      <c r="AK264" s="2"/>
      <c r="AP264" s="2"/>
      <c r="AU264" s="2"/>
      <c r="AZ264" s="2"/>
      <c r="BE264" s="2"/>
      <c r="BJ264" s="2"/>
      <c r="BO264" s="2"/>
    </row>
    <row r="265" spans="7:67" x14ac:dyDescent="0.2">
      <c r="G265" s="2"/>
      <c r="L265" s="2"/>
      <c r="Q265" s="2"/>
      <c r="V265" s="2"/>
      <c r="AA265" s="2"/>
      <c r="AF265" s="2"/>
      <c r="AK265" s="2"/>
      <c r="AP265" s="2"/>
      <c r="AU265" s="2"/>
      <c r="AZ265" s="2"/>
      <c r="BE265" s="2"/>
      <c r="BJ265" s="2"/>
      <c r="BO265" s="2"/>
    </row>
    <row r="266" spans="7:67" x14ac:dyDescent="0.2">
      <c r="G266" s="2"/>
      <c r="L266" s="2"/>
      <c r="Q266" s="2"/>
      <c r="V266" s="2"/>
      <c r="AA266" s="2"/>
      <c r="AF266" s="2"/>
      <c r="AK266" s="2"/>
      <c r="AP266" s="2"/>
      <c r="AU266" s="2"/>
      <c r="AZ266" s="2"/>
      <c r="BE266" s="2"/>
      <c r="BJ266" s="2"/>
      <c r="BO266" s="2"/>
    </row>
    <row r="267" spans="7:67" x14ac:dyDescent="0.2">
      <c r="G267" s="2"/>
      <c r="L267" s="2"/>
      <c r="Q267" s="2"/>
      <c r="V267" s="2"/>
      <c r="AA267" s="2"/>
      <c r="AF267" s="2"/>
      <c r="AK267" s="2"/>
      <c r="AP267" s="2"/>
      <c r="AU267" s="2"/>
      <c r="AZ267" s="2"/>
      <c r="BE267" s="2"/>
      <c r="BJ267" s="2"/>
      <c r="BO267" s="2"/>
    </row>
    <row r="268" spans="7:67" x14ac:dyDescent="0.2">
      <c r="G268" s="2"/>
      <c r="L268" s="2"/>
      <c r="Q268" s="2"/>
      <c r="V268" s="2"/>
      <c r="AA268" s="2"/>
      <c r="AF268" s="2"/>
      <c r="AK268" s="2"/>
      <c r="AP268" s="2"/>
      <c r="AU268" s="2"/>
      <c r="AZ268" s="2"/>
      <c r="BE268" s="2"/>
      <c r="BJ268" s="2"/>
      <c r="BO268" s="2"/>
    </row>
    <row r="269" spans="7:67" x14ac:dyDescent="0.2">
      <c r="G269" s="2"/>
      <c r="L269" s="2"/>
      <c r="Q269" s="2"/>
      <c r="V269" s="2"/>
      <c r="AA269" s="2"/>
      <c r="AF269" s="2"/>
      <c r="AK269" s="2"/>
      <c r="AP269" s="2"/>
      <c r="AU269" s="2"/>
      <c r="AZ269" s="2"/>
      <c r="BE269" s="2"/>
      <c r="BJ269" s="2"/>
      <c r="BO269" s="2"/>
    </row>
    <row r="270" spans="7:67" x14ac:dyDescent="0.2">
      <c r="G270" s="2"/>
      <c r="L270" s="2"/>
      <c r="Q270" s="2"/>
      <c r="V270" s="2"/>
      <c r="AA270" s="2"/>
      <c r="AF270" s="2"/>
      <c r="AK270" s="2"/>
      <c r="AP270" s="2"/>
      <c r="AU270" s="2"/>
      <c r="AZ270" s="2"/>
      <c r="BE270" s="2"/>
      <c r="BJ270" s="2"/>
      <c r="BO270" s="2"/>
    </row>
    <row r="271" spans="7:67" x14ac:dyDescent="0.2">
      <c r="G271" s="2"/>
      <c r="L271" s="2"/>
      <c r="Q271" s="2"/>
      <c r="V271" s="2"/>
      <c r="AA271" s="2"/>
      <c r="AF271" s="2"/>
      <c r="AK271" s="2"/>
      <c r="AP271" s="2"/>
      <c r="AU271" s="2"/>
      <c r="AZ271" s="2"/>
      <c r="BE271" s="2"/>
      <c r="BJ271" s="2"/>
      <c r="BO271" s="2"/>
    </row>
    <row r="272" spans="7:67" x14ac:dyDescent="0.2">
      <c r="G272" s="2"/>
      <c r="L272" s="2"/>
      <c r="Q272" s="2"/>
      <c r="V272" s="2"/>
      <c r="AA272" s="2"/>
      <c r="AF272" s="2"/>
      <c r="AK272" s="2"/>
      <c r="AP272" s="2"/>
      <c r="AU272" s="2"/>
      <c r="AZ272" s="2"/>
      <c r="BE272" s="2"/>
      <c r="BJ272" s="2"/>
      <c r="BO272" s="2"/>
    </row>
    <row r="273" spans="3:128" x14ac:dyDescent="0.2">
      <c r="G273" s="2"/>
      <c r="L273" s="2"/>
      <c r="Q273" s="2"/>
      <c r="V273" s="2"/>
      <c r="AA273" s="2"/>
      <c r="AF273" s="2"/>
      <c r="AK273" s="2"/>
      <c r="AP273" s="2"/>
      <c r="AU273" s="2"/>
      <c r="AZ273" s="2"/>
      <c r="BE273" s="2"/>
      <c r="BJ273" s="2"/>
      <c r="BO273" s="2"/>
    </row>
    <row r="274" spans="3:128" x14ac:dyDescent="0.2">
      <c r="G274" s="2"/>
      <c r="L274" s="2"/>
      <c r="Q274" s="2"/>
      <c r="V274" s="2"/>
      <c r="AA274" s="2"/>
      <c r="AF274" s="2"/>
      <c r="AK274" s="2"/>
      <c r="AP274" s="2"/>
      <c r="AU274" s="2"/>
      <c r="AZ274" s="2"/>
      <c r="BE274" s="2"/>
      <c r="BJ274" s="2"/>
      <c r="BO274" s="2"/>
    </row>
    <row r="275" spans="3:128" x14ac:dyDescent="0.2"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  <c r="AQ275" s="2"/>
      <c r="AR275" s="2"/>
      <c r="AS275" s="2"/>
      <c r="AT275" s="2"/>
      <c r="AU275" s="2"/>
      <c r="AV275" s="2"/>
      <c r="AW275" s="2"/>
      <c r="AX275" s="2"/>
      <c r="AY275" s="2"/>
      <c r="AZ275" s="2"/>
      <c r="BA275" s="2"/>
      <c r="BB275" s="2"/>
      <c r="BC275" s="2"/>
      <c r="BD275" s="2"/>
      <c r="BE275" s="2"/>
      <c r="BF275" s="2"/>
      <c r="BG275" s="2"/>
      <c r="BH275" s="2"/>
      <c r="BI275" s="2"/>
      <c r="BJ275" s="2"/>
      <c r="BK275" s="2"/>
      <c r="BL275" s="2"/>
      <c r="BM275" s="2"/>
      <c r="BN275" s="2"/>
      <c r="BO275" s="2"/>
      <c r="BP275" s="2"/>
      <c r="BQ275" s="2"/>
      <c r="BR275" s="2"/>
      <c r="BS275" s="2"/>
      <c r="BT275" s="2"/>
      <c r="BU275" s="2"/>
      <c r="BV275" s="2"/>
      <c r="BW275" s="2"/>
      <c r="BX275" s="2"/>
      <c r="BY275" s="2"/>
      <c r="BZ275" s="2"/>
      <c r="CA275" s="2"/>
      <c r="CB275" s="2"/>
      <c r="CC275" s="2"/>
      <c r="CD275" s="2"/>
      <c r="CE275" s="2"/>
      <c r="CF275" s="2"/>
      <c r="CG275" s="2"/>
      <c r="CH275" s="2"/>
      <c r="CI275" s="2"/>
      <c r="CJ275" s="2"/>
      <c r="CK275" s="2"/>
      <c r="CL275" s="2"/>
      <c r="CM275" s="2"/>
      <c r="CN275" s="2"/>
      <c r="CO275" s="2"/>
      <c r="CP275" s="2"/>
      <c r="CQ275" s="2"/>
      <c r="CR275" s="2"/>
      <c r="CS275" s="2"/>
      <c r="CT275" s="2"/>
      <c r="CU275" s="2"/>
      <c r="CV275" s="2"/>
      <c r="CW275" s="2"/>
      <c r="CX275" s="2"/>
      <c r="CY275" s="2"/>
      <c r="CZ275" s="2"/>
      <c r="DA275" s="2"/>
      <c r="DB275" s="2"/>
      <c r="DC275" s="2"/>
      <c r="DD275" s="2"/>
      <c r="DE275" s="2"/>
      <c r="DF275" s="2"/>
      <c r="DG275" s="2"/>
      <c r="DH275" s="2"/>
      <c r="DI275" s="2"/>
      <c r="DJ275" s="2"/>
      <c r="DK275" s="2"/>
      <c r="DL275" s="2"/>
      <c r="DM275" s="2"/>
      <c r="DN275" s="2"/>
      <c r="DO275" s="2"/>
      <c r="DP275" s="2"/>
      <c r="DQ275" s="2"/>
      <c r="DR275" s="2"/>
      <c r="DS275" s="2"/>
      <c r="DT275" s="2"/>
      <c r="DU275" s="2"/>
      <c r="DV275" s="2"/>
      <c r="DW275" s="2"/>
      <c r="DX275" s="2"/>
    </row>
    <row r="276" spans="3:128" x14ac:dyDescent="0.2"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  <c r="AP276" s="2"/>
      <c r="AQ276" s="2"/>
      <c r="AR276" s="2"/>
      <c r="AS276" s="2"/>
      <c r="AT276" s="2"/>
      <c r="AU276" s="2"/>
      <c r="AV276" s="2"/>
      <c r="AW276" s="2"/>
      <c r="AX276" s="2"/>
      <c r="AY276" s="2"/>
      <c r="AZ276" s="2"/>
      <c r="BA276" s="2"/>
      <c r="BB276" s="2"/>
      <c r="BC276" s="2"/>
      <c r="BD276" s="2"/>
      <c r="BE276" s="2"/>
      <c r="BF276" s="2"/>
      <c r="BG276" s="2"/>
      <c r="BH276" s="2"/>
      <c r="BI276" s="2"/>
      <c r="BJ276" s="2"/>
      <c r="BK276" s="2"/>
      <c r="BL276" s="2"/>
      <c r="BM276" s="2"/>
      <c r="BN276" s="2"/>
      <c r="BO276" s="2"/>
      <c r="BP276" s="2"/>
      <c r="BQ276" s="2"/>
      <c r="BR276" s="2"/>
      <c r="BS276" s="2"/>
      <c r="BT276" s="2"/>
      <c r="BU276" s="2"/>
      <c r="BV276" s="2"/>
      <c r="BW276" s="2"/>
      <c r="BX276" s="2"/>
      <c r="BY276" s="2"/>
      <c r="BZ276" s="2"/>
      <c r="CA276" s="2"/>
      <c r="CB276" s="2"/>
      <c r="CC276" s="2"/>
      <c r="CD276" s="2"/>
      <c r="CE276" s="2"/>
      <c r="CF276" s="2"/>
      <c r="CG276" s="2"/>
      <c r="CH276" s="2"/>
      <c r="CI276" s="2"/>
      <c r="CJ276" s="2"/>
      <c r="CK276" s="2"/>
      <c r="CL276" s="2"/>
      <c r="CM276" s="2"/>
      <c r="CN276" s="2"/>
      <c r="CO276" s="2"/>
      <c r="CP276" s="2"/>
      <c r="CQ276" s="2"/>
      <c r="CR276" s="2"/>
      <c r="CS276" s="2"/>
      <c r="CT276" s="2"/>
      <c r="CU276" s="2"/>
      <c r="CV276" s="2"/>
      <c r="CW276" s="2"/>
      <c r="CX276" s="2"/>
      <c r="CY276" s="2"/>
      <c r="CZ276" s="2"/>
      <c r="DA276" s="2"/>
      <c r="DB276" s="2"/>
      <c r="DC276" s="2"/>
      <c r="DD276" s="2"/>
      <c r="DE276" s="2"/>
      <c r="DF276" s="2"/>
      <c r="DG276" s="2"/>
      <c r="DH276" s="2"/>
      <c r="DI276" s="2"/>
      <c r="DJ276" s="2"/>
      <c r="DK276" s="2"/>
      <c r="DL276" s="2"/>
      <c r="DM276" s="2"/>
      <c r="DN276" s="2"/>
      <c r="DO276" s="2"/>
      <c r="DP276" s="2"/>
      <c r="DQ276" s="2"/>
      <c r="DR276" s="2"/>
      <c r="DS276" s="2"/>
      <c r="DT276" s="2"/>
      <c r="DU276" s="2"/>
      <c r="DV276" s="2"/>
      <c r="DW276" s="2"/>
      <c r="DX276" s="2"/>
    </row>
    <row r="277" spans="3:128" x14ac:dyDescent="0.2"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  <c r="AS277" s="2"/>
      <c r="AT277" s="2"/>
      <c r="AU277" s="2"/>
      <c r="AV277" s="2"/>
      <c r="AW277" s="2"/>
      <c r="AX277" s="2"/>
      <c r="AY277" s="2"/>
      <c r="AZ277" s="2"/>
      <c r="BA277" s="2"/>
      <c r="BB277" s="2"/>
      <c r="BC277" s="2"/>
      <c r="BD277" s="2"/>
      <c r="BE277" s="2"/>
      <c r="BF277" s="2"/>
      <c r="BG277" s="2"/>
      <c r="BH277" s="2"/>
      <c r="BI277" s="2"/>
      <c r="BJ277" s="2"/>
      <c r="BK277" s="2"/>
      <c r="BL277" s="2"/>
      <c r="BM277" s="2"/>
      <c r="BN277" s="2"/>
      <c r="BO277" s="2"/>
      <c r="BP277" s="2"/>
      <c r="BQ277" s="2"/>
      <c r="BR277" s="2"/>
      <c r="BS277" s="2"/>
      <c r="BT277" s="2"/>
      <c r="BU277" s="2"/>
      <c r="BV277" s="2"/>
      <c r="BW277" s="2"/>
      <c r="BX277" s="2"/>
      <c r="BY277" s="2"/>
      <c r="BZ277" s="2"/>
      <c r="CA277" s="2"/>
      <c r="CB277" s="2"/>
      <c r="CC277" s="2"/>
      <c r="CD277" s="2"/>
      <c r="CE277" s="2"/>
      <c r="CF277" s="2"/>
      <c r="CG277" s="2"/>
      <c r="CH277" s="2"/>
      <c r="CI277" s="2"/>
      <c r="CJ277" s="2"/>
      <c r="CK277" s="2"/>
      <c r="CL277" s="2"/>
      <c r="CM277" s="2"/>
      <c r="CN277" s="2"/>
      <c r="CO277" s="2"/>
      <c r="CP277" s="2"/>
      <c r="CQ277" s="2"/>
      <c r="CR277" s="2"/>
      <c r="CS277" s="2"/>
      <c r="CT277" s="2"/>
      <c r="CU277" s="2"/>
      <c r="CV277" s="2"/>
      <c r="CW277" s="2"/>
      <c r="CX277" s="2"/>
      <c r="CY277" s="2"/>
      <c r="CZ277" s="2"/>
      <c r="DA277" s="2"/>
      <c r="DB277" s="2"/>
      <c r="DC277" s="2"/>
      <c r="DD277" s="2"/>
      <c r="DE277" s="2"/>
      <c r="DF277" s="2"/>
      <c r="DG277" s="2"/>
      <c r="DH277" s="2"/>
      <c r="DI277" s="2"/>
      <c r="DJ277" s="2"/>
      <c r="DK277" s="2"/>
      <c r="DL277" s="2"/>
      <c r="DM277" s="2"/>
      <c r="DN277" s="2"/>
      <c r="DO277" s="2"/>
      <c r="DP277" s="2"/>
      <c r="DQ277" s="2"/>
      <c r="DR277" s="2"/>
      <c r="DS277" s="2"/>
      <c r="DT277" s="2"/>
      <c r="DU277" s="2"/>
      <c r="DV277" s="2"/>
      <c r="DW277" s="2"/>
      <c r="DX277" s="2"/>
    </row>
    <row r="278" spans="3:128" x14ac:dyDescent="0.2"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  <c r="AS278" s="2"/>
      <c r="AT278" s="2"/>
      <c r="AU278" s="2"/>
      <c r="AV278" s="2"/>
      <c r="AW278" s="2"/>
      <c r="AX278" s="2"/>
      <c r="AY278" s="2"/>
      <c r="AZ278" s="2"/>
      <c r="BA278" s="2"/>
      <c r="BB278" s="2"/>
      <c r="BC278" s="2"/>
      <c r="BD278" s="2"/>
      <c r="BE278" s="2"/>
      <c r="BF278" s="2"/>
      <c r="BG278" s="2"/>
      <c r="BH278" s="2"/>
      <c r="BI278" s="2"/>
      <c r="BJ278" s="2"/>
      <c r="BK278" s="2"/>
      <c r="BL278" s="2"/>
      <c r="BM278" s="2"/>
      <c r="BN278" s="2"/>
      <c r="BO278" s="2"/>
      <c r="BP278" s="2"/>
      <c r="BQ278" s="2"/>
      <c r="BR278" s="2"/>
      <c r="BS278" s="2"/>
      <c r="BT278" s="2"/>
      <c r="BU278" s="2"/>
      <c r="BV278" s="2"/>
      <c r="BW278" s="2"/>
      <c r="BX278" s="2"/>
      <c r="BY278" s="2"/>
      <c r="BZ278" s="2"/>
      <c r="CA278" s="2"/>
      <c r="CB278" s="2"/>
      <c r="CC278" s="2"/>
      <c r="CD278" s="2"/>
      <c r="CE278" s="2"/>
      <c r="CF278" s="2"/>
      <c r="CG278" s="2"/>
      <c r="CH278" s="2"/>
      <c r="CI278" s="2"/>
      <c r="CJ278" s="2"/>
      <c r="CK278" s="2"/>
      <c r="CL278" s="2"/>
      <c r="CM278" s="2"/>
      <c r="CN278" s="2"/>
      <c r="CO278" s="2"/>
      <c r="CP278" s="2"/>
      <c r="CQ278" s="2"/>
      <c r="CR278" s="2"/>
      <c r="CS278" s="2"/>
      <c r="CT278" s="2"/>
      <c r="CU278" s="2"/>
      <c r="CV278" s="2"/>
      <c r="CW278" s="2"/>
      <c r="CX278" s="2"/>
      <c r="CY278" s="2"/>
      <c r="CZ278" s="2"/>
      <c r="DA278" s="2"/>
      <c r="DB278" s="2"/>
      <c r="DC278" s="2"/>
      <c r="DD278" s="2"/>
      <c r="DE278" s="2"/>
      <c r="DF278" s="2"/>
      <c r="DG278" s="2"/>
      <c r="DH278" s="2"/>
      <c r="DI278" s="2"/>
      <c r="DJ278" s="2"/>
      <c r="DK278" s="2"/>
      <c r="DL278" s="2"/>
      <c r="DM278" s="2"/>
      <c r="DN278" s="2"/>
      <c r="DO278" s="2"/>
      <c r="DP278" s="2"/>
      <c r="DQ278" s="2"/>
      <c r="DR278" s="2"/>
      <c r="DS278" s="2"/>
      <c r="DT278" s="2"/>
      <c r="DU278" s="2"/>
      <c r="DV278" s="2"/>
      <c r="DW278" s="2"/>
      <c r="DX278" s="2"/>
    </row>
    <row r="279" spans="3:128" x14ac:dyDescent="0.2"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  <c r="AS279" s="2"/>
      <c r="AT279" s="2"/>
      <c r="AU279" s="2"/>
      <c r="AV279" s="2"/>
      <c r="AW279" s="2"/>
      <c r="AX279" s="2"/>
      <c r="AY279" s="2"/>
      <c r="AZ279" s="2"/>
      <c r="BA279" s="2"/>
      <c r="BB279" s="2"/>
      <c r="BC279" s="2"/>
      <c r="BD279" s="2"/>
      <c r="BE279" s="2"/>
      <c r="BF279" s="2"/>
      <c r="BG279" s="2"/>
      <c r="BH279" s="2"/>
      <c r="BI279" s="2"/>
      <c r="BJ279" s="2"/>
      <c r="BK279" s="2"/>
      <c r="BL279" s="2"/>
      <c r="BM279" s="2"/>
      <c r="BN279" s="2"/>
      <c r="BO279" s="2"/>
      <c r="BP279" s="2"/>
      <c r="BQ279" s="2"/>
      <c r="BR279" s="2"/>
      <c r="BS279" s="2"/>
      <c r="BT279" s="2"/>
      <c r="BU279" s="2"/>
      <c r="BV279" s="2"/>
      <c r="BW279" s="2"/>
      <c r="BX279" s="2"/>
      <c r="BY279" s="2"/>
      <c r="BZ279" s="2"/>
      <c r="CA279" s="2"/>
      <c r="CB279" s="2"/>
      <c r="CC279" s="2"/>
      <c r="CD279" s="2"/>
      <c r="CE279" s="2"/>
      <c r="CF279" s="2"/>
      <c r="CG279" s="2"/>
      <c r="CH279" s="2"/>
      <c r="CI279" s="2"/>
      <c r="CJ279" s="2"/>
      <c r="CK279" s="2"/>
      <c r="CL279" s="2"/>
      <c r="CM279" s="2"/>
      <c r="CN279" s="2"/>
      <c r="CO279" s="2"/>
      <c r="CP279" s="2"/>
      <c r="CQ279" s="2"/>
      <c r="CR279" s="2"/>
      <c r="CS279" s="2"/>
      <c r="CT279" s="2"/>
      <c r="CU279" s="2"/>
      <c r="CV279" s="2"/>
      <c r="CW279" s="2"/>
      <c r="CX279" s="2"/>
      <c r="CY279" s="2"/>
      <c r="CZ279" s="2"/>
      <c r="DA279" s="2"/>
      <c r="DB279" s="2"/>
      <c r="DC279" s="2"/>
      <c r="DD279" s="2"/>
      <c r="DE279" s="2"/>
      <c r="DF279" s="2"/>
      <c r="DG279" s="2"/>
      <c r="DH279" s="2"/>
      <c r="DI279" s="2"/>
      <c r="DJ279" s="2"/>
      <c r="DK279" s="2"/>
      <c r="DL279" s="2"/>
      <c r="DM279" s="2"/>
      <c r="DN279" s="2"/>
      <c r="DO279" s="2"/>
      <c r="DP279" s="2"/>
      <c r="DQ279" s="2"/>
      <c r="DR279" s="2"/>
      <c r="DS279" s="2"/>
      <c r="DT279" s="2"/>
      <c r="DU279" s="2"/>
      <c r="DV279" s="2"/>
      <c r="DW279" s="2"/>
      <c r="DX279" s="2"/>
    </row>
    <row r="280" spans="3:128" x14ac:dyDescent="0.2"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L280" s="2"/>
      <c r="AM280" s="2"/>
      <c r="AN280" s="2"/>
      <c r="AO280" s="2"/>
      <c r="AP280" s="2"/>
      <c r="AQ280" s="2"/>
      <c r="AR280" s="2"/>
      <c r="AS280" s="2"/>
      <c r="AT280" s="2"/>
      <c r="AU280" s="2"/>
      <c r="AV280" s="2"/>
      <c r="AW280" s="2"/>
      <c r="AX280" s="2"/>
      <c r="AY280" s="2"/>
      <c r="AZ280" s="2"/>
      <c r="BA280" s="2"/>
      <c r="BB280" s="2"/>
      <c r="BC280" s="2"/>
      <c r="BD280" s="2"/>
      <c r="BE280" s="2"/>
      <c r="BF280" s="2"/>
      <c r="BG280" s="2"/>
      <c r="BH280" s="2"/>
      <c r="BI280" s="2"/>
      <c r="BJ280" s="2"/>
      <c r="BK280" s="2"/>
      <c r="BL280" s="2"/>
      <c r="BM280" s="2"/>
      <c r="BN280" s="2"/>
      <c r="BO280" s="2"/>
      <c r="BP280" s="2"/>
      <c r="BQ280" s="2"/>
      <c r="BR280" s="2"/>
      <c r="BS280" s="2"/>
      <c r="BT280" s="2"/>
      <c r="BU280" s="2"/>
      <c r="BV280" s="2"/>
      <c r="BW280" s="2"/>
      <c r="BX280" s="2"/>
      <c r="BY280" s="2"/>
      <c r="BZ280" s="2"/>
      <c r="CA280" s="2"/>
      <c r="CB280" s="2"/>
      <c r="CC280" s="2"/>
      <c r="CD280" s="2"/>
      <c r="CE280" s="2"/>
      <c r="CF280" s="2"/>
      <c r="CG280" s="2"/>
      <c r="CH280" s="2"/>
      <c r="CI280" s="2"/>
      <c r="CJ280" s="2"/>
      <c r="CK280" s="2"/>
      <c r="CL280" s="2"/>
      <c r="CM280" s="2"/>
      <c r="CN280" s="2"/>
      <c r="CO280" s="2"/>
      <c r="CP280" s="2"/>
      <c r="CQ280" s="2"/>
      <c r="CR280" s="2"/>
      <c r="CS280" s="2"/>
      <c r="CT280" s="2"/>
      <c r="CU280" s="2"/>
      <c r="CV280" s="2"/>
      <c r="CW280" s="2"/>
      <c r="CX280" s="2"/>
      <c r="CY280" s="2"/>
      <c r="CZ280" s="2"/>
      <c r="DA280" s="2"/>
      <c r="DB280" s="2"/>
      <c r="DC280" s="2"/>
      <c r="DD280" s="2"/>
      <c r="DE280" s="2"/>
      <c r="DF280" s="2"/>
      <c r="DG280" s="2"/>
      <c r="DH280" s="2"/>
      <c r="DI280" s="2"/>
      <c r="DJ280" s="2"/>
      <c r="DK280" s="2"/>
      <c r="DL280" s="2"/>
      <c r="DM280" s="2"/>
      <c r="DN280" s="2"/>
      <c r="DO280" s="2"/>
      <c r="DP280" s="2"/>
      <c r="DQ280" s="2"/>
      <c r="DR280" s="2"/>
      <c r="DS280" s="2"/>
      <c r="DT280" s="2"/>
      <c r="DU280" s="2"/>
      <c r="DV280" s="2"/>
      <c r="DW280" s="2"/>
      <c r="DX280" s="2"/>
    </row>
    <row r="281" spans="3:128" x14ac:dyDescent="0.2"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L281" s="2"/>
      <c r="AM281" s="2"/>
      <c r="AN281" s="2"/>
      <c r="AO281" s="2"/>
      <c r="AP281" s="2"/>
      <c r="AQ281" s="2"/>
      <c r="AR281" s="2"/>
      <c r="AS281" s="2"/>
      <c r="AT281" s="2"/>
      <c r="AU281" s="2"/>
      <c r="AV281" s="2"/>
      <c r="AW281" s="2"/>
      <c r="AX281" s="2"/>
      <c r="AY281" s="2"/>
      <c r="AZ281" s="2"/>
      <c r="BA281" s="2"/>
      <c r="BB281" s="2"/>
      <c r="BC281" s="2"/>
      <c r="BD281" s="2"/>
      <c r="BE281" s="2"/>
      <c r="BF281" s="2"/>
      <c r="BG281" s="2"/>
      <c r="BH281" s="2"/>
      <c r="BI281" s="2"/>
      <c r="BJ281" s="2"/>
      <c r="BK281" s="2"/>
      <c r="BL281" s="2"/>
      <c r="BM281" s="2"/>
      <c r="BN281" s="2"/>
      <c r="BO281" s="2"/>
      <c r="BP281" s="2"/>
      <c r="BQ281" s="2"/>
      <c r="BR281" s="2"/>
      <c r="BS281" s="2"/>
      <c r="BT281" s="2"/>
      <c r="BU281" s="2"/>
      <c r="BV281" s="2"/>
      <c r="BW281" s="2"/>
      <c r="BX281" s="2"/>
      <c r="BY281" s="2"/>
      <c r="BZ281" s="2"/>
      <c r="CA281" s="2"/>
      <c r="CB281" s="2"/>
      <c r="CC281" s="2"/>
      <c r="CD281" s="2"/>
      <c r="CE281" s="2"/>
      <c r="CF281" s="2"/>
      <c r="CG281" s="2"/>
      <c r="CH281" s="2"/>
      <c r="CI281" s="2"/>
      <c r="CJ281" s="2"/>
      <c r="CK281" s="2"/>
      <c r="CL281" s="2"/>
      <c r="CM281" s="2"/>
      <c r="CN281" s="2"/>
      <c r="CO281" s="2"/>
      <c r="CP281" s="2"/>
      <c r="CQ281" s="2"/>
      <c r="CR281" s="2"/>
      <c r="CS281" s="2"/>
      <c r="CT281" s="2"/>
      <c r="CU281" s="2"/>
      <c r="CV281" s="2"/>
      <c r="CW281" s="2"/>
      <c r="CX281" s="2"/>
      <c r="CY281" s="2"/>
      <c r="CZ281" s="2"/>
      <c r="DA281" s="2"/>
      <c r="DB281" s="2"/>
      <c r="DC281" s="2"/>
      <c r="DD281" s="2"/>
      <c r="DE281" s="2"/>
      <c r="DF281" s="2"/>
      <c r="DG281" s="2"/>
      <c r="DH281" s="2"/>
      <c r="DI281" s="2"/>
      <c r="DJ281" s="2"/>
      <c r="DK281" s="2"/>
      <c r="DL281" s="2"/>
      <c r="DM281" s="2"/>
      <c r="DN281" s="2"/>
      <c r="DO281" s="2"/>
      <c r="DP281" s="2"/>
      <c r="DQ281" s="2"/>
      <c r="DR281" s="2"/>
      <c r="DS281" s="2"/>
      <c r="DT281" s="2"/>
      <c r="DU281" s="2"/>
      <c r="DV281" s="2"/>
      <c r="DW281" s="2"/>
      <c r="DX281" s="2"/>
    </row>
    <row r="282" spans="3:128" x14ac:dyDescent="0.2"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  <c r="AS282" s="2"/>
      <c r="AT282" s="2"/>
      <c r="AU282" s="2"/>
      <c r="AV282" s="2"/>
      <c r="AW282" s="2"/>
      <c r="AX282" s="2"/>
      <c r="AY282" s="2"/>
      <c r="AZ282" s="2"/>
      <c r="BA282" s="2"/>
      <c r="BB282" s="2"/>
      <c r="BC282" s="2"/>
      <c r="BD282" s="2"/>
      <c r="BE282" s="2"/>
      <c r="BF282" s="2"/>
      <c r="BG282" s="2"/>
      <c r="BH282" s="2"/>
      <c r="BI282" s="2"/>
      <c r="BJ282" s="2"/>
      <c r="BK282" s="2"/>
      <c r="BL282" s="2"/>
      <c r="BM282" s="2"/>
      <c r="BN282" s="2"/>
      <c r="BO282" s="2"/>
      <c r="BP282" s="2"/>
      <c r="BQ282" s="2"/>
      <c r="BR282" s="2"/>
      <c r="BS282" s="2"/>
      <c r="BT282" s="2"/>
      <c r="BU282" s="2"/>
      <c r="BV282" s="2"/>
      <c r="BW282" s="2"/>
      <c r="BX282" s="2"/>
      <c r="BY282" s="2"/>
      <c r="BZ282" s="2"/>
      <c r="CA282" s="2"/>
      <c r="CB282" s="2"/>
      <c r="CC282" s="2"/>
      <c r="CD282" s="2"/>
      <c r="CE282" s="2"/>
      <c r="CF282" s="2"/>
      <c r="CG282" s="2"/>
      <c r="CH282" s="2"/>
      <c r="CI282" s="2"/>
      <c r="CJ282" s="2"/>
      <c r="CK282" s="2"/>
      <c r="CL282" s="2"/>
      <c r="CM282" s="2"/>
      <c r="CN282" s="2"/>
      <c r="CO282" s="2"/>
      <c r="CP282" s="2"/>
      <c r="CQ282" s="2"/>
      <c r="CR282" s="2"/>
      <c r="CS282" s="2"/>
      <c r="CT282" s="2"/>
      <c r="CU282" s="2"/>
      <c r="CV282" s="2"/>
      <c r="CW282" s="2"/>
      <c r="CX282" s="2"/>
      <c r="CY282" s="2"/>
      <c r="CZ282" s="2"/>
      <c r="DA282" s="2"/>
      <c r="DB282" s="2"/>
      <c r="DC282" s="2"/>
      <c r="DD282" s="2"/>
      <c r="DE282" s="2"/>
      <c r="DF282" s="2"/>
      <c r="DG282" s="2"/>
      <c r="DH282" s="2"/>
      <c r="DI282" s="2"/>
      <c r="DJ282" s="2"/>
      <c r="DK282" s="2"/>
      <c r="DL282" s="2"/>
      <c r="DM282" s="2"/>
      <c r="DN282" s="2"/>
      <c r="DO282" s="2"/>
      <c r="DP282" s="2"/>
      <c r="DQ282" s="2"/>
      <c r="DR282" s="2"/>
      <c r="DS282" s="2"/>
      <c r="DT282" s="2"/>
      <c r="DU282" s="2"/>
      <c r="DV282" s="2"/>
      <c r="DW282" s="2"/>
      <c r="DX282" s="2"/>
    </row>
    <row r="283" spans="3:128" x14ac:dyDescent="0.2"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2"/>
      <c r="AS283" s="2"/>
      <c r="AT283" s="2"/>
      <c r="AU283" s="2"/>
      <c r="AV283" s="2"/>
      <c r="AW283" s="2"/>
      <c r="AX283" s="2"/>
      <c r="AY283" s="2"/>
      <c r="AZ283" s="2"/>
      <c r="BA283" s="2"/>
      <c r="BB283" s="2"/>
      <c r="BC283" s="2"/>
      <c r="BD283" s="2"/>
      <c r="BE283" s="2"/>
      <c r="BF283" s="2"/>
      <c r="BG283" s="2"/>
      <c r="BH283" s="2"/>
      <c r="BI283" s="2"/>
      <c r="BJ283" s="2"/>
      <c r="BK283" s="2"/>
      <c r="BL283" s="2"/>
      <c r="BM283" s="2"/>
      <c r="BN283" s="2"/>
      <c r="BO283" s="2"/>
      <c r="BP283" s="2"/>
      <c r="BQ283" s="2"/>
      <c r="BR283" s="2"/>
      <c r="BS283" s="2"/>
      <c r="BT283" s="2"/>
      <c r="BU283" s="2"/>
      <c r="BV283" s="2"/>
      <c r="BW283" s="2"/>
      <c r="BX283" s="2"/>
      <c r="BY283" s="2"/>
      <c r="BZ283" s="2"/>
      <c r="CA283" s="2"/>
      <c r="CB283" s="2"/>
      <c r="CC283" s="2"/>
      <c r="CD283" s="2"/>
      <c r="CE283" s="2"/>
      <c r="CF283" s="2"/>
      <c r="CG283" s="2"/>
      <c r="CH283" s="2"/>
      <c r="CI283" s="2"/>
      <c r="CJ283" s="2"/>
      <c r="CK283" s="2"/>
      <c r="CL283" s="2"/>
      <c r="CM283" s="2"/>
      <c r="CN283" s="2"/>
      <c r="CO283" s="2"/>
      <c r="CP283" s="2"/>
      <c r="CQ283" s="2"/>
      <c r="CR283" s="2"/>
      <c r="CS283" s="2"/>
      <c r="CT283" s="2"/>
      <c r="CU283" s="2"/>
      <c r="CV283" s="2"/>
      <c r="CW283" s="2"/>
      <c r="CX283" s="2"/>
      <c r="CY283" s="2"/>
      <c r="CZ283" s="2"/>
      <c r="DA283" s="2"/>
      <c r="DB283" s="2"/>
      <c r="DC283" s="2"/>
      <c r="DD283" s="2"/>
      <c r="DE283" s="2"/>
      <c r="DF283" s="2"/>
      <c r="DG283" s="2"/>
      <c r="DH283" s="2"/>
      <c r="DI283" s="2"/>
      <c r="DJ283" s="2"/>
      <c r="DK283" s="2"/>
      <c r="DL283" s="2"/>
      <c r="DM283" s="2"/>
      <c r="DN283" s="2"/>
      <c r="DO283" s="2"/>
      <c r="DP283" s="2"/>
      <c r="DQ283" s="2"/>
      <c r="DR283" s="2"/>
      <c r="DS283" s="2"/>
      <c r="DT283" s="2"/>
      <c r="DU283" s="2"/>
      <c r="DV283" s="2"/>
      <c r="DW283" s="2"/>
      <c r="DX283" s="2"/>
    </row>
    <row r="284" spans="3:128" x14ac:dyDescent="0.2"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  <c r="AS284" s="2"/>
      <c r="AT284" s="2"/>
      <c r="AU284" s="2"/>
      <c r="AV284" s="2"/>
      <c r="AW284" s="2"/>
      <c r="AX284" s="2"/>
      <c r="AY284" s="2"/>
      <c r="AZ284" s="2"/>
      <c r="BA284" s="2"/>
      <c r="BB284" s="2"/>
      <c r="BC284" s="2"/>
      <c r="BD284" s="2"/>
      <c r="BE284" s="2"/>
      <c r="BF284" s="2"/>
      <c r="BG284" s="2"/>
      <c r="BH284" s="2"/>
      <c r="BI284" s="2"/>
      <c r="BJ284" s="2"/>
      <c r="BK284" s="2"/>
      <c r="BL284" s="2"/>
      <c r="BM284" s="2"/>
      <c r="BN284" s="2"/>
      <c r="BO284" s="2"/>
      <c r="BP284" s="2"/>
      <c r="BQ284" s="2"/>
      <c r="BR284" s="2"/>
      <c r="BS284" s="2"/>
      <c r="BT284" s="2"/>
      <c r="BU284" s="2"/>
      <c r="BV284" s="2"/>
      <c r="BW284" s="2"/>
      <c r="BX284" s="2"/>
      <c r="BY284" s="2"/>
      <c r="BZ284" s="2"/>
      <c r="CA284" s="2"/>
      <c r="CB284" s="2"/>
      <c r="CC284" s="2"/>
      <c r="CD284" s="2"/>
      <c r="CE284" s="2"/>
      <c r="CF284" s="2"/>
      <c r="CG284" s="2"/>
      <c r="CH284" s="2"/>
      <c r="CI284" s="2"/>
      <c r="CJ284" s="2"/>
      <c r="CK284" s="2"/>
      <c r="CL284" s="2"/>
      <c r="CM284" s="2"/>
      <c r="CN284" s="2"/>
      <c r="CO284" s="2"/>
      <c r="CP284" s="2"/>
      <c r="CQ284" s="2"/>
      <c r="CR284" s="2"/>
      <c r="CS284" s="2"/>
      <c r="CT284" s="2"/>
      <c r="CU284" s="2"/>
      <c r="CV284" s="2"/>
      <c r="CW284" s="2"/>
      <c r="CX284" s="2"/>
      <c r="CY284" s="2"/>
      <c r="CZ284" s="2"/>
      <c r="DA284" s="2"/>
      <c r="DB284" s="2"/>
      <c r="DC284" s="2"/>
      <c r="DD284" s="2"/>
      <c r="DE284" s="2"/>
      <c r="DF284" s="2"/>
      <c r="DG284" s="2"/>
      <c r="DH284" s="2"/>
      <c r="DI284" s="2"/>
      <c r="DJ284" s="2"/>
      <c r="DK284" s="2"/>
      <c r="DL284" s="2"/>
      <c r="DM284" s="2"/>
      <c r="DN284" s="2"/>
      <c r="DO284" s="2"/>
      <c r="DP284" s="2"/>
      <c r="DQ284" s="2"/>
      <c r="DR284" s="2"/>
      <c r="DS284" s="2"/>
      <c r="DT284" s="2"/>
      <c r="DU284" s="2"/>
      <c r="DV284" s="2"/>
      <c r="DW284" s="2"/>
      <c r="DX284" s="2"/>
    </row>
    <row r="285" spans="3:128" x14ac:dyDescent="0.2"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2"/>
      <c r="AT285" s="2"/>
      <c r="AU285" s="2"/>
      <c r="AV285" s="2"/>
      <c r="AW285" s="2"/>
      <c r="AX285" s="2"/>
      <c r="AY285" s="2"/>
      <c r="AZ285" s="2"/>
      <c r="BA285" s="2"/>
      <c r="BB285" s="2"/>
      <c r="BC285" s="2"/>
      <c r="BD285" s="2"/>
      <c r="BE285" s="2"/>
      <c r="BF285" s="2"/>
      <c r="BG285" s="2"/>
      <c r="BH285" s="2"/>
      <c r="BI285" s="2"/>
      <c r="BJ285" s="2"/>
      <c r="BK285" s="2"/>
      <c r="BL285" s="2"/>
      <c r="BM285" s="2"/>
      <c r="BN285" s="2"/>
      <c r="BO285" s="2"/>
      <c r="BP285" s="2"/>
      <c r="BQ285" s="2"/>
      <c r="BR285" s="2"/>
      <c r="BS285" s="2"/>
      <c r="BT285" s="2"/>
      <c r="BU285" s="2"/>
      <c r="BV285" s="2"/>
      <c r="BW285" s="2"/>
      <c r="BX285" s="2"/>
      <c r="BY285" s="2"/>
      <c r="BZ285" s="2"/>
      <c r="CA285" s="2"/>
      <c r="CB285" s="2"/>
      <c r="CC285" s="2"/>
      <c r="CD285" s="2"/>
      <c r="CE285" s="2"/>
      <c r="CF285" s="2"/>
      <c r="CG285" s="2"/>
      <c r="CH285" s="2"/>
      <c r="CI285" s="2"/>
      <c r="CJ285" s="2"/>
      <c r="CK285" s="2"/>
      <c r="CL285" s="2"/>
      <c r="CM285" s="2"/>
      <c r="CN285" s="2"/>
      <c r="CO285" s="2"/>
      <c r="CP285" s="2"/>
      <c r="CQ285" s="2"/>
      <c r="CR285" s="2"/>
      <c r="CS285" s="2"/>
      <c r="CT285" s="2"/>
      <c r="CU285" s="2"/>
      <c r="CV285" s="2"/>
      <c r="CW285" s="2"/>
      <c r="CX285" s="2"/>
      <c r="CY285" s="2"/>
      <c r="CZ285" s="2"/>
      <c r="DA285" s="2"/>
      <c r="DB285" s="2"/>
      <c r="DC285" s="2"/>
      <c r="DD285" s="2"/>
      <c r="DE285" s="2"/>
      <c r="DF285" s="2"/>
      <c r="DG285" s="2"/>
      <c r="DH285" s="2"/>
      <c r="DI285" s="2"/>
      <c r="DJ285" s="2"/>
      <c r="DK285" s="2"/>
      <c r="DL285" s="2"/>
      <c r="DM285" s="2"/>
      <c r="DN285" s="2"/>
      <c r="DO285" s="2"/>
      <c r="DP285" s="2"/>
      <c r="DQ285" s="2"/>
      <c r="DR285" s="2"/>
      <c r="DS285" s="2"/>
      <c r="DT285" s="2"/>
      <c r="DU285" s="2"/>
      <c r="DV285" s="2"/>
      <c r="DW285" s="2"/>
      <c r="DX285" s="2"/>
    </row>
    <row r="286" spans="3:128" x14ac:dyDescent="0.2"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  <c r="AS286" s="2"/>
      <c r="AT286" s="2"/>
      <c r="AU286" s="2"/>
      <c r="AV286" s="2"/>
      <c r="AW286" s="2"/>
      <c r="AX286" s="2"/>
      <c r="AY286" s="2"/>
      <c r="AZ286" s="2"/>
      <c r="BA286" s="2"/>
      <c r="BB286" s="2"/>
      <c r="BC286" s="2"/>
      <c r="BD286" s="2"/>
      <c r="BE286" s="2"/>
      <c r="BF286" s="2"/>
      <c r="BG286" s="2"/>
      <c r="BH286" s="2"/>
      <c r="BI286" s="2"/>
      <c r="BJ286" s="2"/>
      <c r="BK286" s="2"/>
      <c r="BL286" s="2"/>
      <c r="BM286" s="2"/>
      <c r="BN286" s="2"/>
      <c r="BO286" s="2"/>
      <c r="BP286" s="2"/>
      <c r="BQ286" s="2"/>
      <c r="BR286" s="2"/>
      <c r="BS286" s="2"/>
      <c r="BT286" s="2"/>
      <c r="BU286" s="2"/>
      <c r="BV286" s="2"/>
      <c r="BW286" s="2"/>
      <c r="BX286" s="2"/>
      <c r="BY286" s="2"/>
      <c r="BZ286" s="2"/>
      <c r="CA286" s="2"/>
      <c r="CB286" s="2"/>
      <c r="CC286" s="2"/>
      <c r="CD286" s="2"/>
      <c r="CE286" s="2"/>
      <c r="CF286" s="2"/>
      <c r="CG286" s="2"/>
      <c r="CH286" s="2"/>
      <c r="CI286" s="2"/>
      <c r="CJ286" s="2"/>
      <c r="CK286" s="2"/>
      <c r="CL286" s="2"/>
      <c r="CM286" s="2"/>
      <c r="CN286" s="2"/>
      <c r="CO286" s="2"/>
      <c r="CP286" s="2"/>
      <c r="CQ286" s="2"/>
      <c r="CR286" s="2"/>
      <c r="CS286" s="2"/>
      <c r="CT286" s="2"/>
      <c r="CU286" s="2"/>
      <c r="CV286" s="2"/>
      <c r="CW286" s="2"/>
      <c r="CX286" s="2"/>
      <c r="CY286" s="2"/>
      <c r="CZ286" s="2"/>
      <c r="DA286" s="2"/>
      <c r="DB286" s="2"/>
      <c r="DC286" s="2"/>
      <c r="DD286" s="2"/>
      <c r="DE286" s="2"/>
      <c r="DF286" s="2"/>
      <c r="DG286" s="2"/>
      <c r="DH286" s="2"/>
      <c r="DI286" s="2"/>
      <c r="DJ286" s="2"/>
      <c r="DK286" s="2"/>
      <c r="DL286" s="2"/>
      <c r="DM286" s="2"/>
      <c r="DN286" s="2"/>
      <c r="DO286" s="2"/>
      <c r="DP286" s="2"/>
      <c r="DQ286" s="2"/>
      <c r="DR286" s="2"/>
      <c r="DS286" s="2"/>
      <c r="DT286" s="2"/>
      <c r="DU286" s="2"/>
      <c r="DV286" s="2"/>
      <c r="DW286" s="2"/>
      <c r="DX286" s="2"/>
    </row>
    <row r="287" spans="3:128" x14ac:dyDescent="0.2"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  <c r="AS287" s="2"/>
      <c r="AT287" s="2"/>
      <c r="AU287" s="2"/>
      <c r="AV287" s="2"/>
      <c r="AW287" s="2"/>
      <c r="AX287" s="2"/>
      <c r="AY287" s="2"/>
      <c r="AZ287" s="2"/>
      <c r="BA287" s="2"/>
      <c r="BB287" s="2"/>
      <c r="BC287" s="2"/>
      <c r="BD287" s="2"/>
      <c r="BE287" s="2"/>
      <c r="BF287" s="2"/>
      <c r="BG287" s="2"/>
      <c r="BH287" s="2"/>
      <c r="BI287" s="2"/>
      <c r="BJ287" s="2"/>
      <c r="BK287" s="2"/>
      <c r="BL287" s="2"/>
      <c r="BM287" s="2"/>
      <c r="BN287" s="2"/>
      <c r="BO287" s="2"/>
      <c r="BP287" s="2"/>
      <c r="BQ287" s="2"/>
      <c r="BR287" s="2"/>
      <c r="BS287" s="2"/>
      <c r="BT287" s="2"/>
      <c r="BU287" s="2"/>
      <c r="BV287" s="2"/>
      <c r="BW287" s="2"/>
      <c r="BX287" s="2"/>
      <c r="BY287" s="2"/>
      <c r="BZ287" s="2"/>
      <c r="CA287" s="2"/>
      <c r="CB287" s="2"/>
      <c r="CC287" s="2"/>
      <c r="CD287" s="2"/>
      <c r="CE287" s="2"/>
      <c r="CF287" s="2"/>
      <c r="CG287" s="2"/>
      <c r="CH287" s="2"/>
      <c r="CI287" s="2"/>
      <c r="CJ287" s="2"/>
      <c r="CK287" s="2"/>
      <c r="CL287" s="2"/>
      <c r="CM287" s="2"/>
      <c r="CN287" s="2"/>
      <c r="CO287" s="2"/>
      <c r="CP287" s="2"/>
      <c r="CQ287" s="2"/>
      <c r="CR287" s="2"/>
      <c r="CS287" s="2"/>
      <c r="CT287" s="2"/>
      <c r="CU287" s="2"/>
      <c r="CV287" s="2"/>
      <c r="CW287" s="2"/>
      <c r="CX287" s="2"/>
      <c r="CY287" s="2"/>
      <c r="CZ287" s="2"/>
      <c r="DA287" s="2"/>
      <c r="DB287" s="2"/>
      <c r="DC287" s="2"/>
      <c r="DD287" s="2"/>
      <c r="DE287" s="2"/>
      <c r="DF287" s="2"/>
      <c r="DG287" s="2"/>
      <c r="DH287" s="2"/>
      <c r="DI287" s="2"/>
      <c r="DJ287" s="2"/>
      <c r="DK287" s="2"/>
      <c r="DL287" s="2"/>
      <c r="DM287" s="2"/>
      <c r="DN287" s="2"/>
      <c r="DO287" s="2"/>
      <c r="DP287" s="2"/>
      <c r="DQ287" s="2"/>
      <c r="DR287" s="2"/>
      <c r="DS287" s="2"/>
      <c r="DT287" s="2"/>
      <c r="DU287" s="2"/>
      <c r="DV287" s="2"/>
      <c r="DW287" s="2"/>
      <c r="DX287" s="2"/>
    </row>
    <row r="288" spans="3:128" x14ac:dyDescent="0.2"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  <c r="AP288" s="2"/>
      <c r="AQ288" s="2"/>
      <c r="AR288" s="2"/>
      <c r="AS288" s="2"/>
      <c r="AT288" s="2"/>
      <c r="AU288" s="2"/>
      <c r="AV288" s="2"/>
      <c r="AW288" s="2"/>
      <c r="AX288" s="2"/>
      <c r="AY288" s="2"/>
      <c r="AZ288" s="2"/>
      <c r="BA288" s="2"/>
      <c r="BB288" s="2"/>
      <c r="BC288" s="2"/>
      <c r="BD288" s="2"/>
      <c r="BE288" s="2"/>
      <c r="BF288" s="2"/>
      <c r="BG288" s="2"/>
      <c r="BH288" s="2"/>
      <c r="BI288" s="2"/>
      <c r="BJ288" s="2"/>
      <c r="BK288" s="2"/>
      <c r="BL288" s="2"/>
      <c r="BM288" s="2"/>
      <c r="BN288" s="2"/>
      <c r="BO288" s="2"/>
      <c r="BP288" s="2"/>
      <c r="BQ288" s="2"/>
      <c r="BR288" s="2"/>
      <c r="BS288" s="2"/>
      <c r="BT288" s="2"/>
      <c r="BU288" s="2"/>
      <c r="BV288" s="2"/>
      <c r="BW288" s="2"/>
      <c r="BX288" s="2"/>
      <c r="BY288" s="2"/>
      <c r="BZ288" s="2"/>
      <c r="CA288" s="2"/>
      <c r="CB288" s="2"/>
      <c r="CC288" s="2"/>
      <c r="CD288" s="2"/>
      <c r="CE288" s="2"/>
      <c r="CF288" s="2"/>
      <c r="CG288" s="2"/>
      <c r="CH288" s="2"/>
      <c r="CI288" s="2"/>
      <c r="CJ288" s="2"/>
      <c r="CK288" s="2"/>
      <c r="CL288" s="2"/>
      <c r="CM288" s="2"/>
      <c r="CN288" s="2"/>
      <c r="CO288" s="2"/>
      <c r="CP288" s="2"/>
      <c r="CQ288" s="2"/>
      <c r="CR288" s="2"/>
      <c r="CS288" s="2"/>
      <c r="CT288" s="2"/>
      <c r="CU288" s="2"/>
      <c r="CV288" s="2"/>
      <c r="CW288" s="2"/>
      <c r="CX288" s="2"/>
      <c r="CY288" s="2"/>
      <c r="CZ288" s="2"/>
      <c r="DA288" s="2"/>
      <c r="DB288" s="2"/>
      <c r="DC288" s="2"/>
      <c r="DD288" s="2"/>
      <c r="DE288" s="2"/>
      <c r="DF288" s="2"/>
      <c r="DG288" s="2"/>
      <c r="DH288" s="2"/>
      <c r="DI288" s="2"/>
      <c r="DJ288" s="2"/>
      <c r="DK288" s="2"/>
      <c r="DL288" s="2"/>
      <c r="DM288" s="2"/>
      <c r="DN288" s="2"/>
      <c r="DO288" s="2"/>
      <c r="DP288" s="2"/>
      <c r="DQ288" s="2"/>
      <c r="DR288" s="2"/>
      <c r="DS288" s="2"/>
      <c r="DT288" s="2"/>
      <c r="DU288" s="2"/>
      <c r="DV288" s="2"/>
      <c r="DW288" s="2"/>
      <c r="DX288" s="2"/>
    </row>
    <row r="289" spans="3:77" x14ac:dyDescent="0.2"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  <c r="AM289" s="2"/>
      <c r="AN289" s="2"/>
      <c r="AO289" s="2"/>
      <c r="AP289" s="2"/>
      <c r="AQ289" s="2"/>
      <c r="AR289" s="2"/>
      <c r="AS289" s="2"/>
      <c r="AT289" s="2"/>
      <c r="AU289" s="2"/>
      <c r="AV289" s="2"/>
      <c r="AW289" s="2"/>
      <c r="AX289" s="2"/>
      <c r="AY289" s="2"/>
      <c r="AZ289" s="2"/>
      <c r="BA289" s="2"/>
      <c r="BB289" s="2"/>
      <c r="BC289" s="2"/>
      <c r="BD289" s="2"/>
      <c r="BE289" s="2"/>
      <c r="BF289" s="2"/>
      <c r="BG289" s="2"/>
      <c r="BH289" s="2"/>
      <c r="BI289" s="2"/>
      <c r="BJ289" s="2"/>
      <c r="BK289" s="2"/>
      <c r="BL289" s="2"/>
      <c r="BM289" s="2"/>
      <c r="BN289" s="2"/>
      <c r="BO289" s="2"/>
      <c r="BP289" s="2"/>
      <c r="BQ289" s="2"/>
      <c r="BR289" s="2"/>
      <c r="BS289" s="2"/>
      <c r="BT289" s="2"/>
      <c r="BU289" s="2"/>
      <c r="BV289" s="2"/>
      <c r="BW289" s="2"/>
      <c r="BX289" s="2"/>
      <c r="BY289" s="2"/>
    </row>
    <row r="290" spans="3:77" x14ac:dyDescent="0.2"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  <c r="AQ290" s="2"/>
      <c r="AR290" s="2"/>
      <c r="AS290" s="2"/>
      <c r="AT290" s="2"/>
      <c r="AU290" s="2"/>
      <c r="AV290" s="2"/>
      <c r="AW290" s="2"/>
      <c r="AX290" s="2"/>
      <c r="AY290" s="2"/>
      <c r="AZ290" s="2"/>
      <c r="BA290" s="2"/>
      <c r="BB290" s="2"/>
      <c r="BC290" s="2"/>
      <c r="BD290" s="2"/>
      <c r="BE290" s="2"/>
      <c r="BF290" s="2"/>
      <c r="BG290" s="2"/>
      <c r="BH290" s="2"/>
      <c r="BI290" s="2"/>
      <c r="BJ290" s="2"/>
      <c r="BK290" s="2"/>
      <c r="BL290" s="2"/>
      <c r="BM290" s="2"/>
      <c r="BN290" s="2"/>
      <c r="BO290" s="2"/>
      <c r="BP290" s="2"/>
      <c r="BQ290" s="2"/>
      <c r="BR290" s="2"/>
      <c r="BS290" s="2"/>
      <c r="BT290" s="2"/>
      <c r="BU290" s="2"/>
      <c r="BV290" s="2"/>
      <c r="BW290" s="2"/>
      <c r="BX290" s="2"/>
      <c r="BY290" s="2"/>
    </row>
    <row r="291" spans="3:77" x14ac:dyDescent="0.2"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2"/>
      <c r="AT291" s="2"/>
      <c r="AU291" s="2"/>
      <c r="AV291" s="2"/>
      <c r="AW291" s="2"/>
      <c r="AX291" s="2"/>
      <c r="AY291" s="2"/>
      <c r="AZ291" s="2"/>
      <c r="BA291" s="2"/>
      <c r="BB291" s="2"/>
      <c r="BC291" s="2"/>
      <c r="BD291" s="2"/>
      <c r="BE291" s="2"/>
      <c r="BF291" s="2"/>
      <c r="BG291" s="2"/>
      <c r="BH291" s="2"/>
      <c r="BI291" s="2"/>
      <c r="BJ291" s="2"/>
      <c r="BK291" s="2"/>
      <c r="BL291" s="2"/>
      <c r="BM291" s="2"/>
      <c r="BN291" s="2"/>
      <c r="BO291" s="2"/>
      <c r="BP291" s="2"/>
      <c r="BQ291" s="2"/>
      <c r="BR291" s="2"/>
      <c r="BS291" s="2"/>
      <c r="BT291" s="2"/>
      <c r="BU291" s="2"/>
      <c r="BV291" s="2"/>
      <c r="BW291" s="2"/>
      <c r="BX291" s="2"/>
      <c r="BY291" s="2"/>
    </row>
    <row r="292" spans="3:77" x14ac:dyDescent="0.2"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2"/>
      <c r="AT292" s="2"/>
      <c r="AU292" s="2"/>
      <c r="AV292" s="2"/>
      <c r="AW292" s="2"/>
      <c r="AX292" s="2"/>
      <c r="AY292" s="2"/>
      <c r="AZ292" s="2"/>
      <c r="BA292" s="2"/>
      <c r="BB292" s="2"/>
      <c r="BC292" s="2"/>
      <c r="BD292" s="2"/>
      <c r="BE292" s="2"/>
      <c r="BF292" s="2"/>
      <c r="BG292" s="2"/>
      <c r="BH292" s="2"/>
      <c r="BI292" s="2"/>
      <c r="BJ292" s="2"/>
      <c r="BK292" s="2"/>
      <c r="BL292" s="2"/>
      <c r="BM292" s="2"/>
      <c r="BN292" s="2"/>
      <c r="BO292" s="2"/>
      <c r="BP292" s="2"/>
      <c r="BQ292" s="2"/>
      <c r="BR292" s="2"/>
      <c r="BS292" s="2"/>
      <c r="BT292" s="2"/>
      <c r="BU292" s="2"/>
      <c r="BV292" s="2"/>
      <c r="BW292" s="2"/>
      <c r="BX292" s="2"/>
      <c r="BY292" s="2"/>
    </row>
    <row r="293" spans="3:77" x14ac:dyDescent="0.2"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2"/>
      <c r="AT293" s="2"/>
      <c r="AU293" s="2"/>
      <c r="AV293" s="2"/>
      <c r="AW293" s="2"/>
      <c r="AX293" s="2"/>
      <c r="AY293" s="2"/>
      <c r="AZ293" s="2"/>
      <c r="BA293" s="2"/>
      <c r="BB293" s="2"/>
      <c r="BC293" s="2"/>
      <c r="BD293" s="2"/>
      <c r="BE293" s="2"/>
      <c r="BF293" s="2"/>
      <c r="BG293" s="2"/>
      <c r="BH293" s="2"/>
      <c r="BI293" s="2"/>
      <c r="BJ293" s="2"/>
      <c r="BK293" s="2"/>
      <c r="BL293" s="2"/>
      <c r="BM293" s="2"/>
      <c r="BN293" s="2"/>
      <c r="BO293" s="2"/>
      <c r="BP293" s="2"/>
      <c r="BQ293" s="2"/>
      <c r="BR293" s="2"/>
      <c r="BS293" s="2"/>
      <c r="BT293" s="2"/>
      <c r="BU293" s="2"/>
      <c r="BV293" s="2"/>
      <c r="BW293" s="2"/>
      <c r="BX293" s="2"/>
      <c r="BY293" s="2"/>
    </row>
    <row r="294" spans="3:77" x14ac:dyDescent="0.2"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  <c r="AN294" s="2"/>
      <c r="AO294" s="2"/>
      <c r="AP294" s="2"/>
      <c r="AQ294" s="2"/>
      <c r="AR294" s="2"/>
      <c r="AS294" s="2"/>
      <c r="AT294" s="2"/>
      <c r="AU294" s="2"/>
      <c r="AV294" s="2"/>
      <c r="AW294" s="2"/>
      <c r="AX294" s="2"/>
      <c r="AY294" s="2"/>
      <c r="AZ294" s="2"/>
      <c r="BA294" s="2"/>
      <c r="BB294" s="2"/>
      <c r="BC294" s="2"/>
      <c r="BD294" s="2"/>
      <c r="BE294" s="2"/>
      <c r="BF294" s="2"/>
      <c r="BG294" s="2"/>
      <c r="BH294" s="2"/>
      <c r="BI294" s="2"/>
      <c r="BJ294" s="2"/>
      <c r="BK294" s="2"/>
      <c r="BL294" s="2"/>
      <c r="BM294" s="2"/>
      <c r="BN294" s="2"/>
      <c r="BO294" s="2"/>
      <c r="BP294" s="2"/>
      <c r="BQ294" s="2"/>
      <c r="BR294" s="2"/>
      <c r="BS294" s="2"/>
      <c r="BT294" s="2"/>
      <c r="BU294" s="2"/>
      <c r="BV294" s="2"/>
      <c r="BW294" s="2"/>
      <c r="BX294" s="2"/>
      <c r="BY294" s="2"/>
    </row>
    <row r="295" spans="3:77" x14ac:dyDescent="0.2"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  <c r="AM295" s="2"/>
      <c r="AN295" s="2"/>
      <c r="AO295" s="2"/>
      <c r="AP295" s="2"/>
      <c r="AQ295" s="2"/>
      <c r="AR295" s="2"/>
      <c r="AS295" s="2"/>
      <c r="AT295" s="2"/>
      <c r="AU295" s="2"/>
      <c r="AV295" s="2"/>
      <c r="AW295" s="2"/>
      <c r="AX295" s="2"/>
      <c r="AY295" s="2"/>
      <c r="AZ295" s="2"/>
      <c r="BA295" s="2"/>
      <c r="BB295" s="2"/>
      <c r="BC295" s="2"/>
      <c r="BD295" s="2"/>
      <c r="BE295" s="2"/>
      <c r="BF295" s="2"/>
      <c r="BG295" s="2"/>
      <c r="BH295" s="2"/>
      <c r="BI295" s="2"/>
      <c r="BJ295" s="2"/>
      <c r="BK295" s="2"/>
      <c r="BL295" s="2"/>
      <c r="BM295" s="2"/>
      <c r="BN295" s="2"/>
      <c r="BO295" s="2"/>
      <c r="BP295" s="2"/>
      <c r="BQ295" s="2"/>
      <c r="BR295" s="2"/>
      <c r="BS295" s="2"/>
      <c r="BT295" s="2"/>
      <c r="BU295" s="2"/>
      <c r="BV295" s="2"/>
      <c r="BW295" s="2"/>
      <c r="BX295" s="2"/>
      <c r="BY295" s="2"/>
    </row>
    <row r="296" spans="3:77" x14ac:dyDescent="0.2"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  <c r="AR296" s="2"/>
      <c r="AS296" s="2"/>
      <c r="AT296" s="2"/>
      <c r="AU296" s="2"/>
      <c r="AV296" s="2"/>
      <c r="AW296" s="2"/>
      <c r="AX296" s="2"/>
      <c r="AY296" s="2"/>
      <c r="AZ296" s="2"/>
      <c r="BA296" s="2"/>
      <c r="BB296" s="2"/>
      <c r="BC296" s="2"/>
      <c r="BD296" s="2"/>
      <c r="BE296" s="2"/>
      <c r="BF296" s="2"/>
      <c r="BG296" s="2"/>
      <c r="BH296" s="2"/>
      <c r="BI296" s="2"/>
      <c r="BJ296" s="2"/>
      <c r="BK296" s="2"/>
      <c r="BL296" s="2"/>
      <c r="BM296" s="2"/>
      <c r="BN296" s="2"/>
      <c r="BO296" s="2"/>
      <c r="BP296" s="2"/>
      <c r="BQ296" s="2"/>
      <c r="BR296" s="2"/>
      <c r="BS296" s="2"/>
      <c r="BT296" s="2"/>
      <c r="BU296" s="2"/>
      <c r="BV296" s="2"/>
      <c r="BW296" s="2"/>
      <c r="BX296" s="2"/>
      <c r="BY296" s="2"/>
    </row>
    <row r="297" spans="3:77" x14ac:dyDescent="0.2"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  <c r="AR297" s="2"/>
      <c r="AS297" s="2"/>
      <c r="AT297" s="2"/>
      <c r="AU297" s="2"/>
      <c r="AV297" s="2"/>
      <c r="AW297" s="2"/>
      <c r="AX297" s="2"/>
      <c r="AY297" s="2"/>
      <c r="AZ297" s="2"/>
      <c r="BA297" s="2"/>
      <c r="BB297" s="2"/>
      <c r="BC297" s="2"/>
      <c r="BD297" s="2"/>
      <c r="BE297" s="2"/>
      <c r="BF297" s="2"/>
      <c r="BG297" s="2"/>
      <c r="BH297" s="2"/>
      <c r="BI297" s="2"/>
      <c r="BJ297" s="2"/>
      <c r="BK297" s="2"/>
      <c r="BL297" s="2"/>
      <c r="BM297" s="2"/>
      <c r="BN297" s="2"/>
      <c r="BO297" s="2"/>
      <c r="BP297" s="2"/>
      <c r="BQ297" s="2"/>
      <c r="BR297" s="2"/>
      <c r="BS297" s="2"/>
      <c r="BT297" s="2"/>
      <c r="BU297" s="2"/>
      <c r="BV297" s="2"/>
      <c r="BW297" s="2"/>
      <c r="BX297" s="2"/>
      <c r="BY297" s="2"/>
    </row>
    <row r="298" spans="3:77" x14ac:dyDescent="0.2"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2"/>
      <c r="AS298" s="2"/>
      <c r="AT298" s="2"/>
      <c r="AU298" s="2"/>
      <c r="AV298" s="2"/>
      <c r="AW298" s="2"/>
      <c r="AX298" s="2"/>
      <c r="AY298" s="2"/>
      <c r="AZ298" s="2"/>
      <c r="BA298" s="2"/>
      <c r="BB298" s="2"/>
      <c r="BC298" s="2"/>
      <c r="BD298" s="2"/>
      <c r="BE298" s="2"/>
      <c r="BF298" s="2"/>
      <c r="BG298" s="2"/>
      <c r="BH298" s="2"/>
      <c r="BI298" s="2"/>
      <c r="BJ298" s="2"/>
      <c r="BK298" s="2"/>
      <c r="BL298" s="2"/>
      <c r="BM298" s="2"/>
      <c r="BN298" s="2"/>
      <c r="BO298" s="2"/>
      <c r="BP298" s="2"/>
      <c r="BQ298" s="2"/>
      <c r="BR298" s="2"/>
      <c r="BS298" s="2"/>
      <c r="BT298" s="2"/>
      <c r="BU298" s="2"/>
      <c r="BV298" s="2"/>
      <c r="BW298" s="2"/>
      <c r="BX298" s="2"/>
      <c r="BY298" s="2"/>
    </row>
    <row r="299" spans="3:77" x14ac:dyDescent="0.2"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  <c r="AS299" s="2"/>
      <c r="AT299" s="2"/>
      <c r="AU299" s="2"/>
      <c r="AV299" s="2"/>
      <c r="AW299" s="2"/>
      <c r="AX299" s="2"/>
      <c r="AY299" s="2"/>
      <c r="AZ299" s="2"/>
      <c r="BA299" s="2"/>
      <c r="BB299" s="2"/>
      <c r="BC299" s="2"/>
      <c r="BD299" s="2"/>
      <c r="BE299" s="2"/>
      <c r="BF299" s="2"/>
      <c r="BG299" s="2"/>
      <c r="BH299" s="2"/>
      <c r="BI299" s="2"/>
      <c r="BJ299" s="2"/>
      <c r="BK299" s="2"/>
      <c r="BL299" s="2"/>
      <c r="BM299" s="2"/>
      <c r="BN299" s="2"/>
      <c r="BO299" s="2"/>
      <c r="BP299" s="2"/>
      <c r="BQ299" s="2"/>
      <c r="BR299" s="2"/>
      <c r="BS299" s="2"/>
      <c r="BT299" s="2"/>
      <c r="BU299" s="2"/>
      <c r="BV299" s="2"/>
      <c r="BW299" s="2"/>
      <c r="BX299" s="2"/>
      <c r="BY299" s="2"/>
    </row>
    <row r="300" spans="3:77" x14ac:dyDescent="0.2"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  <c r="AN300" s="2"/>
      <c r="AO300" s="2"/>
      <c r="AP300" s="2"/>
      <c r="AQ300" s="2"/>
      <c r="AR300" s="2"/>
      <c r="AS300" s="2"/>
      <c r="AT300" s="2"/>
      <c r="AU300" s="2"/>
      <c r="AV300" s="2"/>
      <c r="AW300" s="2"/>
      <c r="AX300" s="2"/>
      <c r="AY300" s="2"/>
      <c r="AZ300" s="2"/>
      <c r="BA300" s="2"/>
      <c r="BB300" s="2"/>
      <c r="BC300" s="2"/>
      <c r="BD300" s="2"/>
      <c r="BE300" s="2"/>
      <c r="BF300" s="2"/>
      <c r="BG300" s="2"/>
      <c r="BH300" s="2"/>
      <c r="BI300" s="2"/>
      <c r="BJ300" s="2"/>
      <c r="BK300" s="2"/>
      <c r="BL300" s="2"/>
      <c r="BM300" s="2"/>
      <c r="BN300" s="2"/>
      <c r="BO300" s="2"/>
      <c r="BP300" s="2"/>
      <c r="BQ300" s="2"/>
      <c r="BR300" s="2"/>
      <c r="BS300" s="2"/>
      <c r="BT300" s="2"/>
      <c r="BU300" s="2"/>
      <c r="BV300" s="2"/>
      <c r="BW300" s="2"/>
      <c r="BX300" s="2"/>
      <c r="BY300" s="2"/>
    </row>
  </sheetData>
  <mergeCells count="159">
    <mergeCell ref="B98:J98"/>
    <mergeCell ref="B95:G95"/>
    <mergeCell ref="B96:G96"/>
    <mergeCell ref="CD96:DY96"/>
    <mergeCell ref="B97:G97"/>
    <mergeCell ref="AZ65:AZ66"/>
    <mergeCell ref="BE65:BE66"/>
    <mergeCell ref="CO64:CX64"/>
    <mergeCell ref="AQ63:AZ63"/>
    <mergeCell ref="AQ64:AZ64"/>
    <mergeCell ref="BA63:BJ63"/>
    <mergeCell ref="BA64:BJ64"/>
    <mergeCell ref="BK63:BT63"/>
    <mergeCell ref="BK64:BT64"/>
    <mergeCell ref="BU63:CD63"/>
    <mergeCell ref="BU1:CD1"/>
    <mergeCell ref="BU2:CD2"/>
    <mergeCell ref="CE1:CN1"/>
    <mergeCell ref="CE2:CN2"/>
    <mergeCell ref="CO1:CX1"/>
    <mergeCell ref="CO2:CX2"/>
    <mergeCell ref="BU64:CD64"/>
    <mergeCell ref="CE63:CN63"/>
    <mergeCell ref="CE64:CN64"/>
    <mergeCell ref="CO63:CX63"/>
    <mergeCell ref="CD97:DY97"/>
    <mergeCell ref="BJ65:BJ66"/>
    <mergeCell ref="BO65:BO66"/>
    <mergeCell ref="BT65:BT66"/>
    <mergeCell ref="BY65:BY66"/>
    <mergeCell ref="CD65:CD66"/>
    <mergeCell ref="CI65:CI66"/>
    <mergeCell ref="BU32:CD32"/>
    <mergeCell ref="BU33:CD33"/>
    <mergeCell ref="CE32:CN32"/>
    <mergeCell ref="CE33:CN33"/>
    <mergeCell ref="CO32:CX32"/>
    <mergeCell ref="DY65:DY66"/>
    <mergeCell ref="DY34:DY35"/>
    <mergeCell ref="CS34:CS35"/>
    <mergeCell ref="CX34:CX35"/>
    <mergeCell ref="DC34:DC35"/>
    <mergeCell ref="BA32:BJ32"/>
    <mergeCell ref="BA33:BJ33"/>
    <mergeCell ref="BK32:BT32"/>
    <mergeCell ref="BK33:BT33"/>
    <mergeCell ref="CN65:CN66"/>
    <mergeCell ref="B65:B66"/>
    <mergeCell ref="G65:G66"/>
    <mergeCell ref="DH65:DH66"/>
    <mergeCell ref="CX65:CX66"/>
    <mergeCell ref="CS65:CS66"/>
    <mergeCell ref="DC65:DC66"/>
    <mergeCell ref="AF65:AF66"/>
    <mergeCell ref="AK65:AK66"/>
    <mergeCell ref="AP65:AP66"/>
    <mergeCell ref="AU65:AU66"/>
    <mergeCell ref="V65:V66"/>
    <mergeCell ref="AA65:AA66"/>
    <mergeCell ref="DW34:DW35"/>
    <mergeCell ref="DY3:DY4"/>
    <mergeCell ref="BJ3:BJ4"/>
    <mergeCell ref="BO3:BO4"/>
    <mergeCell ref="BT3:BT4"/>
    <mergeCell ref="BY3:BY4"/>
    <mergeCell ref="CD3:CD4"/>
    <mergeCell ref="AF34:AF35"/>
    <mergeCell ref="AK34:AK35"/>
    <mergeCell ref="AP34:AP35"/>
    <mergeCell ref="AU34:AU35"/>
    <mergeCell ref="AZ34:AZ35"/>
    <mergeCell ref="BE34:BE35"/>
    <mergeCell ref="BJ34:BJ35"/>
    <mergeCell ref="BO34:BO35"/>
    <mergeCell ref="BT34:BT35"/>
    <mergeCell ref="BY34:BY35"/>
    <mergeCell ref="CD34:CD35"/>
    <mergeCell ref="CI34:CI35"/>
    <mergeCell ref="AQ32:AZ32"/>
    <mergeCell ref="AQ33:AZ33"/>
    <mergeCell ref="W32:AF32"/>
    <mergeCell ref="W33:AF33"/>
    <mergeCell ref="AG32:AP32"/>
    <mergeCell ref="DW3:DW4"/>
    <mergeCell ref="AG63:AP63"/>
    <mergeCell ref="AG64:AP64"/>
    <mergeCell ref="G34:G35"/>
    <mergeCell ref="AA34:AA35"/>
    <mergeCell ref="B34:B35"/>
    <mergeCell ref="BE3:BE4"/>
    <mergeCell ref="CS3:CS4"/>
    <mergeCell ref="B3:B4"/>
    <mergeCell ref="G3:G4"/>
    <mergeCell ref="CX3:CX4"/>
    <mergeCell ref="DC3:DC4"/>
    <mergeCell ref="DH3:DH4"/>
    <mergeCell ref="CN3:CN4"/>
    <mergeCell ref="DM3:DM4"/>
    <mergeCell ref="DR3:DR4"/>
    <mergeCell ref="CI3:CI4"/>
    <mergeCell ref="AF3:AF4"/>
    <mergeCell ref="AK3:AK4"/>
    <mergeCell ref="AP3:AP4"/>
    <mergeCell ref="AU3:AU4"/>
    <mergeCell ref="AZ3:AZ4"/>
    <mergeCell ref="DH34:DH35"/>
    <mergeCell ref="DM34:DM35"/>
    <mergeCell ref="V34:V35"/>
    <mergeCell ref="L65:L66"/>
    <mergeCell ref="Q65:Q66"/>
    <mergeCell ref="BA1:BJ1"/>
    <mergeCell ref="BA2:BJ2"/>
    <mergeCell ref="BK1:BT1"/>
    <mergeCell ref="BK2:BT2"/>
    <mergeCell ref="C1:L1"/>
    <mergeCell ref="L3:L4"/>
    <mergeCell ref="Q3:Q4"/>
    <mergeCell ref="V3:V4"/>
    <mergeCell ref="AA3:AA4"/>
    <mergeCell ref="C32:L32"/>
    <mergeCell ref="C33:L33"/>
    <mergeCell ref="M32:V32"/>
    <mergeCell ref="M33:V33"/>
    <mergeCell ref="AG33:AP33"/>
    <mergeCell ref="DW65:DW66"/>
    <mergeCell ref="DI1:DR1"/>
    <mergeCell ref="DI2:DR2"/>
    <mergeCell ref="DI32:DR32"/>
    <mergeCell ref="DI33:DR33"/>
    <mergeCell ref="DI63:DR63"/>
    <mergeCell ref="DI64:DR64"/>
    <mergeCell ref="CY1:DH1"/>
    <mergeCell ref="L34:L35"/>
    <mergeCell ref="Q34:Q35"/>
    <mergeCell ref="C63:L63"/>
    <mergeCell ref="C64:L64"/>
    <mergeCell ref="M63:V63"/>
    <mergeCell ref="M64:V64"/>
    <mergeCell ref="C2:L2"/>
    <mergeCell ref="AQ1:AZ1"/>
    <mergeCell ref="AQ2:AZ2"/>
    <mergeCell ref="M1:V1"/>
    <mergeCell ref="M2:V2"/>
    <mergeCell ref="W1:AF1"/>
    <mergeCell ref="W2:AF2"/>
    <mergeCell ref="AG1:AP1"/>
    <mergeCell ref="AG2:AP2"/>
    <mergeCell ref="CN34:CN35"/>
    <mergeCell ref="CY2:DH2"/>
    <mergeCell ref="CY32:DH32"/>
    <mergeCell ref="CY33:DH33"/>
    <mergeCell ref="CY63:DH63"/>
    <mergeCell ref="CY64:DH64"/>
    <mergeCell ref="DR65:DR66"/>
    <mergeCell ref="DM65:DM66"/>
    <mergeCell ref="W63:AF63"/>
    <mergeCell ref="W64:AF64"/>
    <mergeCell ref="CO33:CX33"/>
    <mergeCell ref="DR34:DR3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CB288"/>
  <sheetViews>
    <sheetView view="pageBreakPreview" topLeftCell="BO37" zoomScale="90" zoomScaleNormal="100" zoomScaleSheetLayoutView="90" workbookViewId="0">
      <selection activeCell="DX10" sqref="DX10"/>
    </sheetView>
  </sheetViews>
  <sheetFormatPr defaultColWidth="9.140625" defaultRowHeight="12.75" x14ac:dyDescent="0.2"/>
  <cols>
    <col min="1" max="1" width="9.140625" style="1"/>
    <col min="2" max="2" width="65" style="1" customWidth="1"/>
    <col min="3" max="34" width="10.7109375" style="1" customWidth="1"/>
    <col min="35" max="35" width="11.42578125" style="1" bestFit="1" customWidth="1"/>
    <col min="36" max="73" width="11.42578125" style="1" customWidth="1"/>
    <col min="74" max="74" width="48.85546875" style="1" customWidth="1"/>
    <col min="75" max="125" width="9.140625" style="1"/>
    <col min="126" max="126" width="10.5703125" style="1" customWidth="1"/>
    <col min="127" max="128" width="10.7109375" style="1" customWidth="1"/>
    <col min="129" max="16384" width="9.140625" style="1"/>
  </cols>
  <sheetData>
    <row r="1" spans="2:80" ht="22.5" customHeight="1" x14ac:dyDescent="0.2">
      <c r="B1" s="43"/>
      <c r="C1" s="106" t="s">
        <v>145</v>
      </c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 t="s">
        <v>145</v>
      </c>
      <c r="S1" s="106"/>
      <c r="T1" s="106"/>
      <c r="U1" s="106"/>
      <c r="V1" s="106"/>
      <c r="W1" s="106"/>
      <c r="X1" s="106"/>
      <c r="Y1" s="106"/>
      <c r="Z1" s="106"/>
      <c r="AA1" s="106"/>
      <c r="AB1" s="106"/>
      <c r="AC1" s="106"/>
      <c r="AD1" s="106"/>
      <c r="AE1" s="106"/>
      <c r="AF1" s="106"/>
      <c r="AG1" s="106" t="s">
        <v>145</v>
      </c>
      <c r="AH1" s="106"/>
      <c r="AI1" s="106"/>
      <c r="AJ1" s="106"/>
      <c r="AK1" s="106"/>
      <c r="AL1" s="106"/>
      <c r="AM1" s="106"/>
      <c r="AN1" s="106"/>
      <c r="AO1" s="106"/>
      <c r="AP1" s="106"/>
      <c r="AQ1" s="106"/>
      <c r="AR1" s="106"/>
      <c r="AS1" s="106"/>
      <c r="AT1" s="106"/>
      <c r="AU1" s="106"/>
      <c r="AV1" s="106" t="s">
        <v>145</v>
      </c>
      <c r="AW1" s="106"/>
      <c r="AX1" s="106"/>
      <c r="AY1" s="106"/>
      <c r="AZ1" s="106"/>
      <c r="BA1" s="106"/>
      <c r="BB1" s="106"/>
      <c r="BC1" s="106"/>
      <c r="BD1" s="106"/>
      <c r="BE1" s="106"/>
      <c r="BF1" s="106"/>
      <c r="BG1" s="106"/>
      <c r="BH1" s="106"/>
      <c r="BI1" s="106"/>
      <c r="BJ1" s="106"/>
      <c r="BK1" s="47"/>
      <c r="BL1" s="47"/>
      <c r="BM1" s="47"/>
      <c r="BN1" s="47"/>
      <c r="BO1" s="47"/>
      <c r="BP1" s="47"/>
      <c r="BQ1" s="47"/>
      <c r="BR1" s="47"/>
      <c r="BS1" s="47"/>
      <c r="BT1" s="47"/>
      <c r="BU1" s="47"/>
      <c r="BV1" s="47"/>
      <c r="BW1" s="47"/>
      <c r="BX1" s="47"/>
      <c r="BY1" s="47"/>
      <c r="BZ1" s="47"/>
      <c r="CA1" s="47"/>
      <c r="CB1" s="47"/>
    </row>
    <row r="2" spans="2:80" ht="22.5" customHeight="1" x14ac:dyDescent="0.2">
      <c r="B2" s="33" t="s">
        <v>77</v>
      </c>
      <c r="C2" s="123" t="s">
        <v>144</v>
      </c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  <c r="Q2" s="123"/>
      <c r="R2" s="123" t="s">
        <v>144</v>
      </c>
      <c r="S2" s="123"/>
      <c r="T2" s="123"/>
      <c r="U2" s="123"/>
      <c r="V2" s="123"/>
      <c r="W2" s="123"/>
      <c r="X2" s="123"/>
      <c r="Y2" s="123"/>
      <c r="Z2" s="123"/>
      <c r="AA2" s="123"/>
      <c r="AB2" s="123"/>
      <c r="AC2" s="123"/>
      <c r="AD2" s="123"/>
      <c r="AE2" s="123"/>
      <c r="AF2" s="123"/>
      <c r="AG2" s="123" t="s">
        <v>144</v>
      </c>
      <c r="AH2" s="123"/>
      <c r="AI2" s="123"/>
      <c r="AJ2" s="123"/>
      <c r="AK2" s="123"/>
      <c r="AL2" s="123"/>
      <c r="AM2" s="123"/>
      <c r="AN2" s="123"/>
      <c r="AO2" s="123"/>
      <c r="AP2" s="123"/>
      <c r="AQ2" s="123"/>
      <c r="AR2" s="123"/>
      <c r="AS2" s="123"/>
      <c r="AT2" s="123"/>
      <c r="AU2" s="123"/>
      <c r="AV2" s="123" t="s">
        <v>144</v>
      </c>
      <c r="AW2" s="123"/>
      <c r="AX2" s="123"/>
      <c r="AY2" s="123"/>
      <c r="AZ2" s="123"/>
      <c r="BA2" s="123"/>
      <c r="BB2" s="123"/>
      <c r="BC2" s="123"/>
      <c r="BD2" s="123"/>
      <c r="BE2" s="123"/>
      <c r="BF2" s="123"/>
      <c r="BG2" s="123"/>
      <c r="BH2" s="123"/>
      <c r="BI2" s="123"/>
      <c r="BJ2" s="123"/>
      <c r="BK2" s="46"/>
      <c r="BL2" s="46"/>
      <c r="BM2" s="46"/>
      <c r="BN2" s="46"/>
      <c r="BO2" s="46"/>
      <c r="BP2" s="46"/>
      <c r="BQ2" s="46"/>
      <c r="BR2" s="46"/>
      <c r="BS2" s="46"/>
      <c r="BT2" s="46"/>
      <c r="BU2" s="46"/>
      <c r="BV2" s="32" t="s">
        <v>75</v>
      </c>
      <c r="BW2" s="46"/>
      <c r="BX2" s="46"/>
      <c r="BY2" s="46"/>
      <c r="BZ2" s="46"/>
      <c r="CA2" s="46"/>
      <c r="CB2" s="46"/>
    </row>
    <row r="3" spans="2:80" ht="15" customHeight="1" x14ac:dyDescent="0.2">
      <c r="B3" s="110" t="s">
        <v>139</v>
      </c>
      <c r="C3" s="31" t="s">
        <v>72</v>
      </c>
      <c r="D3" s="31" t="s">
        <v>71</v>
      </c>
      <c r="E3" s="31" t="s">
        <v>73</v>
      </c>
      <c r="F3" s="31" t="s">
        <v>69</v>
      </c>
      <c r="G3" s="115">
        <v>2011</v>
      </c>
      <c r="H3" s="31" t="s">
        <v>72</v>
      </c>
      <c r="I3" s="31" t="s">
        <v>71</v>
      </c>
      <c r="J3" s="31" t="s">
        <v>73</v>
      </c>
      <c r="K3" s="31" t="s">
        <v>69</v>
      </c>
      <c r="L3" s="115">
        <v>2012</v>
      </c>
      <c r="M3" s="31" t="s">
        <v>72</v>
      </c>
      <c r="N3" s="31" t="s">
        <v>71</v>
      </c>
      <c r="O3" s="31" t="s">
        <v>73</v>
      </c>
      <c r="P3" s="31" t="s">
        <v>69</v>
      </c>
      <c r="Q3" s="115">
        <v>2013</v>
      </c>
      <c r="R3" s="31" t="s">
        <v>72</v>
      </c>
      <c r="S3" s="31" t="s">
        <v>71</v>
      </c>
      <c r="T3" s="31" t="s">
        <v>73</v>
      </c>
      <c r="U3" s="31" t="s">
        <v>69</v>
      </c>
      <c r="V3" s="115">
        <v>2014</v>
      </c>
      <c r="W3" s="31" t="s">
        <v>72</v>
      </c>
      <c r="X3" s="31" t="s">
        <v>71</v>
      </c>
      <c r="Y3" s="31" t="s">
        <v>73</v>
      </c>
      <c r="Z3" s="31" t="s">
        <v>69</v>
      </c>
      <c r="AA3" s="115">
        <v>2015</v>
      </c>
      <c r="AB3" s="31" t="s">
        <v>72</v>
      </c>
      <c r="AC3" s="31" t="s">
        <v>71</v>
      </c>
      <c r="AD3" s="31" t="s">
        <v>73</v>
      </c>
      <c r="AE3" s="31" t="s">
        <v>69</v>
      </c>
      <c r="AF3" s="115">
        <v>2016</v>
      </c>
      <c r="AG3" s="31" t="s">
        <v>72</v>
      </c>
      <c r="AH3" s="31" t="s">
        <v>71</v>
      </c>
      <c r="AI3" s="31" t="s">
        <v>73</v>
      </c>
      <c r="AJ3" s="31" t="s">
        <v>69</v>
      </c>
      <c r="AK3" s="115">
        <v>2017</v>
      </c>
      <c r="AL3" s="31" t="s">
        <v>72</v>
      </c>
      <c r="AM3" s="31" t="s">
        <v>71</v>
      </c>
      <c r="AN3" s="31" t="s">
        <v>73</v>
      </c>
      <c r="AO3" s="31" t="s">
        <v>69</v>
      </c>
      <c r="AP3" s="115">
        <v>2018</v>
      </c>
      <c r="AQ3" s="31" t="s">
        <v>72</v>
      </c>
      <c r="AR3" s="31" t="s">
        <v>71</v>
      </c>
      <c r="AS3" s="31" t="s">
        <v>73</v>
      </c>
      <c r="AT3" s="31" t="s">
        <v>69</v>
      </c>
      <c r="AU3" s="115">
        <v>2019</v>
      </c>
      <c r="AV3" s="31" t="s">
        <v>72</v>
      </c>
      <c r="AW3" s="31" t="s">
        <v>71</v>
      </c>
      <c r="AX3" s="31" t="s">
        <v>70</v>
      </c>
      <c r="AY3" s="31" t="s">
        <v>69</v>
      </c>
      <c r="AZ3" s="115">
        <v>2020</v>
      </c>
      <c r="BA3" s="31" t="s">
        <v>72</v>
      </c>
      <c r="BB3" s="31" t="s">
        <v>71</v>
      </c>
      <c r="BC3" s="31" t="s">
        <v>70</v>
      </c>
      <c r="BD3" s="31" t="s">
        <v>69</v>
      </c>
      <c r="BE3" s="115">
        <v>2021</v>
      </c>
      <c r="BF3" s="31" t="s">
        <v>72</v>
      </c>
      <c r="BG3" s="31" t="s">
        <v>71</v>
      </c>
      <c r="BH3" s="31" t="s">
        <v>70</v>
      </c>
      <c r="BI3" s="31" t="s">
        <v>69</v>
      </c>
      <c r="BJ3" s="115">
        <v>2022</v>
      </c>
      <c r="BK3" s="31" t="str">
        <f>'GDP by Production Side'!DN3</f>
        <v>الربع الأول</v>
      </c>
      <c r="BL3" s="31" t="str">
        <f>'GDP by Production Side'!DO3</f>
        <v>الربع الثاني</v>
      </c>
      <c r="BM3" s="31" t="str">
        <f>'GDP by Production Side'!DP3</f>
        <v xml:space="preserve">  الربع الثالث</v>
      </c>
      <c r="BN3" s="31" t="str">
        <f>'GDP by Production Side'!DQ3</f>
        <v>الربع الرابع</v>
      </c>
      <c r="BO3" s="115">
        <f>'GDP by Production Side'!DR3:DR4</f>
        <v>2023</v>
      </c>
      <c r="BP3" s="31" t="str">
        <f>'GDP by Production Side'!DS3</f>
        <v>الربع الأول**</v>
      </c>
      <c r="BQ3" s="31" t="str">
        <f>'GDP by Production Side'!DT3</f>
        <v>الربع الثاني**</v>
      </c>
      <c r="BR3" s="31" t="str">
        <f>'GDP by Production Side'!DU3</f>
        <v>الربع الثالث**</v>
      </c>
      <c r="BS3" s="31" t="str">
        <f>'GDP by Production Side'!DV3</f>
        <v>الربع الرابع**</v>
      </c>
      <c r="BT3" s="115">
        <f>'GDP by Production Side'!DW3:DW4</f>
        <v>2024</v>
      </c>
      <c r="BU3" s="31" t="str">
        <f>'GDP by Production Side'!DX3</f>
        <v xml:space="preserve">الربع الأول ** </v>
      </c>
      <c r="BV3" s="119" t="s">
        <v>138</v>
      </c>
    </row>
    <row r="4" spans="2:80" ht="15" customHeight="1" x14ac:dyDescent="0.2">
      <c r="B4" s="124"/>
      <c r="C4" s="29" t="s">
        <v>67</v>
      </c>
      <c r="D4" s="29" t="s">
        <v>66</v>
      </c>
      <c r="E4" s="30" t="s">
        <v>65</v>
      </c>
      <c r="F4" s="29" t="s">
        <v>64</v>
      </c>
      <c r="G4" s="109"/>
      <c r="H4" s="29" t="s">
        <v>67</v>
      </c>
      <c r="I4" s="29" t="s">
        <v>66</v>
      </c>
      <c r="J4" s="30" t="s">
        <v>65</v>
      </c>
      <c r="K4" s="29" t="s">
        <v>64</v>
      </c>
      <c r="L4" s="109"/>
      <c r="M4" s="29" t="s">
        <v>67</v>
      </c>
      <c r="N4" s="29" t="s">
        <v>66</v>
      </c>
      <c r="O4" s="30" t="s">
        <v>65</v>
      </c>
      <c r="P4" s="29" t="s">
        <v>64</v>
      </c>
      <c r="Q4" s="109"/>
      <c r="R4" s="29" t="s">
        <v>67</v>
      </c>
      <c r="S4" s="29" t="s">
        <v>66</v>
      </c>
      <c r="T4" s="30" t="s">
        <v>65</v>
      </c>
      <c r="U4" s="29" t="s">
        <v>64</v>
      </c>
      <c r="V4" s="109"/>
      <c r="W4" s="29" t="s">
        <v>67</v>
      </c>
      <c r="X4" s="29" t="s">
        <v>66</v>
      </c>
      <c r="Y4" s="30" t="s">
        <v>65</v>
      </c>
      <c r="Z4" s="29" t="s">
        <v>64</v>
      </c>
      <c r="AA4" s="109"/>
      <c r="AB4" s="29" t="s">
        <v>67</v>
      </c>
      <c r="AC4" s="29" t="s">
        <v>66</v>
      </c>
      <c r="AD4" s="30" t="s">
        <v>65</v>
      </c>
      <c r="AE4" s="29" t="s">
        <v>64</v>
      </c>
      <c r="AF4" s="109"/>
      <c r="AG4" s="29" t="s">
        <v>67</v>
      </c>
      <c r="AH4" s="29" t="s">
        <v>66</v>
      </c>
      <c r="AI4" s="30" t="s">
        <v>65</v>
      </c>
      <c r="AJ4" s="29" t="s">
        <v>64</v>
      </c>
      <c r="AK4" s="109"/>
      <c r="AL4" s="29" t="s">
        <v>67</v>
      </c>
      <c r="AM4" s="29" t="s">
        <v>66</v>
      </c>
      <c r="AN4" s="30" t="s">
        <v>65</v>
      </c>
      <c r="AO4" s="29" t="s">
        <v>64</v>
      </c>
      <c r="AP4" s="109"/>
      <c r="AQ4" s="29" t="s">
        <v>67</v>
      </c>
      <c r="AR4" s="29" t="s">
        <v>66</v>
      </c>
      <c r="AS4" s="30" t="s">
        <v>65</v>
      </c>
      <c r="AT4" s="29" t="s">
        <v>64</v>
      </c>
      <c r="AU4" s="109"/>
      <c r="AV4" s="29" t="s">
        <v>67</v>
      </c>
      <c r="AW4" s="29" t="s">
        <v>66</v>
      </c>
      <c r="AX4" s="29" t="s">
        <v>65</v>
      </c>
      <c r="AY4" s="29" t="s">
        <v>64</v>
      </c>
      <c r="AZ4" s="109"/>
      <c r="BA4" s="29" t="s">
        <v>67</v>
      </c>
      <c r="BB4" s="29" t="s">
        <v>66</v>
      </c>
      <c r="BC4" s="29" t="s">
        <v>65</v>
      </c>
      <c r="BD4" s="29" t="s">
        <v>64</v>
      </c>
      <c r="BE4" s="109"/>
      <c r="BF4" s="29" t="s">
        <v>67</v>
      </c>
      <c r="BG4" s="29" t="s">
        <v>66</v>
      </c>
      <c r="BH4" s="29" t="s">
        <v>65</v>
      </c>
      <c r="BI4" s="29" t="s">
        <v>64</v>
      </c>
      <c r="BJ4" s="109"/>
      <c r="BK4" s="29" t="str">
        <f>'GDP by Production Side'!DN4</f>
        <v>Q I</v>
      </c>
      <c r="BL4" s="29" t="str">
        <f>'GDP by Production Side'!DO4</f>
        <v>Q II</v>
      </c>
      <c r="BM4" s="29" t="str">
        <f>'GDP by Production Side'!DP4</f>
        <v>Q III</v>
      </c>
      <c r="BN4" s="29" t="str">
        <f>'GDP by Production Side'!DQ4</f>
        <v>Q IV</v>
      </c>
      <c r="BO4" s="109"/>
      <c r="BP4" s="29" t="str">
        <f>'GDP by Production Side'!DS4</f>
        <v>**Q I</v>
      </c>
      <c r="BQ4" s="29" t="str">
        <f>'GDP by Production Side'!DT4</f>
        <v>**Q II</v>
      </c>
      <c r="BR4" s="29" t="str">
        <f>'GDP by Production Side'!DU4</f>
        <v>**Q III</v>
      </c>
      <c r="BS4" s="29" t="str">
        <f>'GDP by Production Side'!DV4</f>
        <v>**Q IV</v>
      </c>
      <c r="BT4" s="109"/>
      <c r="BU4" s="29" t="str">
        <f>'GDP by Production Side'!DX4</f>
        <v>** Q I</v>
      </c>
      <c r="BV4" s="120"/>
    </row>
    <row r="5" spans="2:80" s="4" customFormat="1" ht="14.25" customHeight="1" x14ac:dyDescent="0.2">
      <c r="B5" s="64" t="s">
        <v>137</v>
      </c>
      <c r="C5" s="27">
        <v>3428.2999999999997</v>
      </c>
      <c r="D5" s="27">
        <v>3486.4</v>
      </c>
      <c r="E5" s="27">
        <v>3489.6</v>
      </c>
      <c r="F5" s="27">
        <v>3583.9</v>
      </c>
      <c r="G5" s="27">
        <v>13988.199999999999</v>
      </c>
      <c r="H5" s="27">
        <v>3696.1</v>
      </c>
      <c r="I5" s="27">
        <v>3827.3</v>
      </c>
      <c r="J5" s="27">
        <v>3850.7999999999993</v>
      </c>
      <c r="K5" s="27">
        <v>3743.2</v>
      </c>
      <c r="L5" s="27">
        <v>15117.4</v>
      </c>
      <c r="M5" s="27">
        <v>3507.4</v>
      </c>
      <c r="N5" s="27">
        <v>3792.9</v>
      </c>
      <c r="O5" s="27">
        <v>3836.4</v>
      </c>
      <c r="P5" s="27">
        <v>3724.6</v>
      </c>
      <c r="Q5" s="27">
        <v>14861.3</v>
      </c>
      <c r="R5" s="27">
        <v>3602.9999999999995</v>
      </c>
      <c r="S5" s="27">
        <v>3858.1000000000004</v>
      </c>
      <c r="T5" s="27">
        <v>3883.5</v>
      </c>
      <c r="U5" s="27">
        <v>3867.5</v>
      </c>
      <c r="V5" s="27">
        <v>15212.099999999999</v>
      </c>
      <c r="W5" s="27">
        <v>3750.7999999999997</v>
      </c>
      <c r="X5" s="27">
        <v>3908.2</v>
      </c>
      <c r="Y5" s="27">
        <v>4160.5999999999995</v>
      </c>
      <c r="Z5" s="27">
        <v>4023.2</v>
      </c>
      <c r="AA5" s="27">
        <v>15842.8</v>
      </c>
      <c r="AB5" s="27">
        <v>4142.5</v>
      </c>
      <c r="AC5" s="27">
        <v>4389</v>
      </c>
      <c r="AD5" s="27">
        <v>4345.8999999999996</v>
      </c>
      <c r="AE5" s="27">
        <v>4276.3</v>
      </c>
      <c r="AF5" s="27">
        <v>17153.7</v>
      </c>
      <c r="AG5" s="27">
        <v>4058.2</v>
      </c>
      <c r="AH5" s="27">
        <v>4138.3999999999996</v>
      </c>
      <c r="AI5" s="27">
        <v>4228.7</v>
      </c>
      <c r="AJ5" s="27">
        <v>4088.6</v>
      </c>
      <c r="AK5" s="27">
        <v>16513.900000000001</v>
      </c>
      <c r="AL5" s="27">
        <v>4006.7999999999997</v>
      </c>
      <c r="AM5" s="27">
        <v>4138.2</v>
      </c>
      <c r="AN5" s="27">
        <v>4295.5</v>
      </c>
      <c r="AO5" s="27">
        <v>4448.5</v>
      </c>
      <c r="AP5" s="27">
        <v>16889</v>
      </c>
      <c r="AQ5" s="27">
        <v>4325.1000000000004</v>
      </c>
      <c r="AR5" s="27">
        <v>4280.8</v>
      </c>
      <c r="AS5" s="27">
        <v>4337.2999999999993</v>
      </c>
      <c r="AT5" s="27">
        <v>4385.5999999999995</v>
      </c>
      <c r="AU5" s="27">
        <v>17328.8</v>
      </c>
      <c r="AV5" s="27">
        <v>4152.5999999999995</v>
      </c>
      <c r="AW5" s="27">
        <v>3564.7</v>
      </c>
      <c r="AX5" s="27">
        <v>3832</v>
      </c>
      <c r="AY5" s="27">
        <v>3945.6</v>
      </c>
      <c r="AZ5" s="27">
        <v>15494.9</v>
      </c>
      <c r="BA5" s="27">
        <v>4033.1000000000004</v>
      </c>
      <c r="BB5" s="27">
        <v>4110.4000000000005</v>
      </c>
      <c r="BC5" s="27">
        <v>4185.8999999999996</v>
      </c>
      <c r="BD5" s="27">
        <v>4422.7</v>
      </c>
      <c r="BE5" s="27">
        <v>16752.100000000002</v>
      </c>
      <c r="BF5" s="27">
        <v>4408.2999999999993</v>
      </c>
      <c r="BG5" s="27">
        <v>4673.1000000000004</v>
      </c>
      <c r="BH5" s="27">
        <v>4772.2</v>
      </c>
      <c r="BI5" s="27">
        <v>4903.3</v>
      </c>
      <c r="BJ5" s="27">
        <v>18756.900000000001</v>
      </c>
      <c r="BK5" s="27">
        <f t="shared" ref="BK5:BT5" si="0">BK32+BK62</f>
        <v>4717.3</v>
      </c>
      <c r="BL5" s="27">
        <f t="shared" si="0"/>
        <v>4871.2999999999993</v>
      </c>
      <c r="BM5" s="27">
        <f t="shared" si="0"/>
        <v>4957.1000000000004</v>
      </c>
      <c r="BN5" s="27">
        <f t="shared" si="0"/>
        <v>3312.7</v>
      </c>
      <c r="BO5" s="27">
        <f t="shared" si="0"/>
        <v>17858.400000000001</v>
      </c>
      <c r="BP5" s="27">
        <f t="shared" si="0"/>
        <v>2889.7000000000003</v>
      </c>
      <c r="BQ5" s="27">
        <f t="shared" si="0"/>
        <v>3044.2</v>
      </c>
      <c r="BR5" s="27">
        <f t="shared" si="0"/>
        <v>3232.7999999999997</v>
      </c>
      <c r="BS5" s="27">
        <f t="shared" si="0"/>
        <v>3110.9000000000005</v>
      </c>
      <c r="BT5" s="27">
        <f t="shared" si="0"/>
        <v>12277.6</v>
      </c>
      <c r="BU5" s="27">
        <v>3201.2000000000003</v>
      </c>
      <c r="BV5" s="63" t="s">
        <v>136</v>
      </c>
    </row>
    <row r="6" spans="2:80" s="4" customFormat="1" ht="14.25" customHeight="1" x14ac:dyDescent="0.2">
      <c r="B6" s="62" t="s">
        <v>135</v>
      </c>
      <c r="C6" s="23">
        <v>2523.3000000000002</v>
      </c>
      <c r="D6" s="23">
        <v>2579.8000000000002</v>
      </c>
      <c r="E6" s="23">
        <v>2623.3</v>
      </c>
      <c r="F6" s="23">
        <v>2656.3</v>
      </c>
      <c r="G6" s="23">
        <v>10382.700000000001</v>
      </c>
      <c r="H6" s="23">
        <v>2850</v>
      </c>
      <c r="I6" s="23">
        <v>2842.7</v>
      </c>
      <c r="J6" s="23">
        <v>2993.2999999999997</v>
      </c>
      <c r="K6" s="23">
        <v>2762.3999999999996</v>
      </c>
      <c r="L6" s="23">
        <v>11448.4</v>
      </c>
      <c r="M6" s="23">
        <v>2605.3999999999996</v>
      </c>
      <c r="N6" s="23">
        <v>2879.6000000000004</v>
      </c>
      <c r="O6" s="23">
        <v>2880.9</v>
      </c>
      <c r="P6" s="23">
        <v>2838.7000000000003</v>
      </c>
      <c r="Q6" s="23">
        <v>11204.6</v>
      </c>
      <c r="R6" s="23">
        <v>2763.3999999999996</v>
      </c>
      <c r="S6" s="23">
        <v>2913.6000000000004</v>
      </c>
      <c r="T6" s="23">
        <v>2826</v>
      </c>
      <c r="U6" s="23">
        <v>2916.4</v>
      </c>
      <c r="V6" s="23">
        <v>11419.4</v>
      </c>
      <c r="W6" s="23">
        <v>2815.3</v>
      </c>
      <c r="X6" s="23">
        <v>2874.8</v>
      </c>
      <c r="Y6" s="23">
        <v>3169.2</v>
      </c>
      <c r="Z6" s="23">
        <v>2967.7</v>
      </c>
      <c r="AA6" s="23">
        <v>11827</v>
      </c>
      <c r="AB6" s="23">
        <v>3201.6</v>
      </c>
      <c r="AC6" s="23">
        <v>3336.5</v>
      </c>
      <c r="AD6" s="23">
        <v>3338.3999999999996</v>
      </c>
      <c r="AE6" s="23">
        <v>3165.3999999999996</v>
      </c>
      <c r="AF6" s="23">
        <v>13041.900000000001</v>
      </c>
      <c r="AG6" s="23">
        <v>3211.5</v>
      </c>
      <c r="AH6" s="23">
        <v>3216.8999999999996</v>
      </c>
      <c r="AI6" s="23">
        <v>3387.3</v>
      </c>
      <c r="AJ6" s="23">
        <v>3108.2999999999997</v>
      </c>
      <c r="AK6" s="23">
        <v>12924</v>
      </c>
      <c r="AL6" s="23">
        <v>3064.5</v>
      </c>
      <c r="AM6" s="23">
        <v>3240.8999999999996</v>
      </c>
      <c r="AN6" s="23">
        <v>3340.8</v>
      </c>
      <c r="AO6" s="23">
        <v>3441.6</v>
      </c>
      <c r="AP6" s="23">
        <v>13087.8</v>
      </c>
      <c r="AQ6" s="23">
        <v>3427.1</v>
      </c>
      <c r="AR6" s="23">
        <v>3378</v>
      </c>
      <c r="AS6" s="23">
        <v>3401.8999999999996</v>
      </c>
      <c r="AT6" s="23">
        <v>3420.5</v>
      </c>
      <c r="AU6" s="23">
        <v>13627.5</v>
      </c>
      <c r="AV6" s="23">
        <v>3306.0999999999995</v>
      </c>
      <c r="AW6" s="23">
        <v>2691.7</v>
      </c>
      <c r="AX6" s="23">
        <v>2911.9</v>
      </c>
      <c r="AY6" s="23">
        <v>2917.8</v>
      </c>
      <c r="AZ6" s="23">
        <v>11827.5</v>
      </c>
      <c r="BA6" s="23">
        <v>3105.5</v>
      </c>
      <c r="BB6" s="23">
        <v>3097.3</v>
      </c>
      <c r="BC6" s="23">
        <v>3144.7</v>
      </c>
      <c r="BD6" s="23">
        <v>3422.1</v>
      </c>
      <c r="BE6" s="23">
        <v>12769.6</v>
      </c>
      <c r="BF6" s="23">
        <v>3578.1</v>
      </c>
      <c r="BG6" s="23">
        <v>3709.7</v>
      </c>
      <c r="BH6" s="23">
        <v>3860.8999999999996</v>
      </c>
      <c r="BI6" s="23">
        <v>3940.3</v>
      </c>
      <c r="BJ6" s="23">
        <v>15089</v>
      </c>
      <c r="BK6" s="23">
        <f t="shared" ref="BK6:BT6" si="1">BK33+BK63</f>
        <v>3906.7</v>
      </c>
      <c r="BL6" s="23">
        <f t="shared" si="1"/>
        <v>3908.1</v>
      </c>
      <c r="BM6" s="23">
        <f t="shared" si="1"/>
        <v>3967.3</v>
      </c>
      <c r="BN6" s="23">
        <f t="shared" si="1"/>
        <v>2697.1</v>
      </c>
      <c r="BO6" s="23">
        <f t="shared" si="1"/>
        <v>14479.2</v>
      </c>
      <c r="BP6" s="23">
        <f t="shared" si="1"/>
        <v>2388.9</v>
      </c>
      <c r="BQ6" s="23">
        <f t="shared" si="1"/>
        <v>2470.5</v>
      </c>
      <c r="BR6" s="23">
        <f t="shared" si="1"/>
        <v>2576.5</v>
      </c>
      <c r="BS6" s="23">
        <f t="shared" si="1"/>
        <v>2405.4</v>
      </c>
      <c r="BT6" s="23">
        <f t="shared" si="1"/>
        <v>9841.3000000000011</v>
      </c>
      <c r="BU6" s="23">
        <v>2619.9</v>
      </c>
      <c r="BV6" s="25" t="s">
        <v>134</v>
      </c>
    </row>
    <row r="7" spans="2:80" ht="14.25" customHeight="1" x14ac:dyDescent="0.2">
      <c r="B7" s="62" t="s">
        <v>133</v>
      </c>
      <c r="C7" s="23">
        <v>786.30000000000007</v>
      </c>
      <c r="D7" s="23">
        <v>782</v>
      </c>
      <c r="E7" s="23">
        <v>755.09999999999991</v>
      </c>
      <c r="F7" s="23">
        <v>781.40000000000009</v>
      </c>
      <c r="G7" s="23">
        <v>3104.8</v>
      </c>
      <c r="H7" s="23">
        <v>728</v>
      </c>
      <c r="I7" s="23">
        <v>855.7</v>
      </c>
      <c r="J7" s="23">
        <v>759</v>
      </c>
      <c r="K7" s="23">
        <v>840.09999999999991</v>
      </c>
      <c r="L7" s="23">
        <v>3182.8</v>
      </c>
      <c r="M7" s="23">
        <v>762.2</v>
      </c>
      <c r="N7" s="23">
        <v>775.19999999999993</v>
      </c>
      <c r="O7" s="23">
        <v>840.4</v>
      </c>
      <c r="P7" s="23">
        <v>752</v>
      </c>
      <c r="Q7" s="23">
        <v>3129.8</v>
      </c>
      <c r="R7" s="23">
        <v>718.6</v>
      </c>
      <c r="S7" s="23">
        <v>821.1</v>
      </c>
      <c r="T7" s="23">
        <v>941.1</v>
      </c>
      <c r="U7" s="23">
        <v>804.40000000000009</v>
      </c>
      <c r="V7" s="23">
        <v>3285.2</v>
      </c>
      <c r="W7" s="23">
        <v>795.5</v>
      </c>
      <c r="X7" s="23">
        <v>896.90000000000009</v>
      </c>
      <c r="Y7" s="23">
        <v>870.6</v>
      </c>
      <c r="Z7" s="23">
        <v>931.5</v>
      </c>
      <c r="AA7" s="23">
        <v>3494.5</v>
      </c>
      <c r="AB7" s="23">
        <v>806.7</v>
      </c>
      <c r="AC7" s="23">
        <v>924.2</v>
      </c>
      <c r="AD7" s="23">
        <v>878.9</v>
      </c>
      <c r="AE7" s="23">
        <v>974.9</v>
      </c>
      <c r="AF7" s="23">
        <v>3584.7</v>
      </c>
      <c r="AG7" s="23">
        <v>715.3</v>
      </c>
      <c r="AH7" s="23">
        <v>801</v>
      </c>
      <c r="AI7" s="23">
        <v>723.2</v>
      </c>
      <c r="AJ7" s="23">
        <v>854.1</v>
      </c>
      <c r="AK7" s="23">
        <v>3093.6</v>
      </c>
      <c r="AL7" s="23">
        <v>819.4</v>
      </c>
      <c r="AM7" s="23">
        <v>782.6</v>
      </c>
      <c r="AN7" s="23">
        <v>836.3</v>
      </c>
      <c r="AO7" s="23">
        <v>880.59999999999991</v>
      </c>
      <c r="AP7" s="23">
        <v>3318.9</v>
      </c>
      <c r="AQ7" s="23">
        <v>770</v>
      </c>
      <c r="AR7" s="23">
        <v>779.69999999999993</v>
      </c>
      <c r="AS7" s="23">
        <v>811.09999999999991</v>
      </c>
      <c r="AT7" s="23">
        <v>841.5</v>
      </c>
      <c r="AU7" s="23">
        <v>3202.3</v>
      </c>
      <c r="AV7" s="23">
        <v>723.3</v>
      </c>
      <c r="AW7" s="23">
        <v>762.7</v>
      </c>
      <c r="AX7" s="23">
        <v>810.8</v>
      </c>
      <c r="AY7" s="23">
        <v>916.7</v>
      </c>
      <c r="AZ7" s="23">
        <v>3213.5</v>
      </c>
      <c r="BA7" s="23">
        <v>818.09999999999991</v>
      </c>
      <c r="BB7" s="23">
        <v>903.9</v>
      </c>
      <c r="BC7" s="23">
        <v>931.4</v>
      </c>
      <c r="BD7" s="23">
        <v>891.5</v>
      </c>
      <c r="BE7" s="23">
        <v>3544.8999999999996</v>
      </c>
      <c r="BF7" s="23">
        <v>724.8</v>
      </c>
      <c r="BG7" s="23">
        <v>851.8</v>
      </c>
      <c r="BH7" s="23">
        <v>793.90000000000009</v>
      </c>
      <c r="BI7" s="23">
        <v>845</v>
      </c>
      <c r="BJ7" s="23">
        <v>3215.5</v>
      </c>
      <c r="BK7" s="23">
        <f t="shared" ref="BK7:BT7" si="2">BK34+BK64</f>
        <v>715.2</v>
      </c>
      <c r="BL7" s="23">
        <f t="shared" si="2"/>
        <v>863.8</v>
      </c>
      <c r="BM7" s="23">
        <f t="shared" si="2"/>
        <v>893.40000000000009</v>
      </c>
      <c r="BN7" s="23">
        <f t="shared" si="2"/>
        <v>565.29999999999995</v>
      </c>
      <c r="BO7" s="23">
        <f t="shared" si="2"/>
        <v>3037.7000000000003</v>
      </c>
      <c r="BP7" s="23">
        <f t="shared" si="2"/>
        <v>461.2</v>
      </c>
      <c r="BQ7" s="23">
        <f t="shared" si="2"/>
        <v>532.79999999999995</v>
      </c>
      <c r="BR7" s="23">
        <f t="shared" si="2"/>
        <v>616.5</v>
      </c>
      <c r="BS7" s="23">
        <f t="shared" si="2"/>
        <v>666.69999999999993</v>
      </c>
      <c r="BT7" s="23">
        <f t="shared" si="2"/>
        <v>2277.1999999999998</v>
      </c>
      <c r="BU7" s="23">
        <v>535.6</v>
      </c>
      <c r="BV7" s="25" t="s">
        <v>132</v>
      </c>
    </row>
    <row r="8" spans="2:80" ht="14.25" customHeight="1" x14ac:dyDescent="0.2">
      <c r="B8" s="62" t="s">
        <v>131</v>
      </c>
      <c r="C8" s="23">
        <v>118.69999999999999</v>
      </c>
      <c r="D8" s="23">
        <v>124.6</v>
      </c>
      <c r="E8" s="23">
        <v>111.2</v>
      </c>
      <c r="F8" s="23">
        <v>146.19999999999999</v>
      </c>
      <c r="G8" s="23">
        <v>500.7</v>
      </c>
      <c r="H8" s="23">
        <v>118.1</v>
      </c>
      <c r="I8" s="23">
        <v>128.89999999999998</v>
      </c>
      <c r="J8" s="23">
        <v>98.5</v>
      </c>
      <c r="K8" s="23">
        <v>140.69999999999999</v>
      </c>
      <c r="L8" s="23">
        <v>486.2</v>
      </c>
      <c r="M8" s="23">
        <v>139.80000000000001</v>
      </c>
      <c r="N8" s="23">
        <v>138.1</v>
      </c>
      <c r="O8" s="23">
        <v>115.1</v>
      </c>
      <c r="P8" s="23">
        <v>133.9</v>
      </c>
      <c r="Q8" s="23">
        <v>526.9</v>
      </c>
      <c r="R8" s="23">
        <v>121</v>
      </c>
      <c r="S8" s="23">
        <v>123.4</v>
      </c>
      <c r="T8" s="23">
        <v>116.4</v>
      </c>
      <c r="U8" s="23">
        <v>146.69999999999999</v>
      </c>
      <c r="V8" s="23">
        <v>507.5</v>
      </c>
      <c r="W8" s="23">
        <v>140</v>
      </c>
      <c r="X8" s="23">
        <v>136.5</v>
      </c>
      <c r="Y8" s="23">
        <v>120.80000000000001</v>
      </c>
      <c r="Z8" s="23">
        <v>124</v>
      </c>
      <c r="AA8" s="23">
        <v>521.29999999999995</v>
      </c>
      <c r="AB8" s="23">
        <v>134.19999999999999</v>
      </c>
      <c r="AC8" s="23">
        <v>128.30000000000001</v>
      </c>
      <c r="AD8" s="23">
        <v>128.6</v>
      </c>
      <c r="AE8" s="23">
        <v>136</v>
      </c>
      <c r="AF8" s="23">
        <v>527.09999999999991</v>
      </c>
      <c r="AG8" s="23">
        <v>131.4</v>
      </c>
      <c r="AH8" s="23">
        <v>120.5</v>
      </c>
      <c r="AI8" s="23">
        <v>118.2</v>
      </c>
      <c r="AJ8" s="23">
        <v>126.2</v>
      </c>
      <c r="AK8" s="23">
        <v>496.3</v>
      </c>
      <c r="AL8" s="23">
        <v>122.9</v>
      </c>
      <c r="AM8" s="23">
        <v>114.7</v>
      </c>
      <c r="AN8" s="23">
        <v>118.4</v>
      </c>
      <c r="AO8" s="23">
        <v>126.3</v>
      </c>
      <c r="AP8" s="23">
        <v>482.29999999999995</v>
      </c>
      <c r="AQ8" s="23">
        <v>128</v>
      </c>
      <c r="AR8" s="23">
        <v>123.1</v>
      </c>
      <c r="AS8" s="23">
        <v>124.30000000000001</v>
      </c>
      <c r="AT8" s="23">
        <v>123.6</v>
      </c>
      <c r="AU8" s="23">
        <v>499</v>
      </c>
      <c r="AV8" s="23">
        <v>123.2</v>
      </c>
      <c r="AW8" s="23">
        <v>110.30000000000001</v>
      </c>
      <c r="AX8" s="23">
        <v>109.3</v>
      </c>
      <c r="AY8" s="23">
        <v>111.1</v>
      </c>
      <c r="AZ8" s="23">
        <v>453.9</v>
      </c>
      <c r="BA8" s="23">
        <v>109.5</v>
      </c>
      <c r="BB8" s="23">
        <v>109.19999999999999</v>
      </c>
      <c r="BC8" s="23">
        <v>109.8</v>
      </c>
      <c r="BD8" s="23">
        <v>109.1</v>
      </c>
      <c r="BE8" s="23">
        <v>437.6</v>
      </c>
      <c r="BF8" s="23">
        <v>105.4</v>
      </c>
      <c r="BG8" s="23">
        <v>111.6</v>
      </c>
      <c r="BH8" s="23">
        <v>117.4</v>
      </c>
      <c r="BI8" s="23">
        <v>118</v>
      </c>
      <c r="BJ8" s="23">
        <v>452.4</v>
      </c>
      <c r="BK8" s="23">
        <f t="shared" ref="BK8:BT8" si="3">BK35+BK65</f>
        <v>95.4</v>
      </c>
      <c r="BL8" s="23">
        <f t="shared" si="3"/>
        <v>99.4</v>
      </c>
      <c r="BM8" s="23">
        <f t="shared" si="3"/>
        <v>96.4</v>
      </c>
      <c r="BN8" s="23">
        <f t="shared" si="3"/>
        <v>50.3</v>
      </c>
      <c r="BO8" s="23">
        <f t="shared" si="3"/>
        <v>341.5</v>
      </c>
      <c r="BP8" s="23">
        <f t="shared" si="3"/>
        <v>39.6</v>
      </c>
      <c r="BQ8" s="23">
        <f t="shared" si="3"/>
        <v>40.900000000000006</v>
      </c>
      <c r="BR8" s="23">
        <f t="shared" si="3"/>
        <v>39.800000000000004</v>
      </c>
      <c r="BS8" s="23">
        <f t="shared" si="3"/>
        <v>38.799999999999997</v>
      </c>
      <c r="BT8" s="23">
        <f t="shared" si="3"/>
        <v>159.1</v>
      </c>
      <c r="BU8" s="23">
        <v>45.7</v>
      </c>
      <c r="BV8" s="25" t="s">
        <v>130</v>
      </c>
    </row>
    <row r="9" spans="2:80" s="4" customFormat="1" ht="14.25" customHeight="1" x14ac:dyDescent="0.2">
      <c r="B9" s="60" t="s">
        <v>129</v>
      </c>
      <c r="C9" s="27">
        <v>509.20000000000005</v>
      </c>
      <c r="D9" s="27">
        <v>594.5</v>
      </c>
      <c r="E9" s="27">
        <v>538.09999999999991</v>
      </c>
      <c r="F9" s="27">
        <v>540.29999999999995</v>
      </c>
      <c r="G9" s="27">
        <v>2182.1</v>
      </c>
      <c r="H9" s="27">
        <v>619.09999999999991</v>
      </c>
      <c r="I9" s="27">
        <v>766.5</v>
      </c>
      <c r="J9" s="27">
        <v>711.09999999999991</v>
      </c>
      <c r="K9" s="27">
        <v>693.7</v>
      </c>
      <c r="L9" s="27">
        <v>2790.3999999999996</v>
      </c>
      <c r="M9" s="27">
        <v>720.1</v>
      </c>
      <c r="N9" s="27">
        <v>877.80000000000007</v>
      </c>
      <c r="O9" s="27">
        <v>778.1</v>
      </c>
      <c r="P9" s="27">
        <v>817.5</v>
      </c>
      <c r="Q9" s="27">
        <v>3193.5</v>
      </c>
      <c r="R9" s="27">
        <v>775.30000000000007</v>
      </c>
      <c r="S9" s="27">
        <v>839.69999999999982</v>
      </c>
      <c r="T9" s="27">
        <v>680.4</v>
      </c>
      <c r="U9" s="27">
        <v>789</v>
      </c>
      <c r="V9" s="27">
        <v>3084.3999999999996</v>
      </c>
      <c r="W9" s="27">
        <v>767.2</v>
      </c>
      <c r="X9" s="27">
        <v>941.7</v>
      </c>
      <c r="Y9" s="27">
        <v>831.5</v>
      </c>
      <c r="Z9" s="27">
        <v>965</v>
      </c>
      <c r="AA9" s="27">
        <v>3505.4</v>
      </c>
      <c r="AB9" s="27">
        <v>960.99999999999989</v>
      </c>
      <c r="AC9" s="27">
        <v>979.9</v>
      </c>
      <c r="AD9" s="27">
        <v>912.4</v>
      </c>
      <c r="AE9" s="27">
        <v>1020.5</v>
      </c>
      <c r="AF9" s="27">
        <v>3873.7999999999997</v>
      </c>
      <c r="AG9" s="27">
        <v>1007.6999999999998</v>
      </c>
      <c r="AH9" s="27">
        <v>1005.5999999999999</v>
      </c>
      <c r="AI9" s="27">
        <v>1066.1000000000001</v>
      </c>
      <c r="AJ9" s="27">
        <v>1087.5</v>
      </c>
      <c r="AK9" s="27">
        <v>4166.9000000000005</v>
      </c>
      <c r="AL9" s="27">
        <v>1009.2</v>
      </c>
      <c r="AM9" s="27">
        <v>1021.8000000000001</v>
      </c>
      <c r="AN9" s="27">
        <v>1103.7</v>
      </c>
      <c r="AO9" s="27">
        <v>1125.6000000000001</v>
      </c>
      <c r="AP9" s="27">
        <v>4260.2999999999993</v>
      </c>
      <c r="AQ9" s="27">
        <v>1030.3</v>
      </c>
      <c r="AR9" s="27">
        <v>1047</v>
      </c>
      <c r="AS9" s="27">
        <v>1048.8000000000002</v>
      </c>
      <c r="AT9" s="27">
        <v>1050.9999999999998</v>
      </c>
      <c r="AU9" s="27">
        <v>4177.1000000000004</v>
      </c>
      <c r="AV9" s="27">
        <v>977.09999999999991</v>
      </c>
      <c r="AW9" s="27">
        <v>678.5</v>
      </c>
      <c r="AX9" s="27">
        <v>806.6</v>
      </c>
      <c r="AY9" s="27">
        <v>866.4</v>
      </c>
      <c r="AZ9" s="27">
        <v>3328.6</v>
      </c>
      <c r="BA9" s="27">
        <v>886</v>
      </c>
      <c r="BB9" s="27">
        <v>897.5</v>
      </c>
      <c r="BC9" s="27">
        <v>935.6</v>
      </c>
      <c r="BD9" s="27">
        <v>1051.0999999999999</v>
      </c>
      <c r="BE9" s="27">
        <v>3770.2</v>
      </c>
      <c r="BF9" s="27">
        <v>1003.0999999999999</v>
      </c>
      <c r="BG9" s="27">
        <v>1009.7</v>
      </c>
      <c r="BH9" s="27">
        <v>1080.2</v>
      </c>
      <c r="BI9" s="27">
        <v>1118.3000000000002</v>
      </c>
      <c r="BJ9" s="27">
        <v>4211.3</v>
      </c>
      <c r="BK9" s="27">
        <f t="shared" ref="BK9:BT9" si="4">BK36+BK66</f>
        <v>1097.9000000000001</v>
      </c>
      <c r="BL9" s="27">
        <f t="shared" si="4"/>
        <v>1053</v>
      </c>
      <c r="BM9" s="27">
        <f t="shared" si="4"/>
        <v>1116</v>
      </c>
      <c r="BN9" s="27">
        <f t="shared" si="4"/>
        <v>807.8</v>
      </c>
      <c r="BO9" s="27">
        <f t="shared" si="4"/>
        <v>4074.7</v>
      </c>
      <c r="BP9" s="27">
        <f t="shared" si="4"/>
        <v>676.69999999999993</v>
      </c>
      <c r="BQ9" s="27">
        <f t="shared" si="4"/>
        <v>663.90000000000009</v>
      </c>
      <c r="BR9" s="27">
        <f t="shared" si="4"/>
        <v>762.4</v>
      </c>
      <c r="BS9" s="27">
        <f t="shared" si="4"/>
        <v>748.19999999999993</v>
      </c>
      <c r="BT9" s="27">
        <f t="shared" si="4"/>
        <v>2851.2</v>
      </c>
      <c r="BU9" s="27">
        <v>744.8</v>
      </c>
      <c r="BV9" s="26" t="s">
        <v>128</v>
      </c>
    </row>
    <row r="10" spans="2:80" ht="14.25" customHeight="1" x14ac:dyDescent="0.2">
      <c r="B10" s="62" t="s">
        <v>127</v>
      </c>
      <c r="C10" s="23">
        <v>584.70000000000005</v>
      </c>
      <c r="D10" s="23">
        <v>677.8</v>
      </c>
      <c r="E10" s="23">
        <v>615.5</v>
      </c>
      <c r="F10" s="23">
        <v>613.69999999999993</v>
      </c>
      <c r="G10" s="23">
        <v>2491.6999999999998</v>
      </c>
      <c r="H10" s="23">
        <v>667</v>
      </c>
      <c r="I10" s="23">
        <v>823.5</v>
      </c>
      <c r="J10" s="23">
        <v>766.5</v>
      </c>
      <c r="K10" s="23">
        <v>741</v>
      </c>
      <c r="L10" s="23">
        <v>2998</v>
      </c>
      <c r="M10" s="23">
        <v>688</v>
      </c>
      <c r="N10" s="23">
        <v>842.30000000000007</v>
      </c>
      <c r="O10" s="23">
        <v>742.30000000000007</v>
      </c>
      <c r="P10" s="23">
        <v>780.9</v>
      </c>
      <c r="Q10" s="23">
        <v>3053.5</v>
      </c>
      <c r="R10" s="23">
        <v>728.40000000000009</v>
      </c>
      <c r="S10" s="23">
        <v>789.59999999999991</v>
      </c>
      <c r="T10" s="23">
        <v>633.5</v>
      </c>
      <c r="U10" s="23">
        <v>740.80000000000007</v>
      </c>
      <c r="V10" s="23">
        <v>2892.2999999999997</v>
      </c>
      <c r="W10" s="23">
        <v>718.1</v>
      </c>
      <c r="X10" s="23">
        <v>890.5</v>
      </c>
      <c r="Y10" s="23">
        <v>781.19999999999993</v>
      </c>
      <c r="Z10" s="23">
        <v>914.8</v>
      </c>
      <c r="AA10" s="23">
        <v>3304.6</v>
      </c>
      <c r="AB10" s="23">
        <v>908</v>
      </c>
      <c r="AC10" s="23">
        <v>930.4</v>
      </c>
      <c r="AD10" s="23">
        <v>859.4</v>
      </c>
      <c r="AE10" s="23">
        <v>968.5</v>
      </c>
      <c r="AF10" s="23">
        <v>3666.3</v>
      </c>
      <c r="AG10" s="23">
        <v>947.49999999999989</v>
      </c>
      <c r="AH10" s="23">
        <v>942.3</v>
      </c>
      <c r="AI10" s="23">
        <v>1004.1</v>
      </c>
      <c r="AJ10" s="23">
        <v>1024.3</v>
      </c>
      <c r="AK10" s="23">
        <v>3918.2000000000003</v>
      </c>
      <c r="AL10" s="23">
        <v>950.9</v>
      </c>
      <c r="AM10" s="23">
        <v>963.1</v>
      </c>
      <c r="AN10" s="23">
        <v>1042.5</v>
      </c>
      <c r="AO10" s="23">
        <v>1059.4000000000001</v>
      </c>
      <c r="AP10" s="23">
        <v>4015.8999999999996</v>
      </c>
      <c r="AQ10" s="23">
        <v>963.60000000000014</v>
      </c>
      <c r="AR10" s="23">
        <v>981.69999999999993</v>
      </c>
      <c r="AS10" s="23">
        <v>982.7</v>
      </c>
      <c r="AT10" s="23">
        <v>983.19999999999993</v>
      </c>
      <c r="AU10" s="23">
        <v>3911.2000000000003</v>
      </c>
      <c r="AV10" s="23">
        <v>912.4</v>
      </c>
      <c r="AW10" s="23">
        <v>626.40000000000009</v>
      </c>
      <c r="AX10" s="23">
        <v>747.5</v>
      </c>
      <c r="AY10" s="23">
        <v>806.90000000000009</v>
      </c>
      <c r="AZ10" s="23">
        <v>3093.2</v>
      </c>
      <c r="BA10" s="23">
        <v>825.4</v>
      </c>
      <c r="BB10" s="23">
        <v>834.69999999999993</v>
      </c>
      <c r="BC10" s="23">
        <v>872.7</v>
      </c>
      <c r="BD10" s="23">
        <v>984.89999999999986</v>
      </c>
      <c r="BE10" s="23">
        <v>3517.7000000000003</v>
      </c>
      <c r="BF10" s="23">
        <v>939.3</v>
      </c>
      <c r="BG10" s="23">
        <v>944.7</v>
      </c>
      <c r="BH10" s="23">
        <v>1014.2</v>
      </c>
      <c r="BI10" s="23">
        <v>1049.4000000000001</v>
      </c>
      <c r="BJ10" s="23">
        <v>3947.6000000000004</v>
      </c>
      <c r="BK10" s="23">
        <f t="shared" ref="BK10:BT10" si="5">BK37+BK67</f>
        <v>1030</v>
      </c>
      <c r="BL10" s="23">
        <f t="shared" si="5"/>
        <v>984.19999999999993</v>
      </c>
      <c r="BM10" s="23">
        <f t="shared" si="5"/>
        <v>1046.7</v>
      </c>
      <c r="BN10" s="23">
        <f t="shared" si="5"/>
        <v>753.59999999999991</v>
      </c>
      <c r="BO10" s="23">
        <f t="shared" si="5"/>
        <v>3814.5000000000005</v>
      </c>
      <c r="BP10" s="23">
        <f t="shared" si="5"/>
        <v>627.49999999999989</v>
      </c>
      <c r="BQ10" s="23">
        <f t="shared" si="5"/>
        <v>612.20000000000005</v>
      </c>
      <c r="BR10" s="23">
        <f t="shared" si="5"/>
        <v>708.8</v>
      </c>
      <c r="BS10" s="23">
        <f t="shared" si="5"/>
        <v>693.5</v>
      </c>
      <c r="BT10" s="23">
        <f t="shared" si="5"/>
        <v>2642</v>
      </c>
      <c r="BU10" s="23">
        <v>690.69999999999993</v>
      </c>
      <c r="BV10" s="25" t="s">
        <v>126</v>
      </c>
    </row>
    <row r="11" spans="2:80" ht="14.25" customHeight="1" x14ac:dyDescent="0.2">
      <c r="B11" s="62" t="s">
        <v>125</v>
      </c>
      <c r="C11" s="23">
        <v>431.1</v>
      </c>
      <c r="D11" s="23">
        <v>546.9</v>
      </c>
      <c r="E11" s="23">
        <v>496.3</v>
      </c>
      <c r="F11" s="23">
        <v>497</v>
      </c>
      <c r="G11" s="23">
        <v>1971.3</v>
      </c>
      <c r="H11" s="23">
        <v>541.1</v>
      </c>
      <c r="I11" s="23">
        <v>684.40000000000009</v>
      </c>
      <c r="J11" s="23">
        <v>630.29999999999995</v>
      </c>
      <c r="K11" s="23">
        <v>612.20000000000005</v>
      </c>
      <c r="L11" s="23">
        <v>2468</v>
      </c>
      <c r="M11" s="23">
        <v>546.79999999999995</v>
      </c>
      <c r="N11" s="23">
        <v>658.2</v>
      </c>
      <c r="O11" s="23">
        <v>585.79999999999995</v>
      </c>
      <c r="P11" s="23">
        <v>620.6</v>
      </c>
      <c r="Q11" s="23">
        <v>2411.4</v>
      </c>
      <c r="R11" s="23">
        <v>514</v>
      </c>
      <c r="S11" s="23">
        <v>559.5</v>
      </c>
      <c r="T11" s="23">
        <v>438.8</v>
      </c>
      <c r="U11" s="23">
        <v>535.9</v>
      </c>
      <c r="V11" s="23">
        <v>2048.1999999999998</v>
      </c>
      <c r="W11" s="23">
        <v>491.1</v>
      </c>
      <c r="X11" s="23">
        <v>639.30000000000007</v>
      </c>
      <c r="Y11" s="23">
        <v>539.1</v>
      </c>
      <c r="Z11" s="23">
        <v>672</v>
      </c>
      <c r="AA11" s="23">
        <v>2341.5</v>
      </c>
      <c r="AB11" s="23">
        <v>644.79999999999995</v>
      </c>
      <c r="AC11" s="23">
        <v>632.1</v>
      </c>
      <c r="AD11" s="23">
        <v>577.6</v>
      </c>
      <c r="AE11" s="23">
        <v>665.6</v>
      </c>
      <c r="AF11" s="23">
        <v>2520.1</v>
      </c>
      <c r="AG11" s="23">
        <v>616.79999999999995</v>
      </c>
      <c r="AH11" s="23">
        <v>616.29999999999995</v>
      </c>
      <c r="AI11" s="23">
        <v>663.9</v>
      </c>
      <c r="AJ11" s="23">
        <v>686.8</v>
      </c>
      <c r="AK11" s="23">
        <v>2583.8000000000002</v>
      </c>
      <c r="AL11" s="23">
        <v>630.5</v>
      </c>
      <c r="AM11" s="23">
        <v>622</v>
      </c>
      <c r="AN11" s="23">
        <v>691.1</v>
      </c>
      <c r="AO11" s="23">
        <v>691.2</v>
      </c>
      <c r="AP11" s="23">
        <v>2634.7999999999997</v>
      </c>
      <c r="AQ11" s="23">
        <v>613.70000000000005</v>
      </c>
      <c r="AR11" s="23">
        <v>631.29999999999995</v>
      </c>
      <c r="AS11" s="23">
        <v>634.70000000000005</v>
      </c>
      <c r="AT11" s="23">
        <v>639.5</v>
      </c>
      <c r="AU11" s="23">
        <v>2519.1999999999998</v>
      </c>
      <c r="AV11" s="23">
        <v>611.79999999999995</v>
      </c>
      <c r="AW11" s="23">
        <v>376.79999999999995</v>
      </c>
      <c r="AX11" s="23">
        <v>448.9</v>
      </c>
      <c r="AY11" s="23">
        <v>483.2</v>
      </c>
      <c r="AZ11" s="23">
        <v>1920.7</v>
      </c>
      <c r="BA11" s="23">
        <v>502.5</v>
      </c>
      <c r="BB11" s="23">
        <v>499.1</v>
      </c>
      <c r="BC11" s="23">
        <v>526.1</v>
      </c>
      <c r="BD11" s="23">
        <v>560.4</v>
      </c>
      <c r="BE11" s="23">
        <v>2088.1</v>
      </c>
      <c r="BF11" s="23">
        <v>518.19999999999993</v>
      </c>
      <c r="BG11" s="23">
        <v>490.6</v>
      </c>
      <c r="BH11" s="23">
        <v>523.6</v>
      </c>
      <c r="BI11" s="23">
        <v>537.6</v>
      </c>
      <c r="BJ11" s="23">
        <v>2070</v>
      </c>
      <c r="BK11" s="23">
        <f t="shared" ref="BK11:BT11" si="6">BK38+BK68</f>
        <v>518.79999999999995</v>
      </c>
      <c r="BL11" s="23">
        <f t="shared" si="6"/>
        <v>492.8</v>
      </c>
      <c r="BM11" s="23">
        <f t="shared" si="6"/>
        <v>505.40000000000003</v>
      </c>
      <c r="BN11" s="23">
        <f t="shared" si="6"/>
        <v>357.4</v>
      </c>
      <c r="BO11" s="23">
        <f t="shared" si="6"/>
        <v>1874.4</v>
      </c>
      <c r="BP11" s="23">
        <f t="shared" si="6"/>
        <v>265.5</v>
      </c>
      <c r="BQ11" s="23">
        <f t="shared" si="6"/>
        <v>260</v>
      </c>
      <c r="BR11" s="23">
        <f t="shared" si="6"/>
        <v>274.59999999999997</v>
      </c>
      <c r="BS11" s="23">
        <f t="shared" si="6"/>
        <v>298.90000000000003</v>
      </c>
      <c r="BT11" s="23">
        <f t="shared" si="6"/>
        <v>1099</v>
      </c>
      <c r="BU11" s="23">
        <v>250.39999999999998</v>
      </c>
      <c r="BV11" s="25" t="s">
        <v>124</v>
      </c>
    </row>
    <row r="12" spans="2:80" ht="14.25" customHeight="1" x14ac:dyDescent="0.2">
      <c r="B12" s="62" t="s">
        <v>123</v>
      </c>
      <c r="C12" s="23">
        <v>153.6</v>
      </c>
      <c r="D12" s="23">
        <v>130.9</v>
      </c>
      <c r="E12" s="23">
        <v>119.19999999999999</v>
      </c>
      <c r="F12" s="23">
        <v>116.69999999999999</v>
      </c>
      <c r="G12" s="23">
        <v>520.4</v>
      </c>
      <c r="H12" s="23">
        <v>125.9</v>
      </c>
      <c r="I12" s="23">
        <v>139.1</v>
      </c>
      <c r="J12" s="23">
        <v>136.20000000000002</v>
      </c>
      <c r="K12" s="23">
        <v>128.79999999999998</v>
      </c>
      <c r="L12" s="23">
        <v>530</v>
      </c>
      <c r="M12" s="23">
        <v>141.20000000000002</v>
      </c>
      <c r="N12" s="23">
        <v>184.1</v>
      </c>
      <c r="O12" s="23">
        <v>156.5</v>
      </c>
      <c r="P12" s="23">
        <v>160.30000000000001</v>
      </c>
      <c r="Q12" s="23">
        <v>642.1</v>
      </c>
      <c r="R12" s="23">
        <v>214.4</v>
      </c>
      <c r="S12" s="23">
        <v>230.1</v>
      </c>
      <c r="T12" s="23">
        <v>194.7</v>
      </c>
      <c r="U12" s="23">
        <v>204.9</v>
      </c>
      <c r="V12" s="23">
        <v>844.1</v>
      </c>
      <c r="W12" s="23">
        <v>227</v>
      </c>
      <c r="X12" s="23">
        <v>251.20000000000002</v>
      </c>
      <c r="Y12" s="23">
        <v>242.1</v>
      </c>
      <c r="Z12" s="23">
        <v>242.79999999999998</v>
      </c>
      <c r="AA12" s="23">
        <v>963.1</v>
      </c>
      <c r="AB12" s="23">
        <v>263.2</v>
      </c>
      <c r="AC12" s="23">
        <v>298.29999999999995</v>
      </c>
      <c r="AD12" s="23">
        <v>281.79999999999995</v>
      </c>
      <c r="AE12" s="23">
        <v>302.89999999999998</v>
      </c>
      <c r="AF12" s="23">
        <v>1146.2</v>
      </c>
      <c r="AG12" s="23">
        <v>330.7</v>
      </c>
      <c r="AH12" s="23">
        <v>326</v>
      </c>
      <c r="AI12" s="23">
        <v>340.2</v>
      </c>
      <c r="AJ12" s="23">
        <v>337.5</v>
      </c>
      <c r="AK12" s="23">
        <v>1334.4</v>
      </c>
      <c r="AL12" s="23">
        <v>320.39999999999998</v>
      </c>
      <c r="AM12" s="23">
        <v>341.09999999999997</v>
      </c>
      <c r="AN12" s="23">
        <v>351.40000000000003</v>
      </c>
      <c r="AO12" s="23">
        <v>368.2</v>
      </c>
      <c r="AP12" s="23">
        <v>1381.1000000000001</v>
      </c>
      <c r="AQ12" s="23">
        <v>349.90000000000003</v>
      </c>
      <c r="AR12" s="23">
        <v>350.40000000000003</v>
      </c>
      <c r="AS12" s="23">
        <v>348</v>
      </c>
      <c r="AT12" s="23">
        <v>343.7</v>
      </c>
      <c r="AU12" s="23">
        <v>1392</v>
      </c>
      <c r="AV12" s="23">
        <v>300.59999999999997</v>
      </c>
      <c r="AW12" s="23">
        <v>249.60000000000002</v>
      </c>
      <c r="AX12" s="23">
        <v>298.59999999999997</v>
      </c>
      <c r="AY12" s="23">
        <v>323.7</v>
      </c>
      <c r="AZ12" s="23">
        <v>1172.5</v>
      </c>
      <c r="BA12" s="23">
        <v>322.89999999999998</v>
      </c>
      <c r="BB12" s="23">
        <v>335.59999999999997</v>
      </c>
      <c r="BC12" s="23">
        <v>346.6</v>
      </c>
      <c r="BD12" s="23">
        <v>424.5</v>
      </c>
      <c r="BE12" s="23">
        <v>1429.6000000000001</v>
      </c>
      <c r="BF12" s="23">
        <v>421.09999999999997</v>
      </c>
      <c r="BG12" s="23">
        <v>454.1</v>
      </c>
      <c r="BH12" s="23">
        <v>490.6</v>
      </c>
      <c r="BI12" s="23">
        <v>511.79999999999995</v>
      </c>
      <c r="BJ12" s="23">
        <v>1877.6</v>
      </c>
      <c r="BK12" s="23">
        <f t="shared" ref="BK12:BT12" si="7">BK39+BK69</f>
        <v>511.2</v>
      </c>
      <c r="BL12" s="23">
        <f t="shared" si="7"/>
        <v>491.4</v>
      </c>
      <c r="BM12" s="23">
        <f t="shared" si="7"/>
        <v>541.29999999999995</v>
      </c>
      <c r="BN12" s="23">
        <f t="shared" si="7"/>
        <v>396.2</v>
      </c>
      <c r="BO12" s="23">
        <f t="shared" si="7"/>
        <v>1940.1</v>
      </c>
      <c r="BP12" s="23">
        <f t="shared" si="7"/>
        <v>362</v>
      </c>
      <c r="BQ12" s="23">
        <f t="shared" si="7"/>
        <v>352.20000000000005</v>
      </c>
      <c r="BR12" s="23">
        <f t="shared" si="7"/>
        <v>434.20000000000005</v>
      </c>
      <c r="BS12" s="23">
        <f t="shared" si="7"/>
        <v>394.6</v>
      </c>
      <c r="BT12" s="23">
        <f t="shared" si="7"/>
        <v>1543</v>
      </c>
      <c r="BU12" s="23">
        <v>440.3</v>
      </c>
      <c r="BV12" s="25" t="s">
        <v>122</v>
      </c>
    </row>
    <row r="13" spans="2:80" ht="14.25" customHeight="1" x14ac:dyDescent="0.2">
      <c r="B13" s="62" t="s">
        <v>121</v>
      </c>
      <c r="C13" s="23">
        <v>-75.5</v>
      </c>
      <c r="D13" s="23">
        <v>-83.3</v>
      </c>
      <c r="E13" s="23">
        <v>-77.400000000000006</v>
      </c>
      <c r="F13" s="23">
        <v>-73.400000000000006</v>
      </c>
      <c r="G13" s="23">
        <v>-309.60000000000002</v>
      </c>
      <c r="H13" s="23">
        <v>-47.900000000000006</v>
      </c>
      <c r="I13" s="23">
        <v>-56.999999999999993</v>
      </c>
      <c r="J13" s="23">
        <v>-55.4</v>
      </c>
      <c r="K13" s="23">
        <v>-47.3</v>
      </c>
      <c r="L13" s="23">
        <v>-207.60000000000002</v>
      </c>
      <c r="M13" s="23">
        <v>32.1</v>
      </c>
      <c r="N13" s="23">
        <v>35.5</v>
      </c>
      <c r="O13" s="23">
        <v>35.799999999999997</v>
      </c>
      <c r="P13" s="23">
        <v>36.6</v>
      </c>
      <c r="Q13" s="23">
        <v>140</v>
      </c>
      <c r="R13" s="23">
        <v>46.9</v>
      </c>
      <c r="S13" s="23">
        <v>50.099999999999994</v>
      </c>
      <c r="T13" s="23">
        <v>46.9</v>
      </c>
      <c r="U13" s="23">
        <v>48.199999999999996</v>
      </c>
      <c r="V13" s="23">
        <v>192.1</v>
      </c>
      <c r="W13" s="23">
        <v>49.1</v>
      </c>
      <c r="X13" s="23">
        <v>51.2</v>
      </c>
      <c r="Y13" s="23">
        <v>50.3</v>
      </c>
      <c r="Z13" s="23">
        <v>50.199999999999996</v>
      </c>
      <c r="AA13" s="23">
        <v>200.8</v>
      </c>
      <c r="AB13" s="23">
        <v>53</v>
      </c>
      <c r="AC13" s="23">
        <v>49.5</v>
      </c>
      <c r="AD13" s="23">
        <v>53</v>
      </c>
      <c r="AE13" s="23">
        <v>52</v>
      </c>
      <c r="AF13" s="23">
        <v>207.5</v>
      </c>
      <c r="AG13" s="23">
        <v>60.199999999999996</v>
      </c>
      <c r="AH13" s="23">
        <v>63.3</v>
      </c>
      <c r="AI13" s="23">
        <v>62</v>
      </c>
      <c r="AJ13" s="23">
        <v>63.199999999999996</v>
      </c>
      <c r="AK13" s="23">
        <v>248.7</v>
      </c>
      <c r="AL13" s="23">
        <v>58.3</v>
      </c>
      <c r="AM13" s="23">
        <v>58.7</v>
      </c>
      <c r="AN13" s="23">
        <v>61.2</v>
      </c>
      <c r="AO13" s="23">
        <v>66.2</v>
      </c>
      <c r="AP13" s="23">
        <v>244.4</v>
      </c>
      <c r="AQ13" s="23">
        <v>66.7</v>
      </c>
      <c r="AR13" s="23">
        <v>65.3</v>
      </c>
      <c r="AS13" s="23">
        <v>66.100000000000009</v>
      </c>
      <c r="AT13" s="23">
        <v>67.8</v>
      </c>
      <c r="AU13" s="23">
        <v>265.89999999999998</v>
      </c>
      <c r="AV13" s="23">
        <v>64.7</v>
      </c>
      <c r="AW13" s="23">
        <v>52.1</v>
      </c>
      <c r="AX13" s="23">
        <v>59.1</v>
      </c>
      <c r="AY13" s="23">
        <v>59.5</v>
      </c>
      <c r="AZ13" s="23">
        <v>235.39999999999998</v>
      </c>
      <c r="BA13" s="23">
        <v>60.6</v>
      </c>
      <c r="BB13" s="23">
        <v>62.800000000000004</v>
      </c>
      <c r="BC13" s="23">
        <v>62.9</v>
      </c>
      <c r="BD13" s="23">
        <v>66.199999999999989</v>
      </c>
      <c r="BE13" s="23">
        <v>252.5</v>
      </c>
      <c r="BF13" s="23">
        <v>63.800000000000004</v>
      </c>
      <c r="BG13" s="23">
        <v>65</v>
      </c>
      <c r="BH13" s="23">
        <v>66</v>
      </c>
      <c r="BI13" s="23">
        <v>68.900000000000006</v>
      </c>
      <c r="BJ13" s="23">
        <v>263.7</v>
      </c>
      <c r="BK13" s="23">
        <f t="shared" ref="BK13:BT13" si="8">BK40+BK70</f>
        <v>67.900000000000006</v>
      </c>
      <c r="BL13" s="23">
        <f t="shared" si="8"/>
        <v>68.8</v>
      </c>
      <c r="BM13" s="23">
        <f t="shared" si="8"/>
        <v>69.300000000000011</v>
      </c>
      <c r="BN13" s="23">
        <f t="shared" si="8"/>
        <v>54.199999999999996</v>
      </c>
      <c r="BO13" s="23">
        <f t="shared" si="8"/>
        <v>260.20000000000005</v>
      </c>
      <c r="BP13" s="23">
        <f t="shared" si="8"/>
        <v>49.2</v>
      </c>
      <c r="BQ13" s="23">
        <f t="shared" si="8"/>
        <v>51.7</v>
      </c>
      <c r="BR13" s="23">
        <f t="shared" si="8"/>
        <v>53.6</v>
      </c>
      <c r="BS13" s="23">
        <f t="shared" si="8"/>
        <v>54.7</v>
      </c>
      <c r="BT13" s="23">
        <f t="shared" si="8"/>
        <v>209.2</v>
      </c>
      <c r="BU13" s="23">
        <v>54.1</v>
      </c>
      <c r="BV13" s="25" t="s">
        <v>120</v>
      </c>
    </row>
    <row r="14" spans="2:80" ht="14.25" customHeight="1" x14ac:dyDescent="0.2">
      <c r="B14" s="62" t="s">
        <v>119</v>
      </c>
      <c r="C14" s="23">
        <v>0</v>
      </c>
      <c r="D14" s="23">
        <v>0</v>
      </c>
      <c r="E14" s="23">
        <v>0</v>
      </c>
      <c r="F14" s="23">
        <v>0</v>
      </c>
      <c r="G14" s="23">
        <v>0</v>
      </c>
      <c r="H14" s="23">
        <v>0</v>
      </c>
      <c r="I14" s="23">
        <v>0</v>
      </c>
      <c r="J14" s="23">
        <v>0</v>
      </c>
      <c r="K14" s="23">
        <v>0</v>
      </c>
      <c r="L14" s="23">
        <v>0</v>
      </c>
      <c r="M14" s="23">
        <v>0</v>
      </c>
      <c r="N14" s="23">
        <v>0</v>
      </c>
      <c r="O14" s="23">
        <v>0</v>
      </c>
      <c r="P14" s="23">
        <v>0</v>
      </c>
      <c r="Q14" s="23">
        <v>0</v>
      </c>
      <c r="R14" s="23">
        <v>0</v>
      </c>
      <c r="S14" s="23">
        <v>0</v>
      </c>
      <c r="T14" s="23">
        <v>0</v>
      </c>
      <c r="U14" s="23">
        <v>0</v>
      </c>
      <c r="V14" s="23">
        <v>0</v>
      </c>
      <c r="W14" s="23">
        <v>0</v>
      </c>
      <c r="X14" s="23">
        <v>0</v>
      </c>
      <c r="Y14" s="23">
        <v>0</v>
      </c>
      <c r="Z14" s="23">
        <v>0</v>
      </c>
      <c r="AA14" s="23">
        <v>0</v>
      </c>
      <c r="AB14" s="23">
        <v>0</v>
      </c>
      <c r="AC14" s="23">
        <v>0</v>
      </c>
      <c r="AD14" s="23">
        <v>0</v>
      </c>
      <c r="AE14" s="23">
        <v>0</v>
      </c>
      <c r="AF14" s="23">
        <v>0</v>
      </c>
      <c r="AG14" s="23">
        <v>0</v>
      </c>
      <c r="AH14" s="23">
        <v>0</v>
      </c>
      <c r="AI14" s="23">
        <v>0</v>
      </c>
      <c r="AJ14" s="23">
        <v>0</v>
      </c>
      <c r="AK14" s="23">
        <v>0</v>
      </c>
      <c r="AL14" s="23">
        <v>0</v>
      </c>
      <c r="AM14" s="23">
        <v>0</v>
      </c>
      <c r="AN14" s="23">
        <v>0</v>
      </c>
      <c r="AO14" s="23">
        <v>0</v>
      </c>
      <c r="AP14" s="23">
        <v>0</v>
      </c>
      <c r="AQ14" s="23">
        <v>0</v>
      </c>
      <c r="AR14" s="23">
        <v>0</v>
      </c>
      <c r="AS14" s="23">
        <v>0</v>
      </c>
      <c r="AT14" s="23">
        <v>0</v>
      </c>
      <c r="AU14" s="23">
        <v>0</v>
      </c>
      <c r="AV14" s="23">
        <v>0</v>
      </c>
      <c r="AW14" s="23">
        <v>0</v>
      </c>
      <c r="AX14" s="23">
        <v>0</v>
      </c>
      <c r="AY14" s="23">
        <v>0</v>
      </c>
      <c r="AZ14" s="23">
        <v>0</v>
      </c>
      <c r="BA14" s="23">
        <v>0</v>
      </c>
      <c r="BB14" s="23">
        <v>0</v>
      </c>
      <c r="BC14" s="23">
        <v>0</v>
      </c>
      <c r="BD14" s="23">
        <v>0</v>
      </c>
      <c r="BE14" s="23">
        <v>0</v>
      </c>
      <c r="BF14" s="23">
        <v>0</v>
      </c>
      <c r="BG14" s="23">
        <v>0</v>
      </c>
      <c r="BH14" s="23">
        <v>0</v>
      </c>
      <c r="BI14" s="23">
        <v>0</v>
      </c>
      <c r="BJ14" s="23">
        <v>0</v>
      </c>
      <c r="BK14" s="23">
        <f t="shared" ref="BK14:BT14" si="9">BK41+BK71</f>
        <v>0</v>
      </c>
      <c r="BL14" s="23">
        <f t="shared" si="9"/>
        <v>0</v>
      </c>
      <c r="BM14" s="23">
        <f t="shared" si="9"/>
        <v>0</v>
      </c>
      <c r="BN14" s="23">
        <f t="shared" si="9"/>
        <v>0</v>
      </c>
      <c r="BO14" s="23">
        <f t="shared" si="9"/>
        <v>0</v>
      </c>
      <c r="BP14" s="23">
        <f t="shared" si="9"/>
        <v>0</v>
      </c>
      <c r="BQ14" s="23">
        <f t="shared" si="9"/>
        <v>0</v>
      </c>
      <c r="BR14" s="23">
        <f t="shared" si="9"/>
        <v>0</v>
      </c>
      <c r="BS14" s="23">
        <f t="shared" si="9"/>
        <v>0</v>
      </c>
      <c r="BT14" s="23">
        <f t="shared" si="9"/>
        <v>0</v>
      </c>
      <c r="BU14" s="23">
        <v>0</v>
      </c>
      <c r="BV14" s="25" t="s">
        <v>118</v>
      </c>
    </row>
    <row r="15" spans="2:80" s="4" customFormat="1" ht="14.25" customHeight="1" x14ac:dyDescent="0.2">
      <c r="B15" s="60" t="s">
        <v>117</v>
      </c>
      <c r="C15" s="27">
        <v>-1052.8</v>
      </c>
      <c r="D15" s="27">
        <v>-1053.5999999999999</v>
      </c>
      <c r="E15" s="27">
        <v>-1046.7</v>
      </c>
      <c r="F15" s="27">
        <v>-998.2</v>
      </c>
      <c r="G15" s="27">
        <v>-4151.2999999999993</v>
      </c>
      <c r="H15" s="27">
        <v>-1137.8999999999999</v>
      </c>
      <c r="I15" s="27">
        <v>-1316.2</v>
      </c>
      <c r="J15" s="27">
        <v>-1378.9</v>
      </c>
      <c r="K15" s="27">
        <v>-1196.7999999999997</v>
      </c>
      <c r="L15" s="27">
        <v>-5029.7999999999993</v>
      </c>
      <c r="M15" s="27">
        <v>-1065.9000000000001</v>
      </c>
      <c r="N15" s="27">
        <v>-1220.5000000000002</v>
      </c>
      <c r="O15" s="27">
        <v>-1196.2</v>
      </c>
      <c r="P15" s="27">
        <v>-1060.9000000000001</v>
      </c>
      <c r="Q15" s="27">
        <v>-4543.5000000000009</v>
      </c>
      <c r="R15" s="27">
        <v>-1056</v>
      </c>
      <c r="S15" s="27">
        <v>-1215.8000000000002</v>
      </c>
      <c r="T15" s="27">
        <v>-1182.8000000000002</v>
      </c>
      <c r="U15" s="27">
        <v>-1155.1999999999998</v>
      </c>
      <c r="V15" s="27">
        <v>-4609.7999999999993</v>
      </c>
      <c r="W15" s="27">
        <v>-1212.1999999999998</v>
      </c>
      <c r="X15" s="27">
        <v>-1305.4000000000001</v>
      </c>
      <c r="Y15" s="27">
        <v>-1483.4</v>
      </c>
      <c r="Z15" s="27">
        <v>-1400.2</v>
      </c>
      <c r="AA15" s="27">
        <v>-5401.2</v>
      </c>
      <c r="AB15" s="27">
        <v>-1300.8000000000002</v>
      </c>
      <c r="AC15" s="27">
        <v>-1445.3000000000002</v>
      </c>
      <c r="AD15" s="27">
        <v>-1383.5</v>
      </c>
      <c r="AE15" s="27">
        <v>-1458.3999999999999</v>
      </c>
      <c r="AF15" s="27">
        <v>-5588</v>
      </c>
      <c r="AG15" s="27">
        <v>-1349.5</v>
      </c>
      <c r="AH15" s="27">
        <v>-1331.9</v>
      </c>
      <c r="AI15" s="27">
        <v>-1387.6999999999998</v>
      </c>
      <c r="AJ15" s="27">
        <v>-1316.8000000000002</v>
      </c>
      <c r="AK15" s="27">
        <v>-5385.9</v>
      </c>
      <c r="AL15" s="27">
        <v>-1284</v>
      </c>
      <c r="AM15" s="27">
        <v>-1381.7</v>
      </c>
      <c r="AN15" s="27">
        <v>-1483</v>
      </c>
      <c r="AO15" s="27">
        <v>-1529.4</v>
      </c>
      <c r="AP15" s="27">
        <v>-5678.1</v>
      </c>
      <c r="AQ15" s="27">
        <v>-1462.5</v>
      </c>
      <c r="AR15" s="27">
        <v>-1458.0000000000002</v>
      </c>
      <c r="AS15" s="27">
        <v>-1479</v>
      </c>
      <c r="AT15" s="27">
        <v>-1346.0999999999997</v>
      </c>
      <c r="AU15" s="27">
        <v>-5745.6</v>
      </c>
      <c r="AV15" s="27">
        <v>-1356.6</v>
      </c>
      <c r="AW15" s="27">
        <v>-1020.3</v>
      </c>
      <c r="AX15" s="27">
        <v>-1185.1999999999998</v>
      </c>
      <c r="AY15" s="27">
        <v>-1291.1000000000001</v>
      </c>
      <c r="AZ15" s="27">
        <v>-4853.2</v>
      </c>
      <c r="BA15" s="27">
        <v>-1337.4999999999998</v>
      </c>
      <c r="BB15" s="27">
        <v>-1307.5999999999999</v>
      </c>
      <c r="BC15" s="27">
        <v>-1351.8</v>
      </c>
      <c r="BD15" s="27">
        <v>-1519.0999999999997</v>
      </c>
      <c r="BE15" s="27">
        <v>-5516</v>
      </c>
      <c r="BF15" s="27">
        <v>-1501.5</v>
      </c>
      <c r="BG15" s="27">
        <v>-1702.3000000000002</v>
      </c>
      <c r="BH15" s="27">
        <v>-1871.3000000000002</v>
      </c>
      <c r="BI15" s="27">
        <v>-1907.3</v>
      </c>
      <c r="BJ15" s="27">
        <v>-6982.4</v>
      </c>
      <c r="BK15" s="27">
        <f t="shared" ref="BK15:BT15" si="10">BK42+BK72</f>
        <v>-1774.6</v>
      </c>
      <c r="BL15" s="27">
        <f t="shared" si="10"/>
        <v>-1820.1000000000004</v>
      </c>
      <c r="BM15" s="27">
        <f t="shared" si="10"/>
        <v>-1967.7</v>
      </c>
      <c r="BN15" s="27">
        <f t="shared" si="10"/>
        <v>-1225.4000000000001</v>
      </c>
      <c r="BO15" s="27">
        <f t="shared" si="10"/>
        <v>-6787.8</v>
      </c>
      <c r="BP15" s="27">
        <f t="shared" si="10"/>
        <v>-952.19999999999993</v>
      </c>
      <c r="BQ15" s="27">
        <f t="shared" si="10"/>
        <v>-968.9</v>
      </c>
      <c r="BR15" s="27">
        <f t="shared" si="10"/>
        <v>-1232.4000000000001</v>
      </c>
      <c r="BS15" s="27">
        <f t="shared" si="10"/>
        <v>-976.5</v>
      </c>
      <c r="BT15" s="27">
        <f t="shared" si="10"/>
        <v>-4130</v>
      </c>
      <c r="BU15" s="27">
        <v>-1206.5</v>
      </c>
      <c r="BV15" s="26" t="s">
        <v>116</v>
      </c>
    </row>
    <row r="16" spans="2:80" ht="14.25" customHeight="1" x14ac:dyDescent="0.2">
      <c r="B16" s="62" t="s">
        <v>115</v>
      </c>
      <c r="C16" s="23">
        <v>453.2</v>
      </c>
      <c r="D16" s="23">
        <v>443.8</v>
      </c>
      <c r="E16" s="23">
        <v>562.79999999999995</v>
      </c>
      <c r="F16" s="23">
        <v>557.29999999999995</v>
      </c>
      <c r="G16" s="23">
        <v>2017.1</v>
      </c>
      <c r="H16" s="23">
        <v>483.7</v>
      </c>
      <c r="I16" s="23">
        <v>491.6</v>
      </c>
      <c r="J16" s="23">
        <v>506.6</v>
      </c>
      <c r="K16" s="23">
        <v>545.90000000000009</v>
      </c>
      <c r="L16" s="23">
        <v>2027.8</v>
      </c>
      <c r="M16" s="23">
        <v>496.09999999999997</v>
      </c>
      <c r="N16" s="23">
        <v>539.19999999999993</v>
      </c>
      <c r="O16" s="23">
        <v>504.09999999999997</v>
      </c>
      <c r="P16" s="23">
        <v>577.9</v>
      </c>
      <c r="Q16" s="23">
        <v>2117.2999999999997</v>
      </c>
      <c r="R16" s="23">
        <v>538.4</v>
      </c>
      <c r="S16" s="23">
        <v>561.80000000000007</v>
      </c>
      <c r="T16" s="23">
        <v>538.79999999999995</v>
      </c>
      <c r="U16" s="23">
        <v>680.6</v>
      </c>
      <c r="V16" s="23">
        <v>2319.6000000000004</v>
      </c>
      <c r="W16" s="23">
        <v>535.5</v>
      </c>
      <c r="X16" s="23">
        <v>615.69999999999993</v>
      </c>
      <c r="Y16" s="23">
        <v>525.5</v>
      </c>
      <c r="Z16" s="23">
        <v>567.6</v>
      </c>
      <c r="AA16" s="23">
        <v>2244.2999999999997</v>
      </c>
      <c r="AB16" s="23">
        <v>478.9</v>
      </c>
      <c r="AC16" s="23">
        <v>542.9</v>
      </c>
      <c r="AD16" s="23">
        <v>563.4</v>
      </c>
      <c r="AE16" s="23">
        <v>623.09999999999991</v>
      </c>
      <c r="AF16" s="23">
        <v>2208.3000000000002</v>
      </c>
      <c r="AG16" s="23">
        <v>603.20000000000005</v>
      </c>
      <c r="AH16" s="23">
        <v>635.19999999999993</v>
      </c>
      <c r="AI16" s="23">
        <v>620.20000000000005</v>
      </c>
      <c r="AJ16" s="23">
        <v>657</v>
      </c>
      <c r="AK16" s="23">
        <v>2515.6</v>
      </c>
      <c r="AL16" s="23">
        <v>613.4</v>
      </c>
      <c r="AM16" s="23">
        <v>631</v>
      </c>
      <c r="AN16" s="23">
        <v>634.1</v>
      </c>
      <c r="AO16" s="23">
        <v>700.2</v>
      </c>
      <c r="AP16" s="23">
        <v>2578.6999999999998</v>
      </c>
      <c r="AQ16" s="23">
        <v>642.70000000000005</v>
      </c>
      <c r="AR16" s="23">
        <v>642.9</v>
      </c>
      <c r="AS16" s="23">
        <v>637</v>
      </c>
      <c r="AT16" s="23">
        <v>707.9</v>
      </c>
      <c r="AU16" s="23">
        <v>2630.5</v>
      </c>
      <c r="AV16" s="23">
        <v>516.1</v>
      </c>
      <c r="AW16" s="23">
        <v>503.1</v>
      </c>
      <c r="AX16" s="23">
        <v>623.10000000000014</v>
      </c>
      <c r="AY16" s="23">
        <v>693.59999999999991</v>
      </c>
      <c r="AZ16" s="23">
        <v>2335.8999999999996</v>
      </c>
      <c r="BA16" s="23">
        <v>611.79999999999995</v>
      </c>
      <c r="BB16" s="23">
        <v>665.49999999999989</v>
      </c>
      <c r="BC16" s="23">
        <v>673.90000000000009</v>
      </c>
      <c r="BD16" s="23">
        <v>789.2</v>
      </c>
      <c r="BE16" s="23">
        <v>2740.3999999999996</v>
      </c>
      <c r="BF16" s="23">
        <v>694.4</v>
      </c>
      <c r="BG16" s="23">
        <v>631.20000000000005</v>
      </c>
      <c r="BH16" s="23">
        <v>742.8</v>
      </c>
      <c r="BI16" s="23">
        <v>834.80000000000007</v>
      </c>
      <c r="BJ16" s="23">
        <v>2903.2</v>
      </c>
      <c r="BK16" s="23">
        <f t="shared" ref="BK16:BT16" si="11">BK43+BK73</f>
        <v>737.6</v>
      </c>
      <c r="BL16" s="23">
        <f t="shared" si="11"/>
        <v>679.6</v>
      </c>
      <c r="BM16" s="23">
        <f t="shared" si="11"/>
        <v>742.2</v>
      </c>
      <c r="BN16" s="23">
        <f t="shared" si="11"/>
        <v>569.1</v>
      </c>
      <c r="BO16" s="23">
        <f t="shared" si="11"/>
        <v>2728.5</v>
      </c>
      <c r="BP16" s="23">
        <f t="shared" si="11"/>
        <v>589.29999999999995</v>
      </c>
      <c r="BQ16" s="23">
        <f t="shared" si="11"/>
        <v>547.70000000000005</v>
      </c>
      <c r="BR16" s="23">
        <f t="shared" si="11"/>
        <v>642.19999999999993</v>
      </c>
      <c r="BS16" s="23">
        <f t="shared" si="11"/>
        <v>646.6</v>
      </c>
      <c r="BT16" s="23">
        <f t="shared" si="11"/>
        <v>2425.7999999999997</v>
      </c>
      <c r="BU16" s="23">
        <v>667.5</v>
      </c>
      <c r="BV16" s="25" t="s">
        <v>114</v>
      </c>
    </row>
    <row r="17" spans="2:79" ht="14.25" customHeight="1" x14ac:dyDescent="0.2">
      <c r="B17" s="62" t="s">
        <v>111</v>
      </c>
      <c r="C17" s="23">
        <v>379.5</v>
      </c>
      <c r="D17" s="23">
        <v>368.29999999999995</v>
      </c>
      <c r="E17" s="23">
        <v>480.79999999999995</v>
      </c>
      <c r="F17" s="23">
        <v>457.9</v>
      </c>
      <c r="G17" s="23">
        <v>1686.5</v>
      </c>
      <c r="H17" s="23">
        <v>396.2</v>
      </c>
      <c r="I17" s="23">
        <v>403.2</v>
      </c>
      <c r="J17" s="23">
        <v>411.5</v>
      </c>
      <c r="K17" s="23">
        <v>454.20000000000005</v>
      </c>
      <c r="L17" s="23">
        <v>1665.1</v>
      </c>
      <c r="M17" s="23">
        <v>416.09999999999997</v>
      </c>
      <c r="N17" s="23">
        <v>454.2</v>
      </c>
      <c r="O17" s="23">
        <v>423.6</v>
      </c>
      <c r="P17" s="23">
        <v>494.7</v>
      </c>
      <c r="Q17" s="23">
        <v>1788.6</v>
      </c>
      <c r="R17" s="23">
        <v>451.90000000000003</v>
      </c>
      <c r="S17" s="23">
        <v>464.90000000000003</v>
      </c>
      <c r="T17" s="23">
        <v>481.2</v>
      </c>
      <c r="U17" s="23">
        <v>609.5</v>
      </c>
      <c r="V17" s="23">
        <v>2007.5</v>
      </c>
      <c r="W17" s="23">
        <v>467.70000000000005</v>
      </c>
      <c r="X17" s="23">
        <v>527</v>
      </c>
      <c r="Y17" s="23">
        <v>442.79999999999995</v>
      </c>
      <c r="Z17" s="23">
        <v>476.8</v>
      </c>
      <c r="AA17" s="23">
        <v>1914.3</v>
      </c>
      <c r="AB17" s="23">
        <v>411.5</v>
      </c>
      <c r="AC17" s="23">
        <v>462.6</v>
      </c>
      <c r="AD17" s="23">
        <v>489.1</v>
      </c>
      <c r="AE17" s="23">
        <v>536.1</v>
      </c>
      <c r="AF17" s="23">
        <v>1899.3000000000002</v>
      </c>
      <c r="AG17" s="23">
        <v>521.1</v>
      </c>
      <c r="AH17" s="23">
        <v>544</v>
      </c>
      <c r="AI17" s="23">
        <v>528.9</v>
      </c>
      <c r="AJ17" s="23">
        <v>568.1</v>
      </c>
      <c r="AK17" s="23">
        <v>2162.1</v>
      </c>
      <c r="AL17" s="23">
        <v>532.9</v>
      </c>
      <c r="AM17" s="23">
        <v>541.9</v>
      </c>
      <c r="AN17" s="23">
        <v>542.1</v>
      </c>
      <c r="AO17" s="23">
        <v>601.5</v>
      </c>
      <c r="AP17" s="23">
        <v>2218.4</v>
      </c>
      <c r="AQ17" s="23">
        <v>540.70000000000005</v>
      </c>
      <c r="AR17" s="23">
        <v>539.6</v>
      </c>
      <c r="AS17" s="23">
        <v>531.29999999999995</v>
      </c>
      <c r="AT17" s="23">
        <v>595.4</v>
      </c>
      <c r="AU17" s="23">
        <v>2207</v>
      </c>
      <c r="AV17" s="23">
        <v>438.7</v>
      </c>
      <c r="AW17" s="23">
        <v>438.59999999999997</v>
      </c>
      <c r="AX17" s="23">
        <v>544.1</v>
      </c>
      <c r="AY17" s="23">
        <v>616.1</v>
      </c>
      <c r="AZ17" s="23">
        <v>2037.5</v>
      </c>
      <c r="BA17" s="23">
        <v>541.6</v>
      </c>
      <c r="BB17" s="23">
        <v>573.4</v>
      </c>
      <c r="BC17" s="23">
        <v>578.79999999999995</v>
      </c>
      <c r="BD17" s="23">
        <v>687.2</v>
      </c>
      <c r="BE17" s="23">
        <v>2381</v>
      </c>
      <c r="BF17" s="23">
        <v>599.4</v>
      </c>
      <c r="BG17" s="23">
        <v>529.19999999999993</v>
      </c>
      <c r="BH17" s="23">
        <v>628.20000000000005</v>
      </c>
      <c r="BI17" s="23">
        <v>716</v>
      </c>
      <c r="BJ17" s="23">
        <v>2472.7999999999997</v>
      </c>
      <c r="BK17" s="23">
        <f t="shared" ref="BK17:BT17" si="12">BK44+BK74</f>
        <v>651.80000000000007</v>
      </c>
      <c r="BL17" s="23">
        <f t="shared" si="12"/>
        <v>597.30000000000007</v>
      </c>
      <c r="BM17" s="23">
        <f t="shared" si="12"/>
        <v>650.40000000000009</v>
      </c>
      <c r="BN17" s="23">
        <f t="shared" si="12"/>
        <v>530</v>
      </c>
      <c r="BO17" s="23">
        <f t="shared" si="12"/>
        <v>2429.5</v>
      </c>
      <c r="BP17" s="23">
        <f t="shared" si="12"/>
        <v>553.5</v>
      </c>
      <c r="BQ17" s="23">
        <f t="shared" si="12"/>
        <v>510.8</v>
      </c>
      <c r="BR17" s="23">
        <f t="shared" si="12"/>
        <v>600.79999999999995</v>
      </c>
      <c r="BS17" s="23">
        <f t="shared" si="12"/>
        <v>601.9</v>
      </c>
      <c r="BT17" s="23">
        <f t="shared" si="12"/>
        <v>2267</v>
      </c>
      <c r="BU17" s="23">
        <v>623.5</v>
      </c>
      <c r="BV17" s="25" t="s">
        <v>110</v>
      </c>
    </row>
    <row r="18" spans="2:79" ht="14.25" customHeight="1" x14ac:dyDescent="0.2">
      <c r="B18" s="62" t="s">
        <v>109</v>
      </c>
      <c r="C18" s="23">
        <v>73.7</v>
      </c>
      <c r="D18" s="23">
        <v>75.5</v>
      </c>
      <c r="E18" s="23">
        <v>82</v>
      </c>
      <c r="F18" s="23">
        <v>99.399999999999991</v>
      </c>
      <c r="G18" s="23">
        <v>330.59999999999997</v>
      </c>
      <c r="H18" s="23">
        <v>87.5</v>
      </c>
      <c r="I18" s="23">
        <v>88.4</v>
      </c>
      <c r="J18" s="23">
        <v>95.1</v>
      </c>
      <c r="K18" s="23">
        <v>91.7</v>
      </c>
      <c r="L18" s="23">
        <v>362.7</v>
      </c>
      <c r="M18" s="23">
        <v>80</v>
      </c>
      <c r="N18" s="23">
        <v>85</v>
      </c>
      <c r="O18" s="23">
        <v>80.5</v>
      </c>
      <c r="P18" s="23">
        <v>83.199999999999989</v>
      </c>
      <c r="Q18" s="23">
        <v>328.7</v>
      </c>
      <c r="R18" s="23">
        <v>86.5</v>
      </c>
      <c r="S18" s="23">
        <v>96.9</v>
      </c>
      <c r="T18" s="23">
        <v>57.6</v>
      </c>
      <c r="U18" s="23">
        <v>71.100000000000009</v>
      </c>
      <c r="V18" s="23">
        <v>312.10000000000002</v>
      </c>
      <c r="W18" s="23">
        <v>67.8</v>
      </c>
      <c r="X18" s="23">
        <v>88.7</v>
      </c>
      <c r="Y18" s="23">
        <v>82.7</v>
      </c>
      <c r="Z18" s="23">
        <v>90.800000000000011</v>
      </c>
      <c r="AA18" s="23">
        <v>330</v>
      </c>
      <c r="AB18" s="23">
        <v>67.400000000000006</v>
      </c>
      <c r="AC18" s="23">
        <v>80.3</v>
      </c>
      <c r="AD18" s="23">
        <v>74.3</v>
      </c>
      <c r="AE18" s="23">
        <v>87</v>
      </c>
      <c r="AF18" s="23">
        <v>309</v>
      </c>
      <c r="AG18" s="23">
        <v>82.1</v>
      </c>
      <c r="AH18" s="23">
        <v>91.199999999999989</v>
      </c>
      <c r="AI18" s="23">
        <v>91.3</v>
      </c>
      <c r="AJ18" s="23">
        <v>88.9</v>
      </c>
      <c r="AK18" s="23">
        <v>353.5</v>
      </c>
      <c r="AL18" s="23">
        <v>80.5</v>
      </c>
      <c r="AM18" s="23">
        <v>89.1</v>
      </c>
      <c r="AN18" s="23">
        <v>92</v>
      </c>
      <c r="AO18" s="23">
        <v>98.7</v>
      </c>
      <c r="AP18" s="23">
        <v>360.3</v>
      </c>
      <c r="AQ18" s="23">
        <v>102</v>
      </c>
      <c r="AR18" s="23">
        <v>103.30000000000001</v>
      </c>
      <c r="AS18" s="23">
        <v>105.7</v>
      </c>
      <c r="AT18" s="23">
        <v>112.5</v>
      </c>
      <c r="AU18" s="23">
        <v>423.5</v>
      </c>
      <c r="AV18" s="23">
        <v>77.400000000000006</v>
      </c>
      <c r="AW18" s="23">
        <v>64.5</v>
      </c>
      <c r="AX18" s="23">
        <v>79</v>
      </c>
      <c r="AY18" s="23">
        <v>77.5</v>
      </c>
      <c r="AZ18" s="23">
        <v>298.39999999999998</v>
      </c>
      <c r="BA18" s="23">
        <v>70.2</v>
      </c>
      <c r="BB18" s="23">
        <v>92.1</v>
      </c>
      <c r="BC18" s="23">
        <v>95.1</v>
      </c>
      <c r="BD18" s="23">
        <v>102</v>
      </c>
      <c r="BE18" s="23">
        <v>359.4</v>
      </c>
      <c r="BF18" s="23">
        <v>95</v>
      </c>
      <c r="BG18" s="23">
        <v>102</v>
      </c>
      <c r="BH18" s="23">
        <v>114.6</v>
      </c>
      <c r="BI18" s="23">
        <v>118.8</v>
      </c>
      <c r="BJ18" s="23">
        <v>430.4</v>
      </c>
      <c r="BK18" s="23">
        <f t="shared" ref="BK18:BT18" si="13">BK45+BK75</f>
        <v>85.8</v>
      </c>
      <c r="BL18" s="23">
        <f t="shared" si="13"/>
        <v>82.3</v>
      </c>
      <c r="BM18" s="23">
        <f t="shared" si="13"/>
        <v>91.8</v>
      </c>
      <c r="BN18" s="23">
        <f t="shared" si="13"/>
        <v>39.1</v>
      </c>
      <c r="BO18" s="23">
        <f t="shared" si="13"/>
        <v>299</v>
      </c>
      <c r="BP18" s="23">
        <f t="shared" si="13"/>
        <v>35.799999999999997</v>
      </c>
      <c r="BQ18" s="23">
        <f t="shared" si="13"/>
        <v>36.9</v>
      </c>
      <c r="BR18" s="23">
        <f t="shared" si="13"/>
        <v>41.4</v>
      </c>
      <c r="BS18" s="23">
        <f t="shared" si="13"/>
        <v>44.7</v>
      </c>
      <c r="BT18" s="23">
        <f t="shared" si="13"/>
        <v>158.80000000000001</v>
      </c>
      <c r="BU18" s="23">
        <v>44</v>
      </c>
      <c r="BV18" s="25" t="s">
        <v>108</v>
      </c>
    </row>
    <row r="19" spans="2:79" ht="14.25" customHeight="1" x14ac:dyDescent="0.2">
      <c r="B19" s="62" t="s">
        <v>113</v>
      </c>
      <c r="C19" s="23">
        <v>1506</v>
      </c>
      <c r="D19" s="23">
        <v>1497.4</v>
      </c>
      <c r="E19" s="23">
        <v>1609.5</v>
      </c>
      <c r="F19" s="23">
        <v>1555.5</v>
      </c>
      <c r="G19" s="23">
        <v>6168.4</v>
      </c>
      <c r="H19" s="23">
        <v>1621.6</v>
      </c>
      <c r="I19" s="23">
        <v>1807.8</v>
      </c>
      <c r="J19" s="23">
        <v>1885.5</v>
      </c>
      <c r="K19" s="23">
        <v>1742.6999999999998</v>
      </c>
      <c r="L19" s="23">
        <v>7057.6</v>
      </c>
      <c r="M19" s="23">
        <v>1562</v>
      </c>
      <c r="N19" s="23">
        <v>1759.7</v>
      </c>
      <c r="O19" s="23">
        <v>1700.3</v>
      </c>
      <c r="P19" s="23">
        <v>1638.8000000000002</v>
      </c>
      <c r="Q19" s="23">
        <v>6660.8000000000011</v>
      </c>
      <c r="R19" s="23">
        <v>1594.3999999999999</v>
      </c>
      <c r="S19" s="23">
        <v>1777.6000000000001</v>
      </c>
      <c r="T19" s="23">
        <v>1721.6000000000001</v>
      </c>
      <c r="U19" s="23">
        <v>1835.8</v>
      </c>
      <c r="V19" s="23">
        <v>6929.4</v>
      </c>
      <c r="W19" s="23">
        <v>1747.7</v>
      </c>
      <c r="X19" s="23">
        <v>1921.1</v>
      </c>
      <c r="Y19" s="23">
        <v>2008.9</v>
      </c>
      <c r="Z19" s="23">
        <v>1967.8</v>
      </c>
      <c r="AA19" s="23">
        <v>7645.4999999999991</v>
      </c>
      <c r="AB19" s="23">
        <v>1779.7</v>
      </c>
      <c r="AC19" s="23">
        <v>1988.2</v>
      </c>
      <c r="AD19" s="23">
        <v>1946.9</v>
      </c>
      <c r="AE19" s="23">
        <v>2081.5</v>
      </c>
      <c r="AF19" s="23">
        <v>7796.3</v>
      </c>
      <c r="AG19" s="23">
        <v>1952.7</v>
      </c>
      <c r="AH19" s="23">
        <v>1967.1000000000001</v>
      </c>
      <c r="AI19" s="23">
        <v>2007.9</v>
      </c>
      <c r="AJ19" s="23">
        <v>1973.8000000000002</v>
      </c>
      <c r="AK19" s="23">
        <v>7901.5</v>
      </c>
      <c r="AL19" s="23">
        <v>1897.4</v>
      </c>
      <c r="AM19" s="23">
        <v>2012.7</v>
      </c>
      <c r="AN19" s="23">
        <v>2117.1</v>
      </c>
      <c r="AO19" s="23">
        <v>2229.6000000000004</v>
      </c>
      <c r="AP19" s="23">
        <v>8256.8000000000011</v>
      </c>
      <c r="AQ19" s="23">
        <v>2105.1999999999998</v>
      </c>
      <c r="AR19" s="23">
        <v>2100.9</v>
      </c>
      <c r="AS19" s="23">
        <v>2116</v>
      </c>
      <c r="AT19" s="23">
        <v>2054</v>
      </c>
      <c r="AU19" s="23">
        <v>8376.1</v>
      </c>
      <c r="AV19" s="23">
        <v>1872.6999999999998</v>
      </c>
      <c r="AW19" s="23">
        <v>1523.3999999999999</v>
      </c>
      <c r="AX19" s="23">
        <v>1808.3</v>
      </c>
      <c r="AY19" s="23">
        <v>1984.7</v>
      </c>
      <c r="AZ19" s="23">
        <v>7189.1</v>
      </c>
      <c r="BA19" s="23">
        <v>1949.2999999999997</v>
      </c>
      <c r="BB19" s="23">
        <v>1973.1</v>
      </c>
      <c r="BC19" s="23">
        <v>2025.6999999999998</v>
      </c>
      <c r="BD19" s="23">
        <v>2308.2999999999997</v>
      </c>
      <c r="BE19" s="23">
        <v>8256.4</v>
      </c>
      <c r="BF19" s="23">
        <v>2195.9</v>
      </c>
      <c r="BG19" s="23">
        <v>2333.5</v>
      </c>
      <c r="BH19" s="23">
        <v>2614.1000000000004</v>
      </c>
      <c r="BI19" s="23">
        <v>2742.1</v>
      </c>
      <c r="BJ19" s="23">
        <v>9885.5999999999985</v>
      </c>
      <c r="BK19" s="23">
        <f t="shared" ref="BK19:BT19" si="14">BK46+BK76</f>
        <v>2512.1999999999998</v>
      </c>
      <c r="BL19" s="23">
        <f t="shared" si="14"/>
        <v>2499.7000000000003</v>
      </c>
      <c r="BM19" s="23">
        <f t="shared" si="14"/>
        <v>2709.9</v>
      </c>
      <c r="BN19" s="23">
        <f t="shared" si="14"/>
        <v>1794.5000000000002</v>
      </c>
      <c r="BO19" s="23">
        <f t="shared" si="14"/>
        <v>9516.2999999999993</v>
      </c>
      <c r="BP19" s="23">
        <f t="shared" si="14"/>
        <v>1541.5</v>
      </c>
      <c r="BQ19" s="23">
        <f t="shared" si="14"/>
        <v>1516.6</v>
      </c>
      <c r="BR19" s="23">
        <f t="shared" si="14"/>
        <v>1874.6000000000001</v>
      </c>
      <c r="BS19" s="23">
        <f t="shared" si="14"/>
        <v>1623.1000000000001</v>
      </c>
      <c r="BT19" s="23">
        <f t="shared" si="14"/>
        <v>6555.7999999999993</v>
      </c>
      <c r="BU19" s="23">
        <v>1874</v>
      </c>
      <c r="BV19" s="25" t="s">
        <v>112</v>
      </c>
    </row>
    <row r="20" spans="2:79" ht="14.25" customHeight="1" x14ac:dyDescent="0.2">
      <c r="B20" s="62" t="s">
        <v>111</v>
      </c>
      <c r="C20" s="23">
        <v>1351</v>
      </c>
      <c r="D20" s="23">
        <v>1318.5</v>
      </c>
      <c r="E20" s="23">
        <v>1399.2</v>
      </c>
      <c r="F20" s="23">
        <v>1354.6000000000001</v>
      </c>
      <c r="G20" s="23">
        <v>5423.3</v>
      </c>
      <c r="H20" s="23">
        <v>1425.3</v>
      </c>
      <c r="I20" s="23">
        <v>1597.9</v>
      </c>
      <c r="J20" s="23">
        <v>1679.4</v>
      </c>
      <c r="K20" s="23">
        <v>1545.6</v>
      </c>
      <c r="L20" s="23">
        <v>6248.2</v>
      </c>
      <c r="M20" s="23">
        <v>1394.5</v>
      </c>
      <c r="N20" s="23">
        <v>1582.5</v>
      </c>
      <c r="O20" s="23">
        <v>1541.5</v>
      </c>
      <c r="P20" s="23">
        <v>1449.3</v>
      </c>
      <c r="Q20" s="23">
        <v>5967.8</v>
      </c>
      <c r="R20" s="23">
        <v>1455.3</v>
      </c>
      <c r="S20" s="23">
        <v>1591.6000000000001</v>
      </c>
      <c r="T20" s="23">
        <v>1558.2</v>
      </c>
      <c r="U20" s="23">
        <v>1679.1</v>
      </c>
      <c r="V20" s="23">
        <v>6284.2</v>
      </c>
      <c r="W20" s="23">
        <v>1572</v>
      </c>
      <c r="X20" s="23">
        <v>1752.6</v>
      </c>
      <c r="Y20" s="23">
        <v>1832.5</v>
      </c>
      <c r="Z20" s="23">
        <v>1808.5</v>
      </c>
      <c r="AA20" s="23">
        <v>6965.5999999999995</v>
      </c>
      <c r="AB20" s="23">
        <v>1621.3000000000002</v>
      </c>
      <c r="AC20" s="23">
        <v>1811.3000000000002</v>
      </c>
      <c r="AD20" s="23">
        <v>1795.2</v>
      </c>
      <c r="AE20" s="23">
        <v>1922.5</v>
      </c>
      <c r="AF20" s="23">
        <v>7150.3</v>
      </c>
      <c r="AG20" s="23">
        <v>1777.3</v>
      </c>
      <c r="AH20" s="23">
        <v>1792.1</v>
      </c>
      <c r="AI20" s="23">
        <v>1814.1</v>
      </c>
      <c r="AJ20" s="23">
        <v>1798.9</v>
      </c>
      <c r="AK20" s="23">
        <v>7182.4</v>
      </c>
      <c r="AL20" s="23">
        <v>1727.9</v>
      </c>
      <c r="AM20" s="23">
        <v>1844.5</v>
      </c>
      <c r="AN20" s="23">
        <v>1931.1</v>
      </c>
      <c r="AO20" s="23">
        <v>2047.1000000000001</v>
      </c>
      <c r="AP20" s="23">
        <v>7550.6</v>
      </c>
      <c r="AQ20" s="23">
        <v>1912.8</v>
      </c>
      <c r="AR20" s="23">
        <v>1923.2</v>
      </c>
      <c r="AS20" s="23">
        <v>1920.7</v>
      </c>
      <c r="AT20" s="23">
        <v>1884.6</v>
      </c>
      <c r="AU20" s="23">
        <v>7641.3</v>
      </c>
      <c r="AV20" s="23">
        <v>1712.3</v>
      </c>
      <c r="AW20" s="23">
        <v>1409.1</v>
      </c>
      <c r="AX20" s="23">
        <v>1668.8</v>
      </c>
      <c r="AY20" s="23">
        <v>1839.6999999999998</v>
      </c>
      <c r="AZ20" s="23">
        <v>6629.9</v>
      </c>
      <c r="BA20" s="23">
        <v>1805.8999999999999</v>
      </c>
      <c r="BB20" s="23">
        <v>1823.3999999999999</v>
      </c>
      <c r="BC20" s="23">
        <v>1873.6999999999998</v>
      </c>
      <c r="BD20" s="23">
        <v>2138.3999999999996</v>
      </c>
      <c r="BE20" s="23">
        <v>7641.4</v>
      </c>
      <c r="BF20" s="23">
        <v>2025.4</v>
      </c>
      <c r="BG20" s="23">
        <v>2160.6</v>
      </c>
      <c r="BH20" s="23">
        <v>2429.3000000000002</v>
      </c>
      <c r="BI20" s="23">
        <v>2555</v>
      </c>
      <c r="BJ20" s="23">
        <v>9170.2999999999993</v>
      </c>
      <c r="BK20" s="23">
        <f t="shared" ref="BK20:BT20" si="15">BK47+BK77</f>
        <v>2342.5</v>
      </c>
      <c r="BL20" s="23">
        <f t="shared" si="15"/>
        <v>2320.6</v>
      </c>
      <c r="BM20" s="23">
        <f t="shared" si="15"/>
        <v>2532</v>
      </c>
      <c r="BN20" s="23">
        <f t="shared" si="15"/>
        <v>1657.4</v>
      </c>
      <c r="BO20" s="23">
        <f t="shared" si="15"/>
        <v>8852.5</v>
      </c>
      <c r="BP20" s="23">
        <f t="shared" si="15"/>
        <v>1454.2</v>
      </c>
      <c r="BQ20" s="23">
        <f t="shared" si="15"/>
        <v>1411.8999999999999</v>
      </c>
      <c r="BR20" s="23">
        <f t="shared" si="15"/>
        <v>1767.5</v>
      </c>
      <c r="BS20" s="23">
        <f t="shared" si="15"/>
        <v>1528.2</v>
      </c>
      <c r="BT20" s="23">
        <f t="shared" si="15"/>
        <v>6161.8</v>
      </c>
      <c r="BU20" s="23">
        <v>1756.9</v>
      </c>
      <c r="BV20" s="25" t="s">
        <v>110</v>
      </c>
    </row>
    <row r="21" spans="2:79" ht="14.25" customHeight="1" x14ac:dyDescent="0.2">
      <c r="B21" s="62" t="s">
        <v>109</v>
      </c>
      <c r="C21" s="23">
        <v>155</v>
      </c>
      <c r="D21" s="23">
        <v>178.89999999999998</v>
      </c>
      <c r="E21" s="23">
        <v>210.3</v>
      </c>
      <c r="F21" s="23">
        <v>200.89999999999998</v>
      </c>
      <c r="G21" s="23">
        <v>745.09999999999991</v>
      </c>
      <c r="H21" s="23">
        <v>196.3</v>
      </c>
      <c r="I21" s="23">
        <v>209.9</v>
      </c>
      <c r="J21" s="23">
        <v>206.1</v>
      </c>
      <c r="K21" s="23">
        <v>197.1</v>
      </c>
      <c r="L21" s="23">
        <v>809.40000000000009</v>
      </c>
      <c r="M21" s="23">
        <v>167.5</v>
      </c>
      <c r="N21" s="23">
        <v>177.2</v>
      </c>
      <c r="O21" s="23">
        <v>158.79999999999998</v>
      </c>
      <c r="P21" s="23">
        <v>189.5</v>
      </c>
      <c r="Q21" s="23">
        <v>693</v>
      </c>
      <c r="R21" s="23">
        <v>139.1</v>
      </c>
      <c r="S21" s="23">
        <v>186</v>
      </c>
      <c r="T21" s="23">
        <v>163.4</v>
      </c>
      <c r="U21" s="23">
        <v>156.69999999999999</v>
      </c>
      <c r="V21" s="23">
        <v>645.20000000000005</v>
      </c>
      <c r="W21" s="23">
        <v>175.70000000000002</v>
      </c>
      <c r="X21" s="23">
        <v>168.5</v>
      </c>
      <c r="Y21" s="23">
        <v>176.39999999999998</v>
      </c>
      <c r="Z21" s="23">
        <v>159.30000000000001</v>
      </c>
      <c r="AA21" s="23">
        <v>679.9</v>
      </c>
      <c r="AB21" s="23">
        <v>158.4</v>
      </c>
      <c r="AC21" s="23">
        <v>176.9</v>
      </c>
      <c r="AD21" s="23">
        <v>151.69999999999999</v>
      </c>
      <c r="AE21" s="23">
        <v>159</v>
      </c>
      <c r="AF21" s="23">
        <v>646</v>
      </c>
      <c r="AG21" s="23">
        <v>175.4</v>
      </c>
      <c r="AH21" s="23">
        <v>175</v>
      </c>
      <c r="AI21" s="23">
        <v>193.8</v>
      </c>
      <c r="AJ21" s="23">
        <v>174.89999999999998</v>
      </c>
      <c r="AK21" s="23">
        <v>719.1</v>
      </c>
      <c r="AL21" s="23">
        <v>169.5</v>
      </c>
      <c r="AM21" s="23">
        <v>168.2</v>
      </c>
      <c r="AN21" s="23">
        <v>186</v>
      </c>
      <c r="AO21" s="23">
        <v>182.5</v>
      </c>
      <c r="AP21" s="23">
        <v>706.2</v>
      </c>
      <c r="AQ21" s="23">
        <v>192.4</v>
      </c>
      <c r="AR21" s="23">
        <v>177.70000000000002</v>
      </c>
      <c r="AS21" s="23">
        <v>195.3</v>
      </c>
      <c r="AT21" s="23">
        <v>169.4</v>
      </c>
      <c r="AU21" s="23">
        <v>734.8</v>
      </c>
      <c r="AV21" s="23">
        <v>160.39999999999998</v>
      </c>
      <c r="AW21" s="23">
        <v>114.3</v>
      </c>
      <c r="AX21" s="23">
        <v>139.5</v>
      </c>
      <c r="AY21" s="23">
        <v>145</v>
      </c>
      <c r="AZ21" s="23">
        <v>559.20000000000005</v>
      </c>
      <c r="BA21" s="23">
        <v>143.4</v>
      </c>
      <c r="BB21" s="23">
        <v>149.69999999999999</v>
      </c>
      <c r="BC21" s="23">
        <v>152</v>
      </c>
      <c r="BD21" s="23">
        <v>169.9</v>
      </c>
      <c r="BE21" s="23">
        <v>615</v>
      </c>
      <c r="BF21" s="23">
        <v>170.5</v>
      </c>
      <c r="BG21" s="23">
        <v>172.9</v>
      </c>
      <c r="BH21" s="23">
        <v>184.8</v>
      </c>
      <c r="BI21" s="23">
        <v>187.1</v>
      </c>
      <c r="BJ21" s="23">
        <v>715.30000000000007</v>
      </c>
      <c r="BK21" s="23">
        <f t="shared" ref="BK21:BT21" si="16">BK48+BK78</f>
        <v>169.7</v>
      </c>
      <c r="BL21" s="23">
        <f t="shared" si="16"/>
        <v>179.10000000000002</v>
      </c>
      <c r="BM21" s="23">
        <f t="shared" si="16"/>
        <v>177.9</v>
      </c>
      <c r="BN21" s="23">
        <f t="shared" si="16"/>
        <v>137.1</v>
      </c>
      <c r="BO21" s="23">
        <f t="shared" si="16"/>
        <v>663.8</v>
      </c>
      <c r="BP21" s="23">
        <f t="shared" si="16"/>
        <v>87.3</v>
      </c>
      <c r="BQ21" s="23">
        <f t="shared" si="16"/>
        <v>104.7</v>
      </c>
      <c r="BR21" s="23">
        <f t="shared" si="16"/>
        <v>107.10000000000001</v>
      </c>
      <c r="BS21" s="23">
        <f t="shared" si="16"/>
        <v>94.9</v>
      </c>
      <c r="BT21" s="23">
        <f t="shared" si="16"/>
        <v>394</v>
      </c>
      <c r="BU21" s="23">
        <v>117.10000000000001</v>
      </c>
      <c r="BV21" s="25" t="s">
        <v>108</v>
      </c>
    </row>
    <row r="22" spans="2:79" s="4" customFormat="1" ht="14.25" customHeight="1" x14ac:dyDescent="0.2">
      <c r="B22" s="60" t="s">
        <v>107</v>
      </c>
      <c r="C22" s="27">
        <v>40.199999999999996</v>
      </c>
      <c r="D22" s="27">
        <v>45.400000000000006</v>
      </c>
      <c r="E22" s="27">
        <v>29.3</v>
      </c>
      <c r="F22" s="27">
        <v>12.5</v>
      </c>
      <c r="G22" s="27">
        <v>127.4</v>
      </c>
      <c r="H22" s="27">
        <v>-93.5</v>
      </c>
      <c r="I22" s="27">
        <v>27</v>
      </c>
      <c r="J22" s="27">
        <v>68.5</v>
      </c>
      <c r="K22" s="27">
        <v>6.9</v>
      </c>
      <c r="L22" s="27">
        <v>8.9000000000000057</v>
      </c>
      <c r="M22" s="27">
        <v>4.9999999999999964</v>
      </c>
      <c r="N22" s="27">
        <v>-4.5</v>
      </c>
      <c r="O22" s="27">
        <v>2.1999999999999993</v>
      </c>
      <c r="P22" s="27">
        <v>-21.599999999999998</v>
      </c>
      <c r="Q22" s="27">
        <v>-18.899999999999991</v>
      </c>
      <c r="R22" s="27">
        <v>94.8</v>
      </c>
      <c r="S22" s="27">
        <v>39.4</v>
      </c>
      <c r="T22" s="27">
        <v>-253.2</v>
      </c>
      <c r="U22" s="27">
        <v>-96.6</v>
      </c>
      <c r="V22" s="27">
        <v>-215.60000000000002</v>
      </c>
      <c r="W22" s="27">
        <v>92.3</v>
      </c>
      <c r="X22" s="27">
        <v>14.200000000000003</v>
      </c>
      <c r="Y22" s="27">
        <v>-47.3</v>
      </c>
      <c r="Z22" s="27">
        <v>-33.799999999999997</v>
      </c>
      <c r="AA22" s="27">
        <v>25.4</v>
      </c>
      <c r="AB22" s="27">
        <v>-27.7</v>
      </c>
      <c r="AC22" s="27">
        <v>-64.099999999999994</v>
      </c>
      <c r="AD22" s="27">
        <v>-76.2</v>
      </c>
      <c r="AE22" s="27">
        <v>-60.5</v>
      </c>
      <c r="AF22" s="27">
        <v>-228.5</v>
      </c>
      <c r="AG22" s="27">
        <v>-8.4</v>
      </c>
      <c r="AH22" s="27">
        <v>2.6999999999999993</v>
      </c>
      <c r="AI22" s="27">
        <v>45.3</v>
      </c>
      <c r="AJ22" s="27">
        <v>92.4</v>
      </c>
      <c r="AK22" s="27">
        <v>132</v>
      </c>
      <c r="AL22" s="27">
        <v>67.599999999999994</v>
      </c>
      <c r="AM22" s="27">
        <v>9.8000000000000007</v>
      </c>
      <c r="AN22" s="27">
        <v>22.6</v>
      </c>
      <c r="AO22" s="27">
        <v>45</v>
      </c>
      <c r="AP22" s="27">
        <v>145</v>
      </c>
      <c r="AQ22" s="27">
        <v>80.5</v>
      </c>
      <c r="AR22" s="27">
        <v>23.3</v>
      </c>
      <c r="AS22" s="27">
        <v>23</v>
      </c>
      <c r="AT22" s="27">
        <v>-58.1</v>
      </c>
      <c r="AU22" s="27">
        <v>68.7</v>
      </c>
      <c r="AV22" s="27">
        <v>85.5</v>
      </c>
      <c r="AW22" s="27">
        <v>-91.4</v>
      </c>
      <c r="AX22" s="27">
        <v>50.800000000000004</v>
      </c>
      <c r="AY22" s="27">
        <v>22.200000000000003</v>
      </c>
      <c r="AZ22" s="27">
        <v>67.100000000000009</v>
      </c>
      <c r="BA22" s="27">
        <v>29.8</v>
      </c>
      <c r="BB22" s="27">
        <v>35.499999999999275</v>
      </c>
      <c r="BC22" s="27">
        <v>-30.499999999999453</v>
      </c>
      <c r="BD22" s="27">
        <v>-19.400000000000002</v>
      </c>
      <c r="BE22" s="27">
        <v>15.400000000000006</v>
      </c>
      <c r="BF22" s="27">
        <v>-86.7</v>
      </c>
      <c r="BG22" s="27">
        <v>-112.9</v>
      </c>
      <c r="BH22" s="27">
        <v>-65.099999999999994</v>
      </c>
      <c r="BI22" s="27">
        <v>-86.100000000000009</v>
      </c>
      <c r="BJ22" s="27">
        <v>-350.79999999999995</v>
      </c>
      <c r="BK22" s="27">
        <f t="shared" ref="BK22:BT22" si="17">BK49+BK79</f>
        <v>-63.4</v>
      </c>
      <c r="BL22" s="27">
        <f t="shared" si="17"/>
        <v>-96.4</v>
      </c>
      <c r="BM22" s="27">
        <f t="shared" si="17"/>
        <v>-44.699999999999996</v>
      </c>
      <c r="BN22" s="27">
        <f t="shared" si="17"/>
        <v>-18.100000000000001</v>
      </c>
      <c r="BO22" s="27">
        <f t="shared" si="17"/>
        <v>-222.60000000000002</v>
      </c>
      <c r="BP22" s="27">
        <f t="shared" si="17"/>
        <v>-25</v>
      </c>
      <c r="BQ22" s="27">
        <f t="shared" si="17"/>
        <v>-26.400000000000002</v>
      </c>
      <c r="BR22" s="27">
        <f t="shared" si="17"/>
        <v>44.5</v>
      </c>
      <c r="BS22" s="27">
        <f t="shared" si="17"/>
        <v>-32.300000000000004</v>
      </c>
      <c r="BT22" s="27">
        <f t="shared" si="17"/>
        <v>-39.199999999999996</v>
      </c>
      <c r="BU22" s="27">
        <v>84.8</v>
      </c>
      <c r="BV22" s="26" t="s">
        <v>106</v>
      </c>
    </row>
    <row r="23" spans="2:79" s="4" customFormat="1" ht="14.25" customHeight="1" x14ac:dyDescent="0.2">
      <c r="B23" s="59" t="s">
        <v>13</v>
      </c>
      <c r="C23" s="20">
        <v>2924.9</v>
      </c>
      <c r="D23" s="20">
        <v>3072.7000000000003</v>
      </c>
      <c r="E23" s="20">
        <v>3010.2999999999997</v>
      </c>
      <c r="F23" s="20">
        <v>3138.5</v>
      </c>
      <c r="G23" s="20">
        <v>12146.4</v>
      </c>
      <c r="H23" s="20">
        <v>3083.7999999999993</v>
      </c>
      <c r="I23" s="20">
        <v>3304.6</v>
      </c>
      <c r="J23" s="20">
        <v>3251.4999999999991</v>
      </c>
      <c r="K23" s="20">
        <v>3247</v>
      </c>
      <c r="L23" s="20">
        <v>12886.899999999998</v>
      </c>
      <c r="M23" s="20">
        <v>3166.6000000000004</v>
      </c>
      <c r="N23" s="20">
        <v>3445.7000000000003</v>
      </c>
      <c r="O23" s="20">
        <v>3420.5</v>
      </c>
      <c r="P23" s="20">
        <v>3459.6</v>
      </c>
      <c r="Q23" s="20">
        <v>13492.399999999998</v>
      </c>
      <c r="R23" s="20">
        <v>3417.1000000000004</v>
      </c>
      <c r="S23" s="20">
        <v>3521.4</v>
      </c>
      <c r="T23" s="20">
        <v>3127.8999999999996</v>
      </c>
      <c r="U23" s="20">
        <v>3404.7000000000003</v>
      </c>
      <c r="V23" s="20">
        <v>13471.099999999999</v>
      </c>
      <c r="W23" s="20">
        <v>3398.0999999999995</v>
      </c>
      <c r="X23" s="20">
        <v>3558.7</v>
      </c>
      <c r="Y23" s="20">
        <v>3461.4</v>
      </c>
      <c r="Z23" s="20">
        <v>3554.2</v>
      </c>
      <c r="AA23" s="20">
        <v>13972.400000000001</v>
      </c>
      <c r="AB23" s="20">
        <v>3775</v>
      </c>
      <c r="AC23" s="20">
        <v>3859.5</v>
      </c>
      <c r="AD23" s="20">
        <v>3798.6</v>
      </c>
      <c r="AE23" s="20">
        <v>3777.8999999999996</v>
      </c>
      <c r="AF23" s="20">
        <v>15211</v>
      </c>
      <c r="AG23" s="20">
        <v>3708</v>
      </c>
      <c r="AH23" s="20">
        <v>3814.8</v>
      </c>
      <c r="AI23" s="20">
        <v>3952.3999999999996</v>
      </c>
      <c r="AJ23" s="20">
        <v>3951.7</v>
      </c>
      <c r="AK23" s="20">
        <v>15426.900000000001</v>
      </c>
      <c r="AL23" s="20">
        <v>3799.6000000000004</v>
      </c>
      <c r="AM23" s="20">
        <v>3788.1000000000004</v>
      </c>
      <c r="AN23" s="20">
        <v>3938.8</v>
      </c>
      <c r="AO23" s="20">
        <v>4089.7</v>
      </c>
      <c r="AP23" s="20">
        <v>15616.199999999999</v>
      </c>
      <c r="AQ23" s="20">
        <v>3973.4000000000005</v>
      </c>
      <c r="AR23" s="20">
        <v>3893.0999999999995</v>
      </c>
      <c r="AS23" s="20">
        <v>3930.0999999999995</v>
      </c>
      <c r="AT23" s="20">
        <v>4032.4</v>
      </c>
      <c r="AU23" s="20">
        <v>15829</v>
      </c>
      <c r="AV23" s="20">
        <v>3858.599999999999</v>
      </c>
      <c r="AW23" s="20">
        <v>3131.4999999999995</v>
      </c>
      <c r="AX23" s="20">
        <v>3504.2000000000007</v>
      </c>
      <c r="AY23" s="20">
        <v>3543.0999999999995</v>
      </c>
      <c r="AZ23" s="20">
        <v>14037.400000000001</v>
      </c>
      <c r="BA23" s="20">
        <v>3611.4000000000005</v>
      </c>
      <c r="BB23" s="20">
        <v>3735.7999999999997</v>
      </c>
      <c r="BC23" s="20">
        <v>3739.2</v>
      </c>
      <c r="BD23" s="20">
        <v>3935.3</v>
      </c>
      <c r="BE23" s="20">
        <v>15021.700000000003</v>
      </c>
      <c r="BF23" s="20">
        <v>3823.2</v>
      </c>
      <c r="BG23" s="20">
        <v>3867.6</v>
      </c>
      <c r="BH23" s="20">
        <v>3915.9999999999995</v>
      </c>
      <c r="BI23" s="20">
        <v>4028.2</v>
      </c>
      <c r="BJ23" s="20">
        <v>15635</v>
      </c>
      <c r="BK23" s="20">
        <f t="shared" ref="BK23:BT23" si="18">BK50+BK80</f>
        <v>3977.2000000000003</v>
      </c>
      <c r="BL23" s="20">
        <f t="shared" si="18"/>
        <v>4007.7999999999997</v>
      </c>
      <c r="BM23" s="20">
        <f t="shared" si="18"/>
        <v>4060.7</v>
      </c>
      <c r="BN23" s="20">
        <f t="shared" si="18"/>
        <v>2876.9999999999995</v>
      </c>
      <c r="BO23" s="20">
        <f t="shared" si="18"/>
        <v>14922.7</v>
      </c>
      <c r="BP23" s="20">
        <f t="shared" si="18"/>
        <v>2589.1999999999998</v>
      </c>
      <c r="BQ23" s="20">
        <f t="shared" si="18"/>
        <v>2712.8</v>
      </c>
      <c r="BR23" s="20">
        <f t="shared" si="18"/>
        <v>2807.2999999999997</v>
      </c>
      <c r="BS23" s="20">
        <f t="shared" si="18"/>
        <v>2850.3000000000011</v>
      </c>
      <c r="BT23" s="20">
        <f t="shared" si="18"/>
        <v>10959.6</v>
      </c>
      <c r="BU23" s="20">
        <v>2824.3</v>
      </c>
      <c r="BV23" s="58" t="s">
        <v>12</v>
      </c>
    </row>
    <row r="24" spans="2:79" s="4" customFormat="1" ht="15" customHeight="1" x14ac:dyDescent="0.2">
      <c r="B24" s="45"/>
      <c r="C24" s="57"/>
      <c r="D24" s="57"/>
      <c r="E24" s="57"/>
      <c r="F24" s="57"/>
      <c r="G24" s="35"/>
      <c r="H24" s="57"/>
      <c r="I24" s="57"/>
      <c r="J24" s="57"/>
      <c r="K24" s="57"/>
      <c r="L24" s="35"/>
      <c r="M24" s="57"/>
      <c r="N24" s="57"/>
      <c r="O24" s="57"/>
      <c r="P24" s="57"/>
      <c r="Q24" s="35"/>
      <c r="R24" s="57"/>
      <c r="S24" s="57"/>
      <c r="T24" s="57"/>
      <c r="U24" s="57"/>
      <c r="V24" s="38"/>
      <c r="W24" s="38"/>
      <c r="X24" s="38"/>
      <c r="Y24" s="38"/>
      <c r="Z24" s="38"/>
      <c r="AA24" s="35"/>
      <c r="AB24" s="35"/>
      <c r="AC24" s="35"/>
      <c r="AD24" s="35"/>
      <c r="AE24" s="35"/>
      <c r="AF24" s="35"/>
      <c r="AG24" s="35"/>
      <c r="AH24" s="35"/>
      <c r="AI24" s="35"/>
      <c r="AJ24" s="35"/>
      <c r="AK24" s="35"/>
      <c r="AL24" s="35"/>
      <c r="AM24" s="35"/>
      <c r="AN24" s="35"/>
      <c r="AO24" s="35"/>
      <c r="AP24" s="35"/>
      <c r="AQ24" s="35"/>
      <c r="AR24" s="35"/>
      <c r="AS24" s="35"/>
      <c r="AT24" s="35"/>
      <c r="AU24" s="35"/>
      <c r="AV24" s="35"/>
      <c r="AW24" s="35"/>
      <c r="AX24" s="35"/>
      <c r="AY24" s="35"/>
      <c r="AZ24" s="35"/>
      <c r="BA24" s="35"/>
      <c r="BB24" s="35"/>
      <c r="BC24" s="35"/>
      <c r="BD24" s="35"/>
      <c r="BE24" s="35"/>
      <c r="BF24" s="35"/>
      <c r="BG24" s="35"/>
      <c r="BH24" s="35"/>
      <c r="BI24" s="35"/>
      <c r="BJ24" s="35"/>
      <c r="BK24" s="35"/>
      <c r="BL24" s="35"/>
      <c r="BM24" s="35"/>
      <c r="BN24" s="35"/>
      <c r="BO24" s="35"/>
      <c r="BP24" s="35"/>
      <c r="BQ24" s="35"/>
      <c r="BR24" s="35"/>
      <c r="BS24" s="35"/>
      <c r="BT24" s="35"/>
      <c r="BU24" s="35"/>
      <c r="BV24" s="34"/>
    </row>
    <row r="25" spans="2:79" s="4" customFormat="1" ht="15" customHeight="1" x14ac:dyDescent="0.2">
      <c r="B25" s="45"/>
      <c r="C25" s="57"/>
      <c r="D25" s="57"/>
      <c r="E25" s="57"/>
      <c r="F25" s="57"/>
      <c r="G25" s="35"/>
      <c r="H25" s="57"/>
      <c r="I25" s="57"/>
      <c r="J25" s="57"/>
      <c r="K25" s="57"/>
      <c r="L25" s="35"/>
      <c r="M25" s="57"/>
      <c r="N25" s="57"/>
      <c r="O25" s="57"/>
      <c r="P25" s="57"/>
      <c r="Q25" s="35"/>
      <c r="R25" s="57"/>
      <c r="S25" s="57"/>
      <c r="T25" s="57"/>
      <c r="U25" s="57"/>
      <c r="V25" s="38"/>
      <c r="W25" s="38"/>
      <c r="X25" s="38"/>
      <c r="Y25" s="38"/>
      <c r="Z25" s="38"/>
      <c r="AA25" s="35"/>
      <c r="AB25" s="35"/>
      <c r="AC25" s="35"/>
      <c r="AD25" s="35"/>
      <c r="AE25" s="35"/>
      <c r="AF25" s="35"/>
      <c r="AG25" s="35"/>
      <c r="AH25" s="35"/>
      <c r="AI25" s="35"/>
      <c r="AJ25" s="35"/>
      <c r="AK25" s="35"/>
      <c r="AL25" s="35"/>
      <c r="AM25" s="35"/>
      <c r="AN25" s="35"/>
      <c r="AO25" s="35"/>
      <c r="AP25" s="35"/>
      <c r="AQ25" s="35"/>
      <c r="AR25" s="35"/>
      <c r="AS25" s="35"/>
      <c r="AT25" s="35"/>
      <c r="AU25" s="35"/>
      <c r="AV25" s="35"/>
      <c r="AW25" s="35"/>
      <c r="AX25" s="35"/>
      <c r="AY25" s="35"/>
      <c r="AZ25" s="35"/>
      <c r="BA25" s="35"/>
      <c r="BB25" s="35"/>
      <c r="BC25" s="35"/>
      <c r="BD25" s="35"/>
      <c r="BE25" s="35"/>
      <c r="BF25" s="35"/>
      <c r="BG25" s="35"/>
      <c r="BH25" s="35"/>
      <c r="BI25" s="35"/>
      <c r="BJ25" s="35"/>
      <c r="BK25" s="35"/>
      <c r="BL25" s="35"/>
      <c r="BM25" s="35"/>
      <c r="BN25" s="35"/>
      <c r="BO25" s="35"/>
      <c r="BP25" s="35"/>
      <c r="BQ25" s="35"/>
      <c r="BR25" s="35"/>
      <c r="BS25" s="35"/>
      <c r="BT25" s="35"/>
      <c r="BU25" s="35"/>
      <c r="BV25" s="34"/>
    </row>
    <row r="26" spans="2:79" s="4" customFormat="1" ht="15" customHeight="1" x14ac:dyDescent="0.2">
      <c r="B26" s="45"/>
      <c r="C26" s="57"/>
      <c r="D26" s="57"/>
      <c r="E26" s="57"/>
      <c r="F26" s="57"/>
      <c r="G26" s="35"/>
      <c r="H26" s="57"/>
      <c r="I26" s="57"/>
      <c r="J26" s="57"/>
      <c r="K26" s="57"/>
      <c r="L26" s="35"/>
      <c r="M26" s="57"/>
      <c r="N26" s="57"/>
      <c r="O26" s="57"/>
      <c r="P26" s="57"/>
      <c r="Q26" s="35"/>
      <c r="R26" s="57"/>
      <c r="S26" s="57"/>
      <c r="T26" s="57"/>
      <c r="U26" s="57"/>
      <c r="V26" s="38"/>
      <c r="W26" s="38"/>
      <c r="X26" s="38"/>
      <c r="Y26" s="38"/>
      <c r="Z26" s="38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5"/>
      <c r="AW26" s="35"/>
      <c r="AX26" s="35"/>
      <c r="AY26" s="35"/>
      <c r="AZ26" s="35"/>
      <c r="BA26" s="35"/>
      <c r="BB26" s="35"/>
      <c r="BC26" s="35"/>
      <c r="BD26" s="35"/>
      <c r="BE26" s="35"/>
      <c r="BF26" s="35"/>
      <c r="BG26" s="35"/>
      <c r="BH26" s="35"/>
      <c r="BI26" s="35"/>
      <c r="BJ26" s="35"/>
      <c r="BK26" s="35"/>
      <c r="BL26" s="35"/>
      <c r="BM26" s="35"/>
      <c r="BN26" s="35"/>
      <c r="BO26" s="35"/>
      <c r="BP26" s="35"/>
      <c r="BQ26" s="35"/>
      <c r="BR26" s="35"/>
      <c r="BS26" s="35"/>
      <c r="BT26" s="35"/>
      <c r="BU26" s="35"/>
      <c r="BV26" s="34"/>
    </row>
    <row r="27" spans="2:79" s="4" customFormat="1" ht="15" customHeight="1" x14ac:dyDescent="0.2">
      <c r="B27" s="45"/>
      <c r="C27" s="57"/>
      <c r="D27" s="57"/>
      <c r="E27" s="57"/>
      <c r="F27" s="57"/>
      <c r="G27" s="35"/>
      <c r="H27" s="57"/>
      <c r="I27" s="57"/>
      <c r="J27" s="57"/>
      <c r="K27" s="57"/>
      <c r="L27" s="35"/>
      <c r="M27" s="57"/>
      <c r="N27" s="57"/>
      <c r="O27" s="57"/>
      <c r="P27" s="57"/>
      <c r="Q27" s="35"/>
      <c r="R27" s="57"/>
      <c r="S27" s="57"/>
      <c r="T27" s="57"/>
      <c r="U27" s="57"/>
      <c r="V27" s="38"/>
      <c r="W27" s="38"/>
      <c r="X27" s="38"/>
      <c r="Y27" s="38"/>
      <c r="Z27" s="38"/>
      <c r="AA27" s="35"/>
      <c r="AB27" s="35"/>
      <c r="AC27" s="35"/>
      <c r="AD27" s="35"/>
      <c r="AE27" s="35"/>
      <c r="AF27" s="35"/>
      <c r="AG27" s="35"/>
      <c r="AH27" s="35"/>
      <c r="AI27" s="35"/>
      <c r="AJ27" s="35"/>
      <c r="AK27" s="35"/>
      <c r="AL27" s="35"/>
      <c r="AM27" s="35"/>
      <c r="AN27" s="35"/>
      <c r="AO27" s="35"/>
      <c r="AP27" s="35"/>
      <c r="AQ27" s="35"/>
      <c r="AR27" s="35"/>
      <c r="AS27" s="35"/>
      <c r="AT27" s="35"/>
      <c r="AU27" s="35"/>
      <c r="AV27" s="35"/>
      <c r="AW27" s="35"/>
      <c r="AX27" s="35"/>
      <c r="AY27" s="35"/>
      <c r="AZ27" s="35"/>
      <c r="BA27" s="35"/>
      <c r="BB27" s="35"/>
      <c r="BC27" s="35"/>
      <c r="BD27" s="35"/>
      <c r="BE27" s="35"/>
      <c r="BF27" s="35"/>
      <c r="BG27" s="35"/>
      <c r="BH27" s="35"/>
      <c r="BI27" s="35"/>
      <c r="BJ27" s="35"/>
      <c r="BK27" s="35"/>
      <c r="BL27" s="35"/>
      <c r="BM27" s="35"/>
      <c r="BN27" s="35"/>
      <c r="BO27" s="35"/>
      <c r="BP27" s="35"/>
      <c r="BQ27" s="35"/>
      <c r="BR27" s="35"/>
      <c r="BS27" s="35"/>
      <c r="BT27" s="35"/>
      <c r="BU27" s="35"/>
      <c r="BV27" s="34"/>
    </row>
    <row r="28" spans="2:79" s="4" customFormat="1" ht="22.5" customHeight="1" x14ac:dyDescent="0.25">
      <c r="B28" s="45"/>
      <c r="C28" s="106" t="s">
        <v>143</v>
      </c>
      <c r="D28" s="106"/>
      <c r="E28" s="106"/>
      <c r="F28" s="106"/>
      <c r="G28" s="106"/>
      <c r="H28" s="106"/>
      <c r="I28" s="106"/>
      <c r="J28" s="106"/>
      <c r="K28" s="106"/>
      <c r="L28" s="106"/>
      <c r="M28" s="106"/>
      <c r="N28" s="106"/>
      <c r="O28" s="106"/>
      <c r="P28" s="106"/>
      <c r="Q28" s="106"/>
      <c r="R28" s="106" t="s">
        <v>143</v>
      </c>
      <c r="S28" s="106"/>
      <c r="T28" s="106"/>
      <c r="U28" s="106"/>
      <c r="V28" s="106"/>
      <c r="W28" s="106"/>
      <c r="X28" s="106"/>
      <c r="Y28" s="106"/>
      <c r="Z28" s="106"/>
      <c r="AA28" s="106"/>
      <c r="AB28" s="106"/>
      <c r="AC28" s="106"/>
      <c r="AD28" s="106"/>
      <c r="AE28" s="106"/>
      <c r="AF28" s="106"/>
      <c r="AG28" s="106" t="s">
        <v>143</v>
      </c>
      <c r="AH28" s="106"/>
      <c r="AI28" s="106"/>
      <c r="AJ28" s="106"/>
      <c r="AK28" s="106"/>
      <c r="AL28" s="106"/>
      <c r="AM28" s="106"/>
      <c r="AN28" s="106"/>
      <c r="AO28" s="106"/>
      <c r="AP28" s="106"/>
      <c r="AQ28" s="106"/>
      <c r="AR28" s="106"/>
      <c r="AS28" s="106"/>
      <c r="AT28" s="106"/>
      <c r="AU28" s="106"/>
      <c r="AV28" s="106" t="s">
        <v>143</v>
      </c>
      <c r="AW28" s="106"/>
      <c r="AX28" s="106"/>
      <c r="AY28" s="106"/>
      <c r="AZ28" s="106"/>
      <c r="BA28" s="106"/>
      <c r="BB28" s="106"/>
      <c r="BC28" s="106"/>
      <c r="BD28" s="106"/>
      <c r="BE28" s="106"/>
      <c r="BF28" s="106"/>
      <c r="BG28" s="106"/>
      <c r="BH28" s="106"/>
      <c r="BI28" s="106"/>
      <c r="BJ28" s="106"/>
      <c r="BK28" s="44"/>
      <c r="BL28" s="44"/>
      <c r="BM28" s="44"/>
      <c r="BN28" s="44"/>
      <c r="BO28" s="44"/>
      <c r="BP28" s="44"/>
      <c r="BQ28" s="44"/>
      <c r="BR28" s="44"/>
      <c r="BS28" s="44"/>
      <c r="BT28" s="44"/>
      <c r="BU28" s="44"/>
      <c r="BV28" s="43"/>
      <c r="BW28" s="43"/>
      <c r="BX28" s="43"/>
      <c r="BY28" s="43"/>
      <c r="BZ28" s="43"/>
      <c r="CA28" s="43"/>
    </row>
    <row r="29" spans="2:79" ht="22.5" customHeight="1" x14ac:dyDescent="0.2">
      <c r="B29" s="33" t="s">
        <v>77</v>
      </c>
      <c r="C29" s="123" t="s">
        <v>142</v>
      </c>
      <c r="D29" s="123"/>
      <c r="E29" s="123"/>
      <c r="F29" s="123"/>
      <c r="G29" s="123"/>
      <c r="H29" s="123"/>
      <c r="I29" s="123"/>
      <c r="J29" s="123"/>
      <c r="K29" s="123"/>
      <c r="L29" s="123"/>
      <c r="M29" s="123"/>
      <c r="N29" s="123"/>
      <c r="O29" s="123"/>
      <c r="P29" s="123"/>
      <c r="Q29" s="123"/>
      <c r="R29" s="123" t="s">
        <v>142</v>
      </c>
      <c r="S29" s="123"/>
      <c r="T29" s="123"/>
      <c r="U29" s="123"/>
      <c r="V29" s="123"/>
      <c r="W29" s="123"/>
      <c r="X29" s="123"/>
      <c r="Y29" s="123"/>
      <c r="Z29" s="123"/>
      <c r="AA29" s="123"/>
      <c r="AB29" s="123"/>
      <c r="AC29" s="123"/>
      <c r="AD29" s="123"/>
      <c r="AE29" s="123"/>
      <c r="AF29" s="123"/>
      <c r="AG29" s="123" t="s">
        <v>142</v>
      </c>
      <c r="AH29" s="123"/>
      <c r="AI29" s="123"/>
      <c r="AJ29" s="123"/>
      <c r="AK29" s="123"/>
      <c r="AL29" s="123"/>
      <c r="AM29" s="123"/>
      <c r="AN29" s="123"/>
      <c r="AO29" s="123"/>
      <c r="AP29" s="123"/>
      <c r="AQ29" s="123"/>
      <c r="AR29" s="123"/>
      <c r="AS29" s="123"/>
      <c r="AT29" s="123"/>
      <c r="AU29" s="123"/>
      <c r="AV29" s="123" t="s">
        <v>142</v>
      </c>
      <c r="AW29" s="123"/>
      <c r="AX29" s="123"/>
      <c r="AY29" s="123"/>
      <c r="AZ29" s="123"/>
      <c r="BA29" s="123"/>
      <c r="BB29" s="123"/>
      <c r="BC29" s="123"/>
      <c r="BD29" s="123"/>
      <c r="BE29" s="123"/>
      <c r="BF29" s="123"/>
      <c r="BG29" s="123"/>
      <c r="BH29" s="123"/>
      <c r="BI29" s="123"/>
      <c r="BJ29" s="123"/>
      <c r="BK29" s="42"/>
      <c r="BL29" s="42"/>
      <c r="BM29" s="42"/>
      <c r="BN29" s="42"/>
      <c r="BO29" s="42"/>
      <c r="BP29" s="42"/>
      <c r="BQ29" s="42"/>
      <c r="BR29" s="42"/>
      <c r="BS29" s="42"/>
      <c r="BT29" s="42"/>
      <c r="BU29" s="42"/>
      <c r="BV29" s="32" t="s">
        <v>75</v>
      </c>
      <c r="BW29" s="41"/>
      <c r="BX29" s="41"/>
      <c r="BY29" s="41"/>
      <c r="BZ29" s="41"/>
      <c r="CA29" s="41"/>
    </row>
    <row r="30" spans="2:79" ht="20.25" x14ac:dyDescent="0.2">
      <c r="B30" s="110" t="s">
        <v>139</v>
      </c>
      <c r="C30" s="31" t="s">
        <v>72</v>
      </c>
      <c r="D30" s="31" t="s">
        <v>71</v>
      </c>
      <c r="E30" s="31" t="s">
        <v>73</v>
      </c>
      <c r="F30" s="31" t="s">
        <v>69</v>
      </c>
      <c r="G30" s="115">
        <v>2011</v>
      </c>
      <c r="H30" s="31" t="s">
        <v>72</v>
      </c>
      <c r="I30" s="31" t="s">
        <v>71</v>
      </c>
      <c r="J30" s="31" t="s">
        <v>73</v>
      </c>
      <c r="K30" s="31" t="s">
        <v>69</v>
      </c>
      <c r="L30" s="115">
        <v>2012</v>
      </c>
      <c r="M30" s="31" t="s">
        <v>72</v>
      </c>
      <c r="N30" s="31" t="s">
        <v>71</v>
      </c>
      <c r="O30" s="31" t="s">
        <v>73</v>
      </c>
      <c r="P30" s="31" t="s">
        <v>69</v>
      </c>
      <c r="Q30" s="115">
        <v>2013</v>
      </c>
      <c r="R30" s="31" t="s">
        <v>72</v>
      </c>
      <c r="S30" s="31" t="s">
        <v>71</v>
      </c>
      <c r="T30" s="31" t="s">
        <v>73</v>
      </c>
      <c r="U30" s="31" t="s">
        <v>69</v>
      </c>
      <c r="V30" s="115">
        <v>2014</v>
      </c>
      <c r="W30" s="31" t="s">
        <v>72</v>
      </c>
      <c r="X30" s="31" t="s">
        <v>71</v>
      </c>
      <c r="Y30" s="31" t="s">
        <v>73</v>
      </c>
      <c r="Z30" s="31" t="s">
        <v>69</v>
      </c>
      <c r="AA30" s="115">
        <v>2015</v>
      </c>
      <c r="AB30" s="31" t="s">
        <v>72</v>
      </c>
      <c r="AC30" s="31" t="s">
        <v>71</v>
      </c>
      <c r="AD30" s="31" t="s">
        <v>73</v>
      </c>
      <c r="AE30" s="31" t="s">
        <v>69</v>
      </c>
      <c r="AF30" s="115">
        <v>2016</v>
      </c>
      <c r="AG30" s="31" t="s">
        <v>72</v>
      </c>
      <c r="AH30" s="31" t="s">
        <v>71</v>
      </c>
      <c r="AI30" s="31" t="s">
        <v>73</v>
      </c>
      <c r="AJ30" s="31" t="s">
        <v>69</v>
      </c>
      <c r="AK30" s="115">
        <v>2017</v>
      </c>
      <c r="AL30" s="31" t="s">
        <v>72</v>
      </c>
      <c r="AM30" s="31" t="s">
        <v>71</v>
      </c>
      <c r="AN30" s="31" t="s">
        <v>73</v>
      </c>
      <c r="AO30" s="31" t="s">
        <v>69</v>
      </c>
      <c r="AP30" s="115">
        <v>2018</v>
      </c>
      <c r="AQ30" s="31" t="s">
        <v>72</v>
      </c>
      <c r="AR30" s="31" t="s">
        <v>71</v>
      </c>
      <c r="AS30" s="31" t="s">
        <v>73</v>
      </c>
      <c r="AT30" s="31" t="s">
        <v>69</v>
      </c>
      <c r="AU30" s="115">
        <v>2019</v>
      </c>
      <c r="AV30" s="31" t="s">
        <v>72</v>
      </c>
      <c r="AW30" s="31" t="s">
        <v>71</v>
      </c>
      <c r="AX30" s="31" t="s">
        <v>70</v>
      </c>
      <c r="AY30" s="31" t="s">
        <v>69</v>
      </c>
      <c r="AZ30" s="115">
        <v>2020</v>
      </c>
      <c r="BA30" s="31" t="s">
        <v>72</v>
      </c>
      <c r="BB30" s="31" t="s">
        <v>71</v>
      </c>
      <c r="BC30" s="31" t="s">
        <v>70</v>
      </c>
      <c r="BD30" s="31" t="s">
        <v>69</v>
      </c>
      <c r="BE30" s="115">
        <v>2021</v>
      </c>
      <c r="BF30" s="31" t="s">
        <v>72</v>
      </c>
      <c r="BG30" s="31" t="s">
        <v>71</v>
      </c>
      <c r="BH30" s="31" t="s">
        <v>70</v>
      </c>
      <c r="BI30" s="31" t="s">
        <v>69</v>
      </c>
      <c r="BJ30" s="115">
        <v>2022</v>
      </c>
      <c r="BK30" s="31" t="str">
        <f t="shared" ref="BK30:BU30" si="19">BK3</f>
        <v>الربع الأول</v>
      </c>
      <c r="BL30" s="31" t="str">
        <f t="shared" si="19"/>
        <v>الربع الثاني</v>
      </c>
      <c r="BM30" s="31" t="str">
        <f t="shared" si="19"/>
        <v xml:space="preserve">  الربع الثالث</v>
      </c>
      <c r="BN30" s="31" t="str">
        <f t="shared" si="19"/>
        <v>الربع الرابع</v>
      </c>
      <c r="BO30" s="115">
        <f t="shared" si="19"/>
        <v>2023</v>
      </c>
      <c r="BP30" s="31" t="str">
        <f t="shared" si="19"/>
        <v>الربع الأول**</v>
      </c>
      <c r="BQ30" s="31" t="str">
        <f t="shared" si="19"/>
        <v>الربع الثاني**</v>
      </c>
      <c r="BR30" s="31" t="str">
        <f t="shared" si="19"/>
        <v>الربع الثالث**</v>
      </c>
      <c r="BS30" s="31" t="str">
        <f t="shared" si="19"/>
        <v>الربع الرابع**</v>
      </c>
      <c r="BT30" s="115">
        <f t="shared" si="19"/>
        <v>2024</v>
      </c>
      <c r="BU30" s="31" t="str">
        <f t="shared" si="19"/>
        <v xml:space="preserve">الربع الأول ** </v>
      </c>
      <c r="BV30" s="119" t="s">
        <v>138</v>
      </c>
      <c r="BW30" s="40"/>
      <c r="BX30" s="40"/>
      <c r="BY30" s="40"/>
      <c r="BZ30" s="40"/>
      <c r="CA30" s="40"/>
    </row>
    <row r="31" spans="2:79" x14ac:dyDescent="0.2">
      <c r="B31" s="124"/>
      <c r="C31" s="29" t="s">
        <v>67</v>
      </c>
      <c r="D31" s="29" t="s">
        <v>66</v>
      </c>
      <c r="E31" s="30" t="s">
        <v>65</v>
      </c>
      <c r="F31" s="29" t="s">
        <v>64</v>
      </c>
      <c r="G31" s="109"/>
      <c r="H31" s="29" t="s">
        <v>67</v>
      </c>
      <c r="I31" s="29" t="s">
        <v>66</v>
      </c>
      <c r="J31" s="30" t="s">
        <v>65</v>
      </c>
      <c r="K31" s="29" t="s">
        <v>64</v>
      </c>
      <c r="L31" s="109"/>
      <c r="M31" s="29" t="s">
        <v>67</v>
      </c>
      <c r="N31" s="29" t="s">
        <v>66</v>
      </c>
      <c r="O31" s="30" t="s">
        <v>65</v>
      </c>
      <c r="P31" s="29" t="s">
        <v>64</v>
      </c>
      <c r="Q31" s="109"/>
      <c r="R31" s="29" t="s">
        <v>67</v>
      </c>
      <c r="S31" s="29" t="s">
        <v>66</v>
      </c>
      <c r="T31" s="30" t="s">
        <v>65</v>
      </c>
      <c r="U31" s="29" t="s">
        <v>64</v>
      </c>
      <c r="V31" s="109"/>
      <c r="W31" s="29" t="s">
        <v>67</v>
      </c>
      <c r="X31" s="29" t="s">
        <v>66</v>
      </c>
      <c r="Y31" s="30" t="s">
        <v>65</v>
      </c>
      <c r="Z31" s="29" t="s">
        <v>64</v>
      </c>
      <c r="AA31" s="109"/>
      <c r="AB31" s="29" t="s">
        <v>67</v>
      </c>
      <c r="AC31" s="29" t="s">
        <v>66</v>
      </c>
      <c r="AD31" s="30" t="s">
        <v>65</v>
      </c>
      <c r="AE31" s="29" t="s">
        <v>64</v>
      </c>
      <c r="AF31" s="109"/>
      <c r="AG31" s="29" t="s">
        <v>67</v>
      </c>
      <c r="AH31" s="29" t="s">
        <v>66</v>
      </c>
      <c r="AI31" s="30" t="s">
        <v>65</v>
      </c>
      <c r="AJ31" s="29" t="s">
        <v>64</v>
      </c>
      <c r="AK31" s="109"/>
      <c r="AL31" s="29" t="s">
        <v>67</v>
      </c>
      <c r="AM31" s="29" t="s">
        <v>66</v>
      </c>
      <c r="AN31" s="30" t="s">
        <v>65</v>
      </c>
      <c r="AO31" s="29" t="s">
        <v>64</v>
      </c>
      <c r="AP31" s="109"/>
      <c r="AQ31" s="29" t="s">
        <v>67</v>
      </c>
      <c r="AR31" s="29" t="s">
        <v>66</v>
      </c>
      <c r="AS31" s="30" t="s">
        <v>65</v>
      </c>
      <c r="AT31" s="29" t="s">
        <v>64</v>
      </c>
      <c r="AU31" s="109"/>
      <c r="AV31" s="29" t="s">
        <v>67</v>
      </c>
      <c r="AW31" s="29" t="s">
        <v>66</v>
      </c>
      <c r="AX31" s="29" t="s">
        <v>65</v>
      </c>
      <c r="AY31" s="29" t="s">
        <v>64</v>
      </c>
      <c r="AZ31" s="109"/>
      <c r="BA31" s="29" t="s">
        <v>67</v>
      </c>
      <c r="BB31" s="29" t="s">
        <v>66</v>
      </c>
      <c r="BC31" s="29" t="s">
        <v>65</v>
      </c>
      <c r="BD31" s="29" t="s">
        <v>64</v>
      </c>
      <c r="BE31" s="109"/>
      <c r="BF31" s="29" t="s">
        <v>67</v>
      </c>
      <c r="BG31" s="29" t="s">
        <v>66</v>
      </c>
      <c r="BH31" s="29" t="s">
        <v>65</v>
      </c>
      <c r="BI31" s="29" t="s">
        <v>64</v>
      </c>
      <c r="BJ31" s="109"/>
      <c r="BK31" s="29" t="str">
        <f>BK4</f>
        <v>Q I</v>
      </c>
      <c r="BL31" s="29" t="str">
        <f>BL4</f>
        <v>Q II</v>
      </c>
      <c r="BM31" s="29" t="str">
        <f>BM4</f>
        <v>Q III</v>
      </c>
      <c r="BN31" s="29" t="str">
        <f>BN4</f>
        <v>Q IV</v>
      </c>
      <c r="BO31" s="109"/>
      <c r="BP31" s="29" t="str">
        <f>BP4</f>
        <v>**Q I</v>
      </c>
      <c r="BQ31" s="29" t="str">
        <f>BQ4</f>
        <v>**Q II</v>
      </c>
      <c r="BR31" s="29" t="str">
        <f>BR4</f>
        <v>**Q III</v>
      </c>
      <c r="BS31" s="29" t="str">
        <f>BS4</f>
        <v>**Q IV</v>
      </c>
      <c r="BT31" s="109"/>
      <c r="BU31" s="29" t="str">
        <f>BU4</f>
        <v>** Q I</v>
      </c>
      <c r="BV31" s="120"/>
      <c r="BW31" s="40"/>
      <c r="BX31" s="40"/>
      <c r="BY31" s="40"/>
      <c r="BZ31" s="40"/>
      <c r="CA31" s="40"/>
    </row>
    <row r="32" spans="2:79" s="4" customFormat="1" ht="14.25" customHeight="1" x14ac:dyDescent="0.2">
      <c r="B32" s="64" t="s">
        <v>137</v>
      </c>
      <c r="C32" s="27">
        <v>2539.6</v>
      </c>
      <c r="D32" s="27">
        <v>2621.9</v>
      </c>
      <c r="E32" s="27">
        <v>2617.4</v>
      </c>
      <c r="F32" s="27">
        <v>2722.9</v>
      </c>
      <c r="G32" s="27">
        <v>10501.8</v>
      </c>
      <c r="H32" s="27">
        <v>2786.9</v>
      </c>
      <c r="I32" s="27">
        <v>2842.7000000000003</v>
      </c>
      <c r="J32" s="27">
        <v>2920.0999999999995</v>
      </c>
      <c r="K32" s="27">
        <v>2814.6</v>
      </c>
      <c r="L32" s="27">
        <v>11364.3</v>
      </c>
      <c r="M32" s="27">
        <v>2690.8</v>
      </c>
      <c r="N32" s="27">
        <v>2955.7000000000003</v>
      </c>
      <c r="O32" s="27">
        <v>2968.8</v>
      </c>
      <c r="P32" s="27">
        <v>2805</v>
      </c>
      <c r="Q32" s="27">
        <v>11420.3</v>
      </c>
      <c r="R32" s="27">
        <v>2727.3999999999996</v>
      </c>
      <c r="S32" s="27">
        <v>2938.2000000000003</v>
      </c>
      <c r="T32" s="27">
        <v>3066.6</v>
      </c>
      <c r="U32" s="27">
        <v>2971</v>
      </c>
      <c r="V32" s="27">
        <v>11703.199999999999</v>
      </c>
      <c r="W32" s="27">
        <v>2940.1</v>
      </c>
      <c r="X32" s="27">
        <v>3067.7</v>
      </c>
      <c r="Y32" s="27">
        <v>3320.2999999999997</v>
      </c>
      <c r="Z32" s="27">
        <v>3210.2999999999997</v>
      </c>
      <c r="AA32" s="27">
        <v>12538.4</v>
      </c>
      <c r="AB32" s="27">
        <v>3284.4999999999995</v>
      </c>
      <c r="AC32" s="27">
        <v>3511.9</v>
      </c>
      <c r="AD32" s="27">
        <v>3502</v>
      </c>
      <c r="AE32" s="27">
        <v>3427</v>
      </c>
      <c r="AF32" s="27">
        <v>13725.400000000001</v>
      </c>
      <c r="AG32" s="27">
        <v>3253.9</v>
      </c>
      <c r="AH32" s="27">
        <v>3312.5</v>
      </c>
      <c r="AI32" s="27">
        <v>3423.3999999999996</v>
      </c>
      <c r="AJ32" s="27">
        <v>3280.7</v>
      </c>
      <c r="AK32" s="27">
        <v>13270.5</v>
      </c>
      <c r="AL32" s="27">
        <v>3214.3999999999996</v>
      </c>
      <c r="AM32" s="27">
        <v>3319.2</v>
      </c>
      <c r="AN32" s="27">
        <v>3438.7999999999997</v>
      </c>
      <c r="AO32" s="27">
        <v>3565.6</v>
      </c>
      <c r="AP32" s="27">
        <v>13538</v>
      </c>
      <c r="AQ32" s="27">
        <v>3474.8</v>
      </c>
      <c r="AR32" s="27">
        <v>3434.7000000000003</v>
      </c>
      <c r="AS32" s="27">
        <v>3474.4999999999995</v>
      </c>
      <c r="AT32" s="27">
        <v>3509.7999999999997</v>
      </c>
      <c r="AU32" s="27">
        <v>13893.8</v>
      </c>
      <c r="AV32" s="38">
        <v>3332.4999999999995</v>
      </c>
      <c r="AW32" s="27">
        <v>2809.7</v>
      </c>
      <c r="AX32" s="27">
        <v>3050.9</v>
      </c>
      <c r="AY32" s="27">
        <v>3138.9</v>
      </c>
      <c r="AZ32" s="27">
        <v>12332</v>
      </c>
      <c r="BA32" s="27">
        <v>3221.2000000000003</v>
      </c>
      <c r="BB32" s="27">
        <v>3286.1000000000004</v>
      </c>
      <c r="BC32" s="27">
        <v>3349.8999999999996</v>
      </c>
      <c r="BD32" s="27">
        <v>3549.5</v>
      </c>
      <c r="BE32" s="27">
        <v>13406.7</v>
      </c>
      <c r="BF32" s="27">
        <v>3515.4999999999995</v>
      </c>
      <c r="BG32" s="27">
        <v>3724.4</v>
      </c>
      <c r="BH32" s="27">
        <v>3799.7999999999997</v>
      </c>
      <c r="BI32" s="27">
        <v>3900.4</v>
      </c>
      <c r="BJ32" s="27">
        <v>14940.1</v>
      </c>
      <c r="BK32" s="27">
        <v>3790.6</v>
      </c>
      <c r="BL32" s="27">
        <v>3938.7999999999997</v>
      </c>
      <c r="BM32" s="27">
        <v>3970.9</v>
      </c>
      <c r="BN32" s="27">
        <v>3114.6</v>
      </c>
      <c r="BO32" s="27">
        <v>14814.9</v>
      </c>
      <c r="BP32" s="27">
        <v>2733.3</v>
      </c>
      <c r="BQ32" s="27">
        <v>2887.6</v>
      </c>
      <c r="BR32" s="27">
        <v>3066.2</v>
      </c>
      <c r="BS32" s="27">
        <v>2965.9000000000005</v>
      </c>
      <c r="BT32" s="27">
        <v>11653</v>
      </c>
      <c r="BU32" s="27">
        <v>3026.8</v>
      </c>
      <c r="BV32" s="63" t="s">
        <v>136</v>
      </c>
      <c r="BW32" s="39"/>
      <c r="BX32" s="39"/>
      <c r="BY32" s="39"/>
      <c r="BZ32" s="39"/>
      <c r="CA32" s="39"/>
    </row>
    <row r="33" spans="2:74" s="4" customFormat="1" ht="14.25" customHeight="1" x14ac:dyDescent="0.2">
      <c r="B33" s="62" t="s">
        <v>135</v>
      </c>
      <c r="C33" s="23">
        <v>1928.5</v>
      </c>
      <c r="D33" s="23">
        <v>2002.8</v>
      </c>
      <c r="E33" s="23">
        <v>2042.7</v>
      </c>
      <c r="F33" s="23">
        <v>2094.6</v>
      </c>
      <c r="G33" s="23">
        <v>8068.6</v>
      </c>
      <c r="H33" s="23">
        <v>2213</v>
      </c>
      <c r="I33" s="23">
        <v>2171.4</v>
      </c>
      <c r="J33" s="23">
        <v>2355.6999999999998</v>
      </c>
      <c r="K33" s="23">
        <v>2155.6999999999998</v>
      </c>
      <c r="L33" s="23">
        <v>8895.7999999999993</v>
      </c>
      <c r="M33" s="23">
        <v>2079.1</v>
      </c>
      <c r="N33" s="23">
        <v>2331.8000000000002</v>
      </c>
      <c r="O33" s="23">
        <v>2313.4</v>
      </c>
      <c r="P33" s="23">
        <v>2201.8000000000002</v>
      </c>
      <c r="Q33" s="23">
        <v>8926.1</v>
      </c>
      <c r="R33" s="23">
        <v>2134.1999999999998</v>
      </c>
      <c r="S33" s="23">
        <v>2283.3000000000002</v>
      </c>
      <c r="T33" s="23">
        <v>2335.4</v>
      </c>
      <c r="U33" s="23">
        <v>2347.5</v>
      </c>
      <c r="V33" s="23">
        <v>9100.4</v>
      </c>
      <c r="W33" s="23">
        <v>2287.9</v>
      </c>
      <c r="X33" s="23">
        <v>2347.9</v>
      </c>
      <c r="Y33" s="23">
        <v>2655.1</v>
      </c>
      <c r="Z33" s="23">
        <v>2486.1999999999998</v>
      </c>
      <c r="AA33" s="23">
        <v>9777.1</v>
      </c>
      <c r="AB33" s="23">
        <v>2647.2</v>
      </c>
      <c r="AC33" s="23">
        <v>2778</v>
      </c>
      <c r="AD33" s="23">
        <v>2802.2</v>
      </c>
      <c r="AE33" s="23">
        <v>2656.2</v>
      </c>
      <c r="AF33" s="23">
        <v>10883.6</v>
      </c>
      <c r="AG33" s="23">
        <v>2670</v>
      </c>
      <c r="AH33" s="23">
        <v>2682.2</v>
      </c>
      <c r="AI33" s="23">
        <v>2838</v>
      </c>
      <c r="AJ33" s="23">
        <v>2612.1999999999998</v>
      </c>
      <c r="AK33" s="23">
        <v>10802.4</v>
      </c>
      <c r="AL33" s="23">
        <v>2537.4</v>
      </c>
      <c r="AM33" s="23">
        <v>2687.1</v>
      </c>
      <c r="AN33" s="23">
        <v>2767.1</v>
      </c>
      <c r="AO33" s="23">
        <v>2853</v>
      </c>
      <c r="AP33" s="23">
        <v>10844.6</v>
      </c>
      <c r="AQ33" s="23">
        <v>2833</v>
      </c>
      <c r="AR33" s="23">
        <v>2789</v>
      </c>
      <c r="AS33" s="23">
        <v>2806.1</v>
      </c>
      <c r="AT33" s="23">
        <v>2820.5</v>
      </c>
      <c r="AU33" s="23">
        <v>11248.6</v>
      </c>
      <c r="AV33" s="61">
        <v>2717.7999999999997</v>
      </c>
      <c r="AW33" s="23">
        <v>2166.6</v>
      </c>
      <c r="AX33" s="23">
        <v>2373</v>
      </c>
      <c r="AY33" s="23">
        <v>2375</v>
      </c>
      <c r="AZ33" s="23">
        <v>9632.4</v>
      </c>
      <c r="BA33" s="23">
        <v>2549.8000000000002</v>
      </c>
      <c r="BB33" s="23">
        <v>2541.8000000000002</v>
      </c>
      <c r="BC33" s="23">
        <v>2580.1</v>
      </c>
      <c r="BD33" s="23">
        <v>2813.5</v>
      </c>
      <c r="BE33" s="23">
        <v>10485.200000000001</v>
      </c>
      <c r="BF33" s="23">
        <v>2911.7</v>
      </c>
      <c r="BG33" s="23">
        <v>3020</v>
      </c>
      <c r="BH33" s="23">
        <v>3144.2</v>
      </c>
      <c r="BI33" s="23">
        <v>3204.8</v>
      </c>
      <c r="BJ33" s="23">
        <v>12280.7</v>
      </c>
      <c r="BK33" s="23">
        <v>3213.9</v>
      </c>
      <c r="BL33" s="23">
        <v>3249.1</v>
      </c>
      <c r="BM33" s="23">
        <v>3262.8</v>
      </c>
      <c r="BN33" s="23">
        <v>2572.6</v>
      </c>
      <c r="BO33" s="23">
        <v>12298.4</v>
      </c>
      <c r="BP33" s="23">
        <v>2285.9</v>
      </c>
      <c r="BQ33" s="23">
        <v>2371.1</v>
      </c>
      <c r="BR33" s="23">
        <v>2476.6</v>
      </c>
      <c r="BS33" s="23">
        <v>2330.3000000000002</v>
      </c>
      <c r="BT33" s="23">
        <v>9463.9000000000015</v>
      </c>
      <c r="BU33" s="23">
        <v>2532.3000000000002</v>
      </c>
      <c r="BV33" s="25" t="s">
        <v>134</v>
      </c>
    </row>
    <row r="34" spans="2:74" ht="14.25" customHeight="1" x14ac:dyDescent="0.2">
      <c r="B34" s="62" t="s">
        <v>133</v>
      </c>
      <c r="C34" s="23">
        <v>558.70000000000005</v>
      </c>
      <c r="D34" s="23">
        <v>564.6</v>
      </c>
      <c r="E34" s="23">
        <v>543.9</v>
      </c>
      <c r="F34" s="23">
        <v>568.70000000000005</v>
      </c>
      <c r="G34" s="23">
        <v>2235.9</v>
      </c>
      <c r="H34" s="23">
        <v>505.6</v>
      </c>
      <c r="I34" s="23">
        <v>604.70000000000005</v>
      </c>
      <c r="J34" s="23">
        <v>520.70000000000005</v>
      </c>
      <c r="K34" s="23">
        <v>585.29999999999995</v>
      </c>
      <c r="L34" s="23">
        <v>2216.3000000000002</v>
      </c>
      <c r="M34" s="23">
        <v>522.70000000000005</v>
      </c>
      <c r="N34" s="23">
        <v>542.29999999999995</v>
      </c>
      <c r="O34" s="23">
        <v>601.9</v>
      </c>
      <c r="P34" s="23">
        <v>537.5</v>
      </c>
      <c r="Q34" s="23">
        <v>2204.4</v>
      </c>
      <c r="R34" s="23">
        <v>515.20000000000005</v>
      </c>
      <c r="S34" s="23">
        <v>580.5</v>
      </c>
      <c r="T34" s="23">
        <v>673.6</v>
      </c>
      <c r="U34" s="23">
        <v>568.6</v>
      </c>
      <c r="V34" s="23">
        <v>2337.9</v>
      </c>
      <c r="W34" s="23">
        <v>578.29999999999995</v>
      </c>
      <c r="X34" s="23">
        <v>647.6</v>
      </c>
      <c r="Y34" s="23">
        <v>614.6</v>
      </c>
      <c r="Z34" s="23">
        <v>671.5</v>
      </c>
      <c r="AA34" s="23">
        <v>2512</v>
      </c>
      <c r="AB34" s="23">
        <v>576.6</v>
      </c>
      <c r="AC34" s="23">
        <v>676.5</v>
      </c>
      <c r="AD34" s="23">
        <v>640.5</v>
      </c>
      <c r="AE34" s="23">
        <v>706</v>
      </c>
      <c r="AF34" s="23">
        <v>2599.6</v>
      </c>
      <c r="AG34" s="23">
        <v>522.9</v>
      </c>
      <c r="AH34" s="23">
        <v>573</v>
      </c>
      <c r="AI34" s="23">
        <v>529.70000000000005</v>
      </c>
      <c r="AJ34" s="23">
        <v>608</v>
      </c>
      <c r="AK34" s="23">
        <v>2233.6</v>
      </c>
      <c r="AL34" s="23">
        <v>621.29999999999995</v>
      </c>
      <c r="AM34" s="23">
        <v>580</v>
      </c>
      <c r="AN34" s="23">
        <v>616.79999999999995</v>
      </c>
      <c r="AO34" s="23">
        <v>651.9</v>
      </c>
      <c r="AP34" s="23">
        <v>2470</v>
      </c>
      <c r="AQ34" s="23">
        <v>582.5</v>
      </c>
      <c r="AR34" s="23">
        <v>588.79999999999995</v>
      </c>
      <c r="AS34" s="23">
        <v>611.29999999999995</v>
      </c>
      <c r="AT34" s="23">
        <v>633.70000000000005</v>
      </c>
      <c r="AU34" s="23">
        <v>2416.3000000000002</v>
      </c>
      <c r="AV34" s="61">
        <v>556</v>
      </c>
      <c r="AW34" s="23">
        <v>587.5</v>
      </c>
      <c r="AX34" s="23">
        <v>623.1</v>
      </c>
      <c r="AY34" s="23">
        <v>705.9</v>
      </c>
      <c r="AZ34" s="23">
        <v>2472.5</v>
      </c>
      <c r="BA34" s="23">
        <v>619.4</v>
      </c>
      <c r="BB34" s="23">
        <v>693.4</v>
      </c>
      <c r="BC34" s="23">
        <v>716.3</v>
      </c>
      <c r="BD34" s="23">
        <v>683.1</v>
      </c>
      <c r="BE34" s="23">
        <v>2712.2</v>
      </c>
      <c r="BF34" s="23">
        <v>551.1</v>
      </c>
      <c r="BG34" s="23">
        <v>649.29999999999995</v>
      </c>
      <c r="BH34" s="23">
        <v>596.6</v>
      </c>
      <c r="BI34" s="23">
        <v>636.4</v>
      </c>
      <c r="BJ34" s="23">
        <v>2433.4</v>
      </c>
      <c r="BK34" s="23">
        <v>536</v>
      </c>
      <c r="BL34" s="23">
        <v>647</v>
      </c>
      <c r="BM34" s="23">
        <v>666.7</v>
      </c>
      <c r="BN34" s="23">
        <v>501.2</v>
      </c>
      <c r="BO34" s="23">
        <v>2350.9</v>
      </c>
      <c r="BP34" s="23">
        <v>412.8</v>
      </c>
      <c r="BQ34" s="23">
        <v>479.3</v>
      </c>
      <c r="BR34" s="23">
        <v>553</v>
      </c>
      <c r="BS34" s="23">
        <v>598.79999999999995</v>
      </c>
      <c r="BT34" s="23">
        <v>2043.8999999999999</v>
      </c>
      <c r="BU34" s="23">
        <v>459.6</v>
      </c>
      <c r="BV34" s="25" t="s">
        <v>132</v>
      </c>
    </row>
    <row r="35" spans="2:74" ht="14.25" customHeight="1" x14ac:dyDescent="0.2">
      <c r="B35" s="62" t="s">
        <v>131</v>
      </c>
      <c r="C35" s="23">
        <v>52.4</v>
      </c>
      <c r="D35" s="23">
        <v>54.5</v>
      </c>
      <c r="E35" s="23">
        <v>30.8</v>
      </c>
      <c r="F35" s="23">
        <v>59.6</v>
      </c>
      <c r="G35" s="23">
        <v>197.3</v>
      </c>
      <c r="H35" s="23">
        <v>68.3</v>
      </c>
      <c r="I35" s="23">
        <v>66.599999999999994</v>
      </c>
      <c r="J35" s="23">
        <v>43.7</v>
      </c>
      <c r="K35" s="23">
        <v>73.599999999999994</v>
      </c>
      <c r="L35" s="23">
        <v>252.2</v>
      </c>
      <c r="M35" s="23">
        <v>89</v>
      </c>
      <c r="N35" s="23">
        <v>81.599999999999994</v>
      </c>
      <c r="O35" s="23">
        <v>53.5</v>
      </c>
      <c r="P35" s="23">
        <v>65.7</v>
      </c>
      <c r="Q35" s="23">
        <v>289.8</v>
      </c>
      <c r="R35" s="23">
        <v>78</v>
      </c>
      <c r="S35" s="23">
        <v>74.400000000000006</v>
      </c>
      <c r="T35" s="23">
        <v>57.6</v>
      </c>
      <c r="U35" s="23">
        <v>54.9</v>
      </c>
      <c r="V35" s="23">
        <v>264.89999999999998</v>
      </c>
      <c r="W35" s="23">
        <v>73.900000000000006</v>
      </c>
      <c r="X35" s="23">
        <v>72.2</v>
      </c>
      <c r="Y35" s="23">
        <v>50.6</v>
      </c>
      <c r="Z35" s="23">
        <v>52.6</v>
      </c>
      <c r="AA35" s="23">
        <v>249.3</v>
      </c>
      <c r="AB35" s="23">
        <v>60.7</v>
      </c>
      <c r="AC35" s="23">
        <v>57.4</v>
      </c>
      <c r="AD35" s="23">
        <v>59.3</v>
      </c>
      <c r="AE35" s="23">
        <v>64.8</v>
      </c>
      <c r="AF35" s="23">
        <v>242.2</v>
      </c>
      <c r="AG35" s="23">
        <v>61</v>
      </c>
      <c r="AH35" s="23">
        <v>57.3</v>
      </c>
      <c r="AI35" s="23">
        <v>55.7</v>
      </c>
      <c r="AJ35" s="23">
        <v>60.5</v>
      </c>
      <c r="AK35" s="23">
        <v>234.5</v>
      </c>
      <c r="AL35" s="23">
        <v>55.7</v>
      </c>
      <c r="AM35" s="23">
        <v>52.1</v>
      </c>
      <c r="AN35" s="23">
        <v>54.9</v>
      </c>
      <c r="AO35" s="23">
        <v>60.7</v>
      </c>
      <c r="AP35" s="23">
        <v>223.4</v>
      </c>
      <c r="AQ35" s="23">
        <v>59.3</v>
      </c>
      <c r="AR35" s="23">
        <v>56.9</v>
      </c>
      <c r="AS35" s="23">
        <v>57.1</v>
      </c>
      <c r="AT35" s="23">
        <v>55.6</v>
      </c>
      <c r="AU35" s="23">
        <v>228.9</v>
      </c>
      <c r="AV35" s="61">
        <v>58.7</v>
      </c>
      <c r="AW35" s="23">
        <v>55.6</v>
      </c>
      <c r="AX35" s="23">
        <v>54.8</v>
      </c>
      <c r="AY35" s="23">
        <v>58</v>
      </c>
      <c r="AZ35" s="23">
        <v>227.1</v>
      </c>
      <c r="BA35" s="23">
        <v>52</v>
      </c>
      <c r="BB35" s="23">
        <v>50.9</v>
      </c>
      <c r="BC35" s="23">
        <v>53.5</v>
      </c>
      <c r="BD35" s="23">
        <v>52.9</v>
      </c>
      <c r="BE35" s="23">
        <v>209.3</v>
      </c>
      <c r="BF35" s="23">
        <v>52.7</v>
      </c>
      <c r="BG35" s="23">
        <v>55.1</v>
      </c>
      <c r="BH35" s="23">
        <v>59</v>
      </c>
      <c r="BI35" s="23">
        <v>59.2</v>
      </c>
      <c r="BJ35" s="23">
        <v>226</v>
      </c>
      <c r="BK35" s="23">
        <v>40.700000000000003</v>
      </c>
      <c r="BL35" s="23">
        <v>42.7</v>
      </c>
      <c r="BM35" s="23">
        <v>41.4</v>
      </c>
      <c r="BN35" s="23">
        <v>40.799999999999997</v>
      </c>
      <c r="BO35" s="23">
        <v>165.60000000000002</v>
      </c>
      <c r="BP35" s="23">
        <v>34.6</v>
      </c>
      <c r="BQ35" s="23">
        <v>37.200000000000003</v>
      </c>
      <c r="BR35" s="23">
        <v>36.6</v>
      </c>
      <c r="BS35" s="23">
        <v>36.799999999999997</v>
      </c>
      <c r="BT35" s="23">
        <v>145.19999999999999</v>
      </c>
      <c r="BU35" s="23">
        <v>34.9</v>
      </c>
      <c r="BV35" s="25" t="s">
        <v>130</v>
      </c>
    </row>
    <row r="36" spans="2:74" ht="14.25" customHeight="1" x14ac:dyDescent="0.2">
      <c r="B36" s="60" t="s">
        <v>129</v>
      </c>
      <c r="C36" s="27">
        <v>471.6</v>
      </c>
      <c r="D36" s="27">
        <v>514.30000000000007</v>
      </c>
      <c r="E36" s="27">
        <v>458.79999999999995</v>
      </c>
      <c r="F36" s="27">
        <v>434.4</v>
      </c>
      <c r="G36" s="27">
        <v>1879.1000000000001</v>
      </c>
      <c r="H36" s="27">
        <v>521.79999999999995</v>
      </c>
      <c r="I36" s="27">
        <v>605.6</v>
      </c>
      <c r="J36" s="27">
        <v>550.5</v>
      </c>
      <c r="K36" s="27">
        <v>603</v>
      </c>
      <c r="L36" s="27">
        <v>2280.8999999999996</v>
      </c>
      <c r="M36" s="27">
        <v>559.70000000000005</v>
      </c>
      <c r="N36" s="27">
        <v>663.2</v>
      </c>
      <c r="O36" s="27">
        <v>611.70000000000005</v>
      </c>
      <c r="P36" s="27">
        <v>704.4</v>
      </c>
      <c r="Q36" s="27">
        <v>2539</v>
      </c>
      <c r="R36" s="27">
        <v>655.80000000000007</v>
      </c>
      <c r="S36" s="27">
        <v>740.39999999999986</v>
      </c>
      <c r="T36" s="27">
        <v>656.6</v>
      </c>
      <c r="U36" s="27">
        <v>713</v>
      </c>
      <c r="V36" s="27">
        <v>2765.7999999999997</v>
      </c>
      <c r="W36" s="27">
        <v>694</v>
      </c>
      <c r="X36" s="27">
        <v>824.1</v>
      </c>
      <c r="Y36" s="27">
        <v>736.8</v>
      </c>
      <c r="Z36" s="27">
        <v>793.3</v>
      </c>
      <c r="AA36" s="27">
        <v>3048.2000000000003</v>
      </c>
      <c r="AB36" s="27">
        <v>799.69999999999993</v>
      </c>
      <c r="AC36" s="27">
        <v>864</v>
      </c>
      <c r="AD36" s="27">
        <v>740.3</v>
      </c>
      <c r="AE36" s="27">
        <v>847.1</v>
      </c>
      <c r="AF36" s="27">
        <v>3251.1</v>
      </c>
      <c r="AG36" s="27">
        <v>856.39999999999986</v>
      </c>
      <c r="AH36" s="27">
        <v>870.3</v>
      </c>
      <c r="AI36" s="27">
        <v>927.2</v>
      </c>
      <c r="AJ36" s="27">
        <v>952.69999999999993</v>
      </c>
      <c r="AK36" s="27">
        <v>3606.6000000000004</v>
      </c>
      <c r="AL36" s="27">
        <v>899.5</v>
      </c>
      <c r="AM36" s="27">
        <v>917.7</v>
      </c>
      <c r="AN36" s="27">
        <v>1000.1</v>
      </c>
      <c r="AO36" s="27">
        <v>1026.6000000000001</v>
      </c>
      <c r="AP36" s="27">
        <v>3843.8999999999996</v>
      </c>
      <c r="AQ36" s="27">
        <v>924.7</v>
      </c>
      <c r="AR36" s="27">
        <v>934.99999999999989</v>
      </c>
      <c r="AS36" s="27">
        <v>945.40000000000009</v>
      </c>
      <c r="AT36" s="27">
        <v>948.39999999999986</v>
      </c>
      <c r="AU36" s="27">
        <v>3753.5</v>
      </c>
      <c r="AV36" s="38">
        <v>903.99999999999989</v>
      </c>
      <c r="AW36" s="27">
        <v>622.20000000000005</v>
      </c>
      <c r="AX36" s="27">
        <v>747.9</v>
      </c>
      <c r="AY36" s="27">
        <v>801.1</v>
      </c>
      <c r="AZ36" s="27">
        <v>3075.2</v>
      </c>
      <c r="BA36" s="27">
        <v>814.3</v>
      </c>
      <c r="BB36" s="27">
        <v>834.5</v>
      </c>
      <c r="BC36" s="27">
        <v>881.4</v>
      </c>
      <c r="BD36" s="27">
        <v>981.69999999999993</v>
      </c>
      <c r="BE36" s="27">
        <v>3511.9</v>
      </c>
      <c r="BF36" s="27">
        <v>925.19999999999993</v>
      </c>
      <c r="BG36" s="27">
        <v>930.40000000000009</v>
      </c>
      <c r="BH36" s="27">
        <v>1008.9</v>
      </c>
      <c r="BI36" s="27">
        <v>1046.4000000000001</v>
      </c>
      <c r="BJ36" s="27">
        <v>3910.9</v>
      </c>
      <c r="BK36" s="27">
        <v>1031.4000000000001</v>
      </c>
      <c r="BL36" s="27">
        <v>999.19999999999993</v>
      </c>
      <c r="BM36" s="27">
        <v>1049.9000000000001</v>
      </c>
      <c r="BN36" s="27">
        <v>802.19999999999993</v>
      </c>
      <c r="BO36" s="27">
        <v>3882.7</v>
      </c>
      <c r="BP36" s="27">
        <v>676.19999999999993</v>
      </c>
      <c r="BQ36" s="27">
        <v>663.50000000000011</v>
      </c>
      <c r="BR36" s="27">
        <v>762</v>
      </c>
      <c r="BS36" s="27">
        <v>747.9</v>
      </c>
      <c r="BT36" s="27">
        <v>2849.6</v>
      </c>
      <c r="BU36" s="27">
        <v>743.9</v>
      </c>
      <c r="BV36" s="26" t="s">
        <v>128</v>
      </c>
    </row>
    <row r="37" spans="2:74" ht="14.25" customHeight="1" x14ac:dyDescent="0.2">
      <c r="B37" s="62" t="s">
        <v>127</v>
      </c>
      <c r="C37" s="23">
        <v>455</v>
      </c>
      <c r="D37" s="23">
        <v>497.1</v>
      </c>
      <c r="E37" s="23">
        <v>441.4</v>
      </c>
      <c r="F37" s="23">
        <v>416.4</v>
      </c>
      <c r="G37" s="23">
        <v>1809.9</v>
      </c>
      <c r="H37" s="23">
        <v>477.3</v>
      </c>
      <c r="I37" s="23">
        <v>559</v>
      </c>
      <c r="J37" s="23">
        <v>503.90000000000003</v>
      </c>
      <c r="K37" s="23">
        <v>556</v>
      </c>
      <c r="L37" s="23">
        <v>2096.1999999999998</v>
      </c>
      <c r="M37" s="23">
        <v>516.6</v>
      </c>
      <c r="N37" s="23">
        <v>616.20000000000005</v>
      </c>
      <c r="O37" s="23">
        <v>564.70000000000005</v>
      </c>
      <c r="P37" s="23">
        <v>656.8</v>
      </c>
      <c r="Q37" s="23">
        <v>2354.3000000000002</v>
      </c>
      <c r="R37" s="23">
        <v>607.20000000000005</v>
      </c>
      <c r="S37" s="23">
        <v>688.59999999999991</v>
      </c>
      <c r="T37" s="23">
        <v>606.6</v>
      </c>
      <c r="U37" s="23">
        <v>662.2</v>
      </c>
      <c r="V37" s="23">
        <v>2564.6</v>
      </c>
      <c r="W37" s="23">
        <v>649</v>
      </c>
      <c r="X37" s="23">
        <v>776.6</v>
      </c>
      <c r="Y37" s="23">
        <v>690.3</v>
      </c>
      <c r="Z37" s="23">
        <v>746.5</v>
      </c>
      <c r="AA37" s="23">
        <v>2862.4</v>
      </c>
      <c r="AB37" s="23">
        <v>751.9</v>
      </c>
      <c r="AC37" s="23">
        <v>818.5</v>
      </c>
      <c r="AD37" s="23">
        <v>690.9</v>
      </c>
      <c r="AE37" s="23">
        <v>798.7</v>
      </c>
      <c r="AF37" s="23">
        <v>3060</v>
      </c>
      <c r="AG37" s="23">
        <v>802.09999999999991</v>
      </c>
      <c r="AH37" s="23">
        <v>813</v>
      </c>
      <c r="AI37" s="23">
        <v>867.7</v>
      </c>
      <c r="AJ37" s="23">
        <v>893.8</v>
      </c>
      <c r="AK37" s="23">
        <v>3376.6000000000004</v>
      </c>
      <c r="AL37" s="23">
        <v>843</v>
      </c>
      <c r="AM37" s="23">
        <v>862</v>
      </c>
      <c r="AN37" s="23">
        <v>941</v>
      </c>
      <c r="AO37" s="23">
        <v>962.90000000000009</v>
      </c>
      <c r="AP37" s="23">
        <v>3608.8999999999996</v>
      </c>
      <c r="AQ37" s="23">
        <v>860.40000000000009</v>
      </c>
      <c r="AR37" s="23">
        <v>872.09999999999991</v>
      </c>
      <c r="AS37" s="23">
        <v>881.7</v>
      </c>
      <c r="AT37" s="23">
        <v>883.09999999999991</v>
      </c>
      <c r="AU37" s="23">
        <v>3497.3</v>
      </c>
      <c r="AV37" s="61">
        <v>841.69999999999993</v>
      </c>
      <c r="AW37" s="23">
        <v>572.20000000000005</v>
      </c>
      <c r="AX37" s="23">
        <v>690.9</v>
      </c>
      <c r="AY37" s="23">
        <v>743.7</v>
      </c>
      <c r="AZ37" s="23">
        <v>2848.5</v>
      </c>
      <c r="BA37" s="23">
        <v>755.9</v>
      </c>
      <c r="BB37" s="23">
        <v>773.8</v>
      </c>
      <c r="BC37" s="23">
        <v>820.5</v>
      </c>
      <c r="BD37" s="23">
        <v>917.59999999999991</v>
      </c>
      <c r="BE37" s="23">
        <v>3267.8</v>
      </c>
      <c r="BF37" s="23">
        <v>863.59999999999991</v>
      </c>
      <c r="BG37" s="23">
        <v>867.7</v>
      </c>
      <c r="BH37" s="23">
        <v>945.1</v>
      </c>
      <c r="BI37" s="23">
        <v>979.9</v>
      </c>
      <c r="BJ37" s="23">
        <v>3656.3</v>
      </c>
      <c r="BK37" s="23">
        <v>966.2</v>
      </c>
      <c r="BL37" s="23">
        <v>933.09999999999991</v>
      </c>
      <c r="BM37" s="23">
        <v>983.5</v>
      </c>
      <c r="BN37" s="23">
        <v>748.3</v>
      </c>
      <c r="BO37" s="23">
        <v>3631.1000000000004</v>
      </c>
      <c r="BP37" s="23">
        <v>627.09999999999991</v>
      </c>
      <c r="BQ37" s="23">
        <v>611.90000000000009</v>
      </c>
      <c r="BR37" s="23">
        <v>708.5</v>
      </c>
      <c r="BS37" s="23">
        <v>693.3</v>
      </c>
      <c r="BT37" s="23">
        <v>2640.8</v>
      </c>
      <c r="BU37" s="23">
        <v>689.9</v>
      </c>
      <c r="BV37" s="25" t="s">
        <v>126</v>
      </c>
    </row>
    <row r="38" spans="2:74" s="4" customFormat="1" ht="14.25" customHeight="1" x14ac:dyDescent="0.2">
      <c r="B38" s="62" t="s">
        <v>125</v>
      </c>
      <c r="C38" s="23">
        <v>307.10000000000002</v>
      </c>
      <c r="D38" s="23">
        <v>371.3</v>
      </c>
      <c r="E38" s="23">
        <v>326.8</v>
      </c>
      <c r="F38" s="23">
        <v>304.3</v>
      </c>
      <c r="G38" s="23">
        <v>1309.5</v>
      </c>
      <c r="H38" s="23">
        <v>354.6</v>
      </c>
      <c r="I38" s="23">
        <v>423.3</v>
      </c>
      <c r="J38" s="23">
        <v>371.1</v>
      </c>
      <c r="K38" s="23">
        <v>430.4</v>
      </c>
      <c r="L38" s="23">
        <v>1579.4</v>
      </c>
      <c r="M38" s="23">
        <v>380.7</v>
      </c>
      <c r="N38" s="23">
        <v>437.2</v>
      </c>
      <c r="O38" s="23">
        <v>412.9</v>
      </c>
      <c r="P38" s="23">
        <v>500.5</v>
      </c>
      <c r="Q38" s="23">
        <v>1731.3</v>
      </c>
      <c r="R38" s="23">
        <v>397.4</v>
      </c>
      <c r="S38" s="23">
        <v>464.4</v>
      </c>
      <c r="T38" s="23">
        <v>416.5</v>
      </c>
      <c r="U38" s="23">
        <v>461.4</v>
      </c>
      <c r="V38" s="23">
        <v>1739.7</v>
      </c>
      <c r="W38" s="23">
        <v>427.1</v>
      </c>
      <c r="X38" s="23">
        <v>531.20000000000005</v>
      </c>
      <c r="Y38" s="23">
        <v>453.6</v>
      </c>
      <c r="Z38" s="23">
        <v>509.3</v>
      </c>
      <c r="AA38" s="23">
        <v>1921.2</v>
      </c>
      <c r="AB38" s="23">
        <v>494.4</v>
      </c>
      <c r="AC38" s="23">
        <v>526.6</v>
      </c>
      <c r="AD38" s="23">
        <v>414.5</v>
      </c>
      <c r="AE38" s="23">
        <v>501.7</v>
      </c>
      <c r="AF38" s="23">
        <v>1937.2</v>
      </c>
      <c r="AG38" s="23">
        <v>477.4</v>
      </c>
      <c r="AH38" s="23">
        <v>493</v>
      </c>
      <c r="AI38" s="23">
        <v>534</v>
      </c>
      <c r="AJ38" s="23">
        <v>563</v>
      </c>
      <c r="AK38" s="23">
        <v>2067.4</v>
      </c>
      <c r="AL38" s="23">
        <v>528.6</v>
      </c>
      <c r="AM38" s="23">
        <v>527.29999999999995</v>
      </c>
      <c r="AN38" s="23">
        <v>596.20000000000005</v>
      </c>
      <c r="AO38" s="23">
        <v>601.6</v>
      </c>
      <c r="AP38" s="23">
        <v>2253.6999999999998</v>
      </c>
      <c r="AQ38" s="23">
        <v>517.1</v>
      </c>
      <c r="AR38" s="23">
        <v>528.29999999999995</v>
      </c>
      <c r="AS38" s="23">
        <v>540.20000000000005</v>
      </c>
      <c r="AT38" s="23">
        <v>545.9</v>
      </c>
      <c r="AU38" s="23">
        <v>2131.5</v>
      </c>
      <c r="AV38" s="61">
        <v>546.79999999999995</v>
      </c>
      <c r="AW38" s="23">
        <v>327.39999999999998</v>
      </c>
      <c r="AX38" s="23">
        <v>398</v>
      </c>
      <c r="AY38" s="23">
        <v>426.2</v>
      </c>
      <c r="AZ38" s="23">
        <v>1698.4</v>
      </c>
      <c r="BA38" s="23">
        <v>439.2</v>
      </c>
      <c r="BB38" s="23">
        <v>444.6</v>
      </c>
      <c r="BC38" s="23">
        <v>480.4</v>
      </c>
      <c r="BD38" s="23">
        <v>500.7</v>
      </c>
      <c r="BE38" s="23">
        <v>1864.9</v>
      </c>
      <c r="BF38" s="23">
        <v>449.9</v>
      </c>
      <c r="BG38" s="23">
        <v>421.7</v>
      </c>
      <c r="BH38" s="23">
        <v>463.6</v>
      </c>
      <c r="BI38" s="23">
        <v>477.5</v>
      </c>
      <c r="BJ38" s="23">
        <v>1812.7</v>
      </c>
      <c r="BK38" s="23">
        <v>464.2</v>
      </c>
      <c r="BL38" s="23">
        <v>450.7</v>
      </c>
      <c r="BM38" s="23">
        <v>452.1</v>
      </c>
      <c r="BN38" s="23">
        <v>353</v>
      </c>
      <c r="BO38" s="23">
        <v>1720</v>
      </c>
      <c r="BP38" s="23">
        <v>265.2</v>
      </c>
      <c r="BQ38" s="23">
        <v>259.8</v>
      </c>
      <c r="BR38" s="23">
        <v>274.39999999999998</v>
      </c>
      <c r="BS38" s="23">
        <v>298.8</v>
      </c>
      <c r="BT38" s="23">
        <v>1098.2</v>
      </c>
      <c r="BU38" s="23">
        <v>249.7</v>
      </c>
      <c r="BV38" s="25" t="s">
        <v>124</v>
      </c>
    </row>
    <row r="39" spans="2:74" s="4" customFormat="1" ht="14.25" customHeight="1" x14ac:dyDescent="0.2">
      <c r="B39" s="62" t="s">
        <v>123</v>
      </c>
      <c r="C39" s="23">
        <v>147.9</v>
      </c>
      <c r="D39" s="23">
        <v>125.8</v>
      </c>
      <c r="E39" s="23">
        <v>114.6</v>
      </c>
      <c r="F39" s="23">
        <v>112.1</v>
      </c>
      <c r="G39" s="23">
        <v>500.4</v>
      </c>
      <c r="H39" s="23">
        <v>122.7</v>
      </c>
      <c r="I39" s="23">
        <v>135.69999999999999</v>
      </c>
      <c r="J39" s="23">
        <v>132.80000000000001</v>
      </c>
      <c r="K39" s="23">
        <v>125.6</v>
      </c>
      <c r="L39" s="23">
        <v>516.79999999999995</v>
      </c>
      <c r="M39" s="23">
        <v>135.9</v>
      </c>
      <c r="N39" s="23">
        <v>179</v>
      </c>
      <c r="O39" s="23">
        <v>151.80000000000001</v>
      </c>
      <c r="P39" s="23">
        <v>156.30000000000001</v>
      </c>
      <c r="Q39" s="23">
        <v>623</v>
      </c>
      <c r="R39" s="23">
        <v>209.8</v>
      </c>
      <c r="S39" s="23">
        <v>224.2</v>
      </c>
      <c r="T39" s="23">
        <v>190.1</v>
      </c>
      <c r="U39" s="23">
        <v>200.8</v>
      </c>
      <c r="V39" s="23">
        <v>824.9</v>
      </c>
      <c r="W39" s="23">
        <v>221.9</v>
      </c>
      <c r="X39" s="23">
        <v>245.4</v>
      </c>
      <c r="Y39" s="23">
        <v>236.7</v>
      </c>
      <c r="Z39" s="23">
        <v>237.2</v>
      </c>
      <c r="AA39" s="23">
        <v>941.2</v>
      </c>
      <c r="AB39" s="23">
        <v>257.5</v>
      </c>
      <c r="AC39" s="23">
        <v>291.89999999999998</v>
      </c>
      <c r="AD39" s="23">
        <v>276.39999999999998</v>
      </c>
      <c r="AE39" s="23">
        <v>297</v>
      </c>
      <c r="AF39" s="23">
        <v>1122.8</v>
      </c>
      <c r="AG39" s="23">
        <v>324.7</v>
      </c>
      <c r="AH39" s="23">
        <v>320</v>
      </c>
      <c r="AI39" s="23">
        <v>333.7</v>
      </c>
      <c r="AJ39" s="23">
        <v>330.8</v>
      </c>
      <c r="AK39" s="23">
        <v>1309.2</v>
      </c>
      <c r="AL39" s="23">
        <v>314.39999999999998</v>
      </c>
      <c r="AM39" s="23">
        <v>334.7</v>
      </c>
      <c r="AN39" s="23">
        <v>344.8</v>
      </c>
      <c r="AO39" s="23">
        <v>361.3</v>
      </c>
      <c r="AP39" s="23">
        <v>1355.2</v>
      </c>
      <c r="AQ39" s="23">
        <v>343.3</v>
      </c>
      <c r="AR39" s="23">
        <v>343.8</v>
      </c>
      <c r="AS39" s="23">
        <v>341.5</v>
      </c>
      <c r="AT39" s="23">
        <v>337.2</v>
      </c>
      <c r="AU39" s="23">
        <v>1365.8</v>
      </c>
      <c r="AV39" s="61">
        <v>294.89999999999998</v>
      </c>
      <c r="AW39" s="23">
        <v>244.8</v>
      </c>
      <c r="AX39" s="23">
        <v>292.89999999999998</v>
      </c>
      <c r="AY39" s="23">
        <v>317.5</v>
      </c>
      <c r="AZ39" s="23">
        <v>1150.0999999999999</v>
      </c>
      <c r="BA39" s="23">
        <v>316.7</v>
      </c>
      <c r="BB39" s="23">
        <v>329.2</v>
      </c>
      <c r="BC39" s="23">
        <v>340.1</v>
      </c>
      <c r="BD39" s="23">
        <v>416.9</v>
      </c>
      <c r="BE39" s="23">
        <v>1402.9</v>
      </c>
      <c r="BF39" s="23">
        <v>413.7</v>
      </c>
      <c r="BG39" s="23">
        <v>446</v>
      </c>
      <c r="BH39" s="23">
        <v>481.5</v>
      </c>
      <c r="BI39" s="23">
        <v>502.4</v>
      </c>
      <c r="BJ39" s="23">
        <v>1843.6</v>
      </c>
      <c r="BK39" s="23">
        <v>502</v>
      </c>
      <c r="BL39" s="23">
        <v>482.4</v>
      </c>
      <c r="BM39" s="23">
        <v>531.4</v>
      </c>
      <c r="BN39" s="23">
        <v>395.3</v>
      </c>
      <c r="BO39" s="23">
        <v>1911.1</v>
      </c>
      <c r="BP39" s="23">
        <v>361.9</v>
      </c>
      <c r="BQ39" s="23">
        <v>352.1</v>
      </c>
      <c r="BR39" s="23">
        <v>434.1</v>
      </c>
      <c r="BS39" s="23">
        <v>394.5</v>
      </c>
      <c r="BT39" s="23">
        <v>1542.6</v>
      </c>
      <c r="BU39" s="23">
        <v>440.2</v>
      </c>
      <c r="BV39" s="25" t="s">
        <v>122</v>
      </c>
    </row>
    <row r="40" spans="2:74" s="4" customFormat="1" ht="14.25" customHeight="1" x14ac:dyDescent="0.2">
      <c r="B40" s="62" t="s">
        <v>121</v>
      </c>
      <c r="C40" s="23">
        <v>16.600000000000001</v>
      </c>
      <c r="D40" s="23">
        <v>17.2</v>
      </c>
      <c r="E40" s="23">
        <v>17.399999999999999</v>
      </c>
      <c r="F40" s="23">
        <v>18</v>
      </c>
      <c r="G40" s="23">
        <v>69.2</v>
      </c>
      <c r="H40" s="23">
        <v>44.5</v>
      </c>
      <c r="I40" s="23">
        <v>46.6</v>
      </c>
      <c r="J40" s="23">
        <v>46.6</v>
      </c>
      <c r="K40" s="23">
        <v>47</v>
      </c>
      <c r="L40" s="23">
        <v>184.7</v>
      </c>
      <c r="M40" s="23">
        <v>43.1</v>
      </c>
      <c r="N40" s="23">
        <v>47</v>
      </c>
      <c r="O40" s="23">
        <v>47</v>
      </c>
      <c r="P40" s="23">
        <v>47.6</v>
      </c>
      <c r="Q40" s="23">
        <v>184.7</v>
      </c>
      <c r="R40" s="23">
        <v>48.6</v>
      </c>
      <c r="S40" s="23">
        <v>51.8</v>
      </c>
      <c r="T40" s="23">
        <v>50</v>
      </c>
      <c r="U40" s="23">
        <v>50.8</v>
      </c>
      <c r="V40" s="23">
        <v>201.2</v>
      </c>
      <c r="W40" s="23">
        <v>45</v>
      </c>
      <c r="X40" s="23">
        <v>47.5</v>
      </c>
      <c r="Y40" s="23">
        <v>46.5</v>
      </c>
      <c r="Z40" s="23">
        <v>46.8</v>
      </c>
      <c r="AA40" s="23">
        <v>185.8</v>
      </c>
      <c r="AB40" s="23">
        <v>47.8</v>
      </c>
      <c r="AC40" s="23">
        <v>45.5</v>
      </c>
      <c r="AD40" s="23">
        <v>49.4</v>
      </c>
      <c r="AE40" s="23">
        <v>48.4</v>
      </c>
      <c r="AF40" s="23">
        <v>191.1</v>
      </c>
      <c r="AG40" s="23">
        <v>54.3</v>
      </c>
      <c r="AH40" s="23">
        <v>57.3</v>
      </c>
      <c r="AI40" s="23">
        <v>59.5</v>
      </c>
      <c r="AJ40" s="23">
        <v>58.9</v>
      </c>
      <c r="AK40" s="23">
        <v>230</v>
      </c>
      <c r="AL40" s="23">
        <v>56.5</v>
      </c>
      <c r="AM40" s="23">
        <v>55.7</v>
      </c>
      <c r="AN40" s="23">
        <v>59.1</v>
      </c>
      <c r="AO40" s="23">
        <v>63.7</v>
      </c>
      <c r="AP40" s="23">
        <v>235</v>
      </c>
      <c r="AQ40" s="23">
        <v>64.3</v>
      </c>
      <c r="AR40" s="23">
        <v>62.9</v>
      </c>
      <c r="AS40" s="23">
        <v>63.7</v>
      </c>
      <c r="AT40" s="23">
        <v>65.3</v>
      </c>
      <c r="AU40" s="23">
        <v>256.2</v>
      </c>
      <c r="AV40" s="61">
        <v>62.3</v>
      </c>
      <c r="AW40" s="23">
        <v>50</v>
      </c>
      <c r="AX40" s="23">
        <v>57</v>
      </c>
      <c r="AY40" s="23">
        <v>57.4</v>
      </c>
      <c r="AZ40" s="23">
        <v>226.7</v>
      </c>
      <c r="BA40" s="23">
        <v>58.4</v>
      </c>
      <c r="BB40" s="23">
        <v>60.7</v>
      </c>
      <c r="BC40" s="23">
        <v>60.9</v>
      </c>
      <c r="BD40" s="23">
        <v>64.099999999999994</v>
      </c>
      <c r="BE40" s="23">
        <v>244.1</v>
      </c>
      <c r="BF40" s="23">
        <v>61.6</v>
      </c>
      <c r="BG40" s="23">
        <v>62.7</v>
      </c>
      <c r="BH40" s="23">
        <v>63.8</v>
      </c>
      <c r="BI40" s="23">
        <v>66.5</v>
      </c>
      <c r="BJ40" s="23">
        <v>254.6</v>
      </c>
      <c r="BK40" s="23">
        <v>65.2</v>
      </c>
      <c r="BL40" s="23">
        <v>66.099999999999994</v>
      </c>
      <c r="BM40" s="23">
        <v>66.400000000000006</v>
      </c>
      <c r="BN40" s="23">
        <v>53.9</v>
      </c>
      <c r="BO40" s="23">
        <v>251.60000000000002</v>
      </c>
      <c r="BP40" s="23">
        <v>49.1</v>
      </c>
      <c r="BQ40" s="23">
        <v>51.6</v>
      </c>
      <c r="BR40" s="23">
        <v>53.5</v>
      </c>
      <c r="BS40" s="23">
        <v>54.6</v>
      </c>
      <c r="BT40" s="23">
        <v>208.79999999999998</v>
      </c>
      <c r="BU40" s="23">
        <v>54</v>
      </c>
      <c r="BV40" s="25" t="s">
        <v>120</v>
      </c>
    </row>
    <row r="41" spans="2:74" s="4" customFormat="1" ht="14.25" customHeight="1" x14ac:dyDescent="0.2">
      <c r="B41" s="62" t="s">
        <v>119</v>
      </c>
      <c r="C41" s="23">
        <v>0</v>
      </c>
      <c r="D41" s="23">
        <v>0</v>
      </c>
      <c r="E41" s="23">
        <v>0</v>
      </c>
      <c r="F41" s="23">
        <v>0</v>
      </c>
      <c r="G41" s="23">
        <v>0</v>
      </c>
      <c r="H41" s="23">
        <v>0</v>
      </c>
      <c r="I41" s="23">
        <v>0</v>
      </c>
      <c r="J41" s="23">
        <v>0</v>
      </c>
      <c r="K41" s="23">
        <v>0</v>
      </c>
      <c r="L41" s="23">
        <v>0</v>
      </c>
      <c r="M41" s="23">
        <v>0</v>
      </c>
      <c r="N41" s="23">
        <v>0</v>
      </c>
      <c r="O41" s="23">
        <v>0</v>
      </c>
      <c r="P41" s="23">
        <v>0</v>
      </c>
      <c r="Q41" s="23">
        <v>0</v>
      </c>
      <c r="R41" s="23">
        <v>0</v>
      </c>
      <c r="S41" s="23">
        <v>0</v>
      </c>
      <c r="T41" s="23">
        <v>0</v>
      </c>
      <c r="U41" s="23">
        <v>0</v>
      </c>
      <c r="V41" s="23">
        <v>0</v>
      </c>
      <c r="W41" s="23">
        <v>0</v>
      </c>
      <c r="X41" s="23">
        <v>0</v>
      </c>
      <c r="Y41" s="23">
        <v>0</v>
      </c>
      <c r="Z41" s="23">
        <v>0</v>
      </c>
      <c r="AA41" s="23">
        <v>0</v>
      </c>
      <c r="AB41" s="23">
        <v>0</v>
      </c>
      <c r="AC41" s="23">
        <v>0</v>
      </c>
      <c r="AD41" s="23">
        <v>0</v>
      </c>
      <c r="AE41" s="23">
        <v>0</v>
      </c>
      <c r="AF41" s="23">
        <v>0</v>
      </c>
      <c r="AG41" s="23">
        <v>0</v>
      </c>
      <c r="AH41" s="23">
        <v>0</v>
      </c>
      <c r="AI41" s="23">
        <v>0</v>
      </c>
      <c r="AJ41" s="23">
        <v>0</v>
      </c>
      <c r="AK41" s="23">
        <v>0</v>
      </c>
      <c r="AL41" s="23">
        <v>0</v>
      </c>
      <c r="AM41" s="23">
        <v>0</v>
      </c>
      <c r="AN41" s="23">
        <v>0</v>
      </c>
      <c r="AO41" s="23">
        <v>0</v>
      </c>
      <c r="AP41" s="23">
        <v>0</v>
      </c>
      <c r="AQ41" s="23">
        <v>0</v>
      </c>
      <c r="AR41" s="23">
        <v>0</v>
      </c>
      <c r="AS41" s="23">
        <v>0</v>
      </c>
      <c r="AT41" s="23">
        <v>0</v>
      </c>
      <c r="AU41" s="23">
        <v>0</v>
      </c>
      <c r="AV41" s="61">
        <v>0</v>
      </c>
      <c r="AW41" s="23">
        <v>0</v>
      </c>
      <c r="AX41" s="23">
        <v>0</v>
      </c>
      <c r="AY41" s="23">
        <v>0</v>
      </c>
      <c r="AZ41" s="23">
        <v>0</v>
      </c>
      <c r="BA41" s="23">
        <v>0</v>
      </c>
      <c r="BB41" s="23">
        <v>0</v>
      </c>
      <c r="BC41" s="23">
        <v>0</v>
      </c>
      <c r="BD41" s="23">
        <v>0</v>
      </c>
      <c r="BE41" s="23">
        <v>0</v>
      </c>
      <c r="BF41" s="23">
        <v>0</v>
      </c>
      <c r="BG41" s="23">
        <v>0</v>
      </c>
      <c r="BH41" s="23">
        <v>0</v>
      </c>
      <c r="BI41" s="23">
        <v>0</v>
      </c>
      <c r="BJ41" s="23">
        <v>0</v>
      </c>
      <c r="BK41" s="23">
        <v>0</v>
      </c>
      <c r="BL41" s="23">
        <v>0</v>
      </c>
      <c r="BM41" s="23">
        <v>0</v>
      </c>
      <c r="BN41" s="23">
        <v>0</v>
      </c>
      <c r="BO41" s="23">
        <v>0</v>
      </c>
      <c r="BP41" s="23">
        <v>0</v>
      </c>
      <c r="BQ41" s="23">
        <v>0</v>
      </c>
      <c r="BR41" s="23">
        <v>0</v>
      </c>
      <c r="BS41" s="23">
        <v>0</v>
      </c>
      <c r="BT41" s="23">
        <v>0</v>
      </c>
      <c r="BU41" s="23">
        <v>0</v>
      </c>
      <c r="BV41" s="25" t="s">
        <v>118</v>
      </c>
    </row>
    <row r="42" spans="2:74" s="4" customFormat="1" ht="14.25" customHeight="1" x14ac:dyDescent="0.2">
      <c r="B42" s="60" t="s">
        <v>117</v>
      </c>
      <c r="C42" s="27">
        <v>-816</v>
      </c>
      <c r="D42" s="27">
        <v>-850.5</v>
      </c>
      <c r="E42" s="27">
        <v>-776.90000000000009</v>
      </c>
      <c r="F42" s="27">
        <v>-760.90000000000009</v>
      </c>
      <c r="G42" s="27">
        <v>-3204.2999999999993</v>
      </c>
      <c r="H42" s="27">
        <v>-904.8</v>
      </c>
      <c r="I42" s="27">
        <v>-1018.5</v>
      </c>
      <c r="J42" s="27">
        <v>-1092.8000000000002</v>
      </c>
      <c r="K42" s="27">
        <v>-929.5999999999998</v>
      </c>
      <c r="L42" s="27">
        <v>-3945.7</v>
      </c>
      <c r="M42" s="27">
        <v>-916.2</v>
      </c>
      <c r="N42" s="27">
        <v>-1065.3000000000002</v>
      </c>
      <c r="O42" s="27">
        <v>-1017.9</v>
      </c>
      <c r="P42" s="27">
        <v>-874.7</v>
      </c>
      <c r="Q42" s="27">
        <v>-3874.1000000000008</v>
      </c>
      <c r="R42" s="27">
        <v>-872.19999999999993</v>
      </c>
      <c r="S42" s="27">
        <v>-1000.8000000000001</v>
      </c>
      <c r="T42" s="27">
        <v>-986.80000000000007</v>
      </c>
      <c r="U42" s="27">
        <v>-951.59999999999991</v>
      </c>
      <c r="V42" s="27">
        <v>-3811.3999999999996</v>
      </c>
      <c r="W42" s="27">
        <v>-1012.1999999999999</v>
      </c>
      <c r="X42" s="27">
        <v>-1100.9000000000001</v>
      </c>
      <c r="Y42" s="27">
        <v>-1269.5</v>
      </c>
      <c r="Z42" s="27">
        <v>-1191.5</v>
      </c>
      <c r="AA42" s="27">
        <v>-4574.0999999999995</v>
      </c>
      <c r="AB42" s="27">
        <v>-1114.4000000000001</v>
      </c>
      <c r="AC42" s="27">
        <v>-1239.9000000000001</v>
      </c>
      <c r="AD42" s="27">
        <v>-1158.0999999999999</v>
      </c>
      <c r="AE42" s="27">
        <v>-1226.3999999999999</v>
      </c>
      <c r="AF42" s="27">
        <v>-4738.8</v>
      </c>
      <c r="AG42" s="27">
        <v>-1128.0999999999999</v>
      </c>
      <c r="AH42" s="27">
        <v>-1105</v>
      </c>
      <c r="AI42" s="27">
        <v>-1145.0999999999999</v>
      </c>
      <c r="AJ42" s="27">
        <v>-1079.8000000000002</v>
      </c>
      <c r="AK42" s="27">
        <v>-4458</v>
      </c>
      <c r="AL42" s="27">
        <v>-1059.9000000000001</v>
      </c>
      <c r="AM42" s="27">
        <v>-1138</v>
      </c>
      <c r="AN42" s="27">
        <v>-1210.0999999999999</v>
      </c>
      <c r="AO42" s="27">
        <v>-1254.1000000000001</v>
      </c>
      <c r="AP42" s="27">
        <v>-4662.1000000000004</v>
      </c>
      <c r="AQ42" s="27">
        <v>-1205.5999999999999</v>
      </c>
      <c r="AR42" s="27">
        <v>-1193.8000000000002</v>
      </c>
      <c r="AS42" s="27">
        <v>-1198</v>
      </c>
      <c r="AT42" s="27">
        <v>-1096.2999999999997</v>
      </c>
      <c r="AU42" s="27">
        <v>-4693.7</v>
      </c>
      <c r="AV42" s="38">
        <v>-1120.5</v>
      </c>
      <c r="AW42" s="27">
        <v>-821.8</v>
      </c>
      <c r="AX42" s="27">
        <v>-954.39999999999986</v>
      </c>
      <c r="AY42" s="27">
        <v>-1045.3000000000002</v>
      </c>
      <c r="AZ42" s="27">
        <v>-3942</v>
      </c>
      <c r="BA42" s="27">
        <v>-1102.6999999999998</v>
      </c>
      <c r="BB42" s="27">
        <v>-1079.1999999999998</v>
      </c>
      <c r="BC42" s="27">
        <v>-1109.0999999999999</v>
      </c>
      <c r="BD42" s="27">
        <v>-1249.8999999999996</v>
      </c>
      <c r="BE42" s="27">
        <v>-4540.8999999999996</v>
      </c>
      <c r="BF42" s="27">
        <v>-1222.4000000000001</v>
      </c>
      <c r="BG42" s="27">
        <v>-1391.9</v>
      </c>
      <c r="BH42" s="27">
        <v>-1512.2000000000003</v>
      </c>
      <c r="BI42" s="27">
        <v>-1530.6</v>
      </c>
      <c r="BJ42" s="27">
        <v>-5657.1</v>
      </c>
      <c r="BK42" s="27">
        <v>-1445.6999999999998</v>
      </c>
      <c r="BL42" s="27">
        <v>-1485.8000000000002</v>
      </c>
      <c r="BM42" s="27">
        <v>-1605.5</v>
      </c>
      <c r="BN42" s="27">
        <v>-1154.8000000000002</v>
      </c>
      <c r="BO42" s="27">
        <v>-5691.8</v>
      </c>
      <c r="BP42" s="27">
        <v>-887.3</v>
      </c>
      <c r="BQ42" s="27">
        <v>-905.3</v>
      </c>
      <c r="BR42" s="27">
        <v>-1155.9000000000001</v>
      </c>
      <c r="BS42" s="27">
        <v>-911.1</v>
      </c>
      <c r="BT42" s="27">
        <v>-3859.6</v>
      </c>
      <c r="BU42" s="27">
        <v>-1114.9000000000001</v>
      </c>
      <c r="BV42" s="26" t="s">
        <v>116</v>
      </c>
    </row>
    <row r="43" spans="2:74" s="4" customFormat="1" ht="14.25" customHeight="1" x14ac:dyDescent="0.2">
      <c r="B43" s="62" t="s">
        <v>115</v>
      </c>
      <c r="C43" s="23">
        <v>426.09999999999997</v>
      </c>
      <c r="D43" s="23">
        <v>416.7</v>
      </c>
      <c r="E43" s="23">
        <v>534</v>
      </c>
      <c r="F43" s="23">
        <v>525</v>
      </c>
      <c r="G43" s="23">
        <v>1901.8</v>
      </c>
      <c r="H43" s="23">
        <v>461.59999999999997</v>
      </c>
      <c r="I43" s="23">
        <v>469.3</v>
      </c>
      <c r="J43" s="23">
        <v>480.1</v>
      </c>
      <c r="K43" s="23">
        <v>516.80000000000007</v>
      </c>
      <c r="L43" s="23">
        <v>1927.8</v>
      </c>
      <c r="M43" s="23">
        <v>465.79999999999995</v>
      </c>
      <c r="N43" s="23">
        <v>507.4</v>
      </c>
      <c r="O43" s="23">
        <v>473.4</v>
      </c>
      <c r="P43" s="23">
        <v>547</v>
      </c>
      <c r="Q43" s="23">
        <v>1993.6</v>
      </c>
      <c r="R43" s="23">
        <v>502.1</v>
      </c>
      <c r="S43" s="23">
        <v>528.1</v>
      </c>
      <c r="T43" s="23">
        <v>520.9</v>
      </c>
      <c r="U43" s="23">
        <v>660.2</v>
      </c>
      <c r="V43" s="23">
        <v>2211.3000000000002</v>
      </c>
      <c r="W43" s="23">
        <v>507.6</v>
      </c>
      <c r="X43" s="23">
        <v>585.69999999999993</v>
      </c>
      <c r="Y43" s="23">
        <v>495.2</v>
      </c>
      <c r="Z43" s="23">
        <v>535.20000000000005</v>
      </c>
      <c r="AA43" s="23">
        <v>2123.6999999999998</v>
      </c>
      <c r="AB43" s="23">
        <v>445.8</v>
      </c>
      <c r="AC43" s="23">
        <v>507.8</v>
      </c>
      <c r="AD43" s="23">
        <v>535.1</v>
      </c>
      <c r="AE43" s="23">
        <v>593.79999999999995</v>
      </c>
      <c r="AF43" s="23">
        <v>2082.5</v>
      </c>
      <c r="AG43" s="23">
        <v>571.20000000000005</v>
      </c>
      <c r="AH43" s="23">
        <v>600.9</v>
      </c>
      <c r="AI43" s="23">
        <v>582.6</v>
      </c>
      <c r="AJ43" s="23">
        <v>620.29999999999995</v>
      </c>
      <c r="AK43" s="23">
        <v>2375</v>
      </c>
      <c r="AL43" s="23">
        <v>576.69999999999993</v>
      </c>
      <c r="AM43" s="23">
        <v>592.20000000000005</v>
      </c>
      <c r="AN43" s="23">
        <v>593.70000000000005</v>
      </c>
      <c r="AO43" s="23">
        <v>661.5</v>
      </c>
      <c r="AP43" s="23">
        <v>2424.1</v>
      </c>
      <c r="AQ43" s="23">
        <v>607.40000000000009</v>
      </c>
      <c r="AR43" s="23">
        <v>607.1</v>
      </c>
      <c r="AS43" s="23">
        <v>600.5</v>
      </c>
      <c r="AT43" s="23">
        <v>669.9</v>
      </c>
      <c r="AU43" s="23">
        <v>2484.9</v>
      </c>
      <c r="AV43" s="61">
        <v>482.3</v>
      </c>
      <c r="AW43" s="23">
        <v>472.8</v>
      </c>
      <c r="AX43" s="23">
        <v>587.90000000000009</v>
      </c>
      <c r="AY43" s="23">
        <v>659.19999999999993</v>
      </c>
      <c r="AZ43" s="23">
        <v>2202.1999999999998</v>
      </c>
      <c r="BA43" s="23">
        <v>581</v>
      </c>
      <c r="BB43" s="23">
        <v>627.69999999999993</v>
      </c>
      <c r="BC43" s="23">
        <v>635.20000000000005</v>
      </c>
      <c r="BD43" s="23">
        <v>748.30000000000007</v>
      </c>
      <c r="BE43" s="23">
        <v>2592.1999999999998</v>
      </c>
      <c r="BF43" s="23">
        <v>655</v>
      </c>
      <c r="BG43" s="23">
        <v>591</v>
      </c>
      <c r="BH43" s="23">
        <v>695.5</v>
      </c>
      <c r="BI43" s="23">
        <v>785.30000000000007</v>
      </c>
      <c r="BJ43" s="23">
        <v>2726.7999999999997</v>
      </c>
      <c r="BK43" s="23">
        <v>698.5</v>
      </c>
      <c r="BL43" s="23">
        <v>641</v>
      </c>
      <c r="BM43" s="23">
        <v>700</v>
      </c>
      <c r="BN43" s="23">
        <v>565</v>
      </c>
      <c r="BO43" s="23">
        <v>2604.5</v>
      </c>
      <c r="BP43" s="23">
        <v>589.29999999999995</v>
      </c>
      <c r="BQ43" s="23">
        <v>547.70000000000005</v>
      </c>
      <c r="BR43" s="23">
        <v>642.19999999999993</v>
      </c>
      <c r="BS43" s="23">
        <v>646.6</v>
      </c>
      <c r="BT43" s="23">
        <v>2425.7999999999997</v>
      </c>
      <c r="BU43" s="23">
        <v>667.5</v>
      </c>
      <c r="BV43" s="25" t="s">
        <v>114</v>
      </c>
    </row>
    <row r="44" spans="2:74" ht="14.25" customHeight="1" x14ac:dyDescent="0.2">
      <c r="B44" s="62" t="s">
        <v>111</v>
      </c>
      <c r="C44" s="23">
        <v>364.9</v>
      </c>
      <c r="D44" s="23">
        <v>353.9</v>
      </c>
      <c r="E44" s="23">
        <v>465.9</v>
      </c>
      <c r="F44" s="23">
        <v>442.4</v>
      </c>
      <c r="G44" s="23">
        <v>1627.1</v>
      </c>
      <c r="H44" s="23">
        <v>389.4</v>
      </c>
      <c r="I44" s="23">
        <v>396.3</v>
      </c>
      <c r="J44" s="23">
        <v>402</v>
      </c>
      <c r="K44" s="23">
        <v>445.1</v>
      </c>
      <c r="L44" s="23">
        <v>1632.8</v>
      </c>
      <c r="M44" s="23">
        <v>403.4</v>
      </c>
      <c r="N44" s="23">
        <v>441.5</v>
      </c>
      <c r="O44" s="23">
        <v>411.5</v>
      </c>
      <c r="P44" s="23">
        <v>482.2</v>
      </c>
      <c r="Q44" s="23">
        <v>1738.6</v>
      </c>
      <c r="R44" s="23">
        <v>436.3</v>
      </c>
      <c r="S44" s="23">
        <v>448.3</v>
      </c>
      <c r="T44" s="23">
        <v>473.4</v>
      </c>
      <c r="U44" s="23">
        <v>601</v>
      </c>
      <c r="V44" s="23">
        <v>1959</v>
      </c>
      <c r="W44" s="23">
        <v>453.1</v>
      </c>
      <c r="X44" s="23">
        <v>511.9</v>
      </c>
      <c r="Y44" s="23">
        <v>427.9</v>
      </c>
      <c r="Z44" s="23">
        <v>460.3</v>
      </c>
      <c r="AA44" s="23">
        <v>1853.2</v>
      </c>
      <c r="AB44" s="23">
        <v>394.1</v>
      </c>
      <c r="AC44" s="23">
        <v>445</v>
      </c>
      <c r="AD44" s="23">
        <v>477.8</v>
      </c>
      <c r="AE44" s="23">
        <v>525</v>
      </c>
      <c r="AF44" s="23">
        <v>1841.9</v>
      </c>
      <c r="AG44" s="23">
        <v>510.8</v>
      </c>
      <c r="AH44" s="23">
        <v>533.6</v>
      </c>
      <c r="AI44" s="23">
        <v>515.6</v>
      </c>
      <c r="AJ44" s="23">
        <v>554.9</v>
      </c>
      <c r="AK44" s="23">
        <v>2114.9</v>
      </c>
      <c r="AL44" s="23">
        <v>519.79999999999995</v>
      </c>
      <c r="AM44" s="23">
        <v>527</v>
      </c>
      <c r="AN44" s="23">
        <v>525.70000000000005</v>
      </c>
      <c r="AO44" s="23">
        <v>586</v>
      </c>
      <c r="AP44" s="23">
        <v>2158.5</v>
      </c>
      <c r="AQ44" s="23">
        <v>529.20000000000005</v>
      </c>
      <c r="AR44" s="23">
        <v>528.20000000000005</v>
      </c>
      <c r="AS44" s="23">
        <v>519.79999999999995</v>
      </c>
      <c r="AT44" s="23">
        <v>584.1</v>
      </c>
      <c r="AU44" s="23">
        <v>2161.3000000000002</v>
      </c>
      <c r="AV44" s="61">
        <v>427.7</v>
      </c>
      <c r="AW44" s="23">
        <v>427.2</v>
      </c>
      <c r="AX44" s="23">
        <v>532.20000000000005</v>
      </c>
      <c r="AY44" s="23">
        <v>604.4</v>
      </c>
      <c r="AZ44" s="23">
        <v>1991.5</v>
      </c>
      <c r="BA44" s="23">
        <v>530.4</v>
      </c>
      <c r="BB44" s="23">
        <v>561.4</v>
      </c>
      <c r="BC44" s="23">
        <v>566.5</v>
      </c>
      <c r="BD44" s="23">
        <v>674.7</v>
      </c>
      <c r="BE44" s="23">
        <v>2333</v>
      </c>
      <c r="BF44" s="23">
        <v>587.1</v>
      </c>
      <c r="BG44" s="23">
        <v>518.29999999999995</v>
      </c>
      <c r="BH44" s="23">
        <v>614</v>
      </c>
      <c r="BI44" s="23">
        <v>700.7</v>
      </c>
      <c r="BJ44" s="23">
        <v>2420.1</v>
      </c>
      <c r="BK44" s="23">
        <v>640.6</v>
      </c>
      <c r="BL44" s="23">
        <v>585.6</v>
      </c>
      <c r="BM44" s="23">
        <v>638.20000000000005</v>
      </c>
      <c r="BN44" s="23">
        <v>528.79999999999995</v>
      </c>
      <c r="BO44" s="23">
        <v>2393.1999999999998</v>
      </c>
      <c r="BP44" s="23">
        <v>553.5</v>
      </c>
      <c r="BQ44" s="23">
        <v>510.8</v>
      </c>
      <c r="BR44" s="23">
        <v>600.79999999999995</v>
      </c>
      <c r="BS44" s="23">
        <v>601.9</v>
      </c>
      <c r="BT44" s="23">
        <v>2267</v>
      </c>
      <c r="BU44" s="23">
        <v>623.5</v>
      </c>
      <c r="BV44" s="25" t="s">
        <v>110</v>
      </c>
    </row>
    <row r="45" spans="2:74" ht="14.25" customHeight="1" x14ac:dyDescent="0.2">
      <c r="B45" s="62" t="s">
        <v>109</v>
      </c>
      <c r="C45" s="23">
        <v>61.2</v>
      </c>
      <c r="D45" s="23">
        <v>62.8</v>
      </c>
      <c r="E45" s="23">
        <v>68.099999999999994</v>
      </c>
      <c r="F45" s="23">
        <v>82.6</v>
      </c>
      <c r="G45" s="23">
        <v>274.7</v>
      </c>
      <c r="H45" s="23">
        <v>72.2</v>
      </c>
      <c r="I45" s="23">
        <v>73</v>
      </c>
      <c r="J45" s="23">
        <v>78.099999999999994</v>
      </c>
      <c r="K45" s="23">
        <v>71.7</v>
      </c>
      <c r="L45" s="23">
        <v>295</v>
      </c>
      <c r="M45" s="23">
        <v>62.4</v>
      </c>
      <c r="N45" s="23">
        <v>65.900000000000006</v>
      </c>
      <c r="O45" s="23">
        <v>61.9</v>
      </c>
      <c r="P45" s="23">
        <v>64.8</v>
      </c>
      <c r="Q45" s="23">
        <v>255</v>
      </c>
      <c r="R45" s="23">
        <v>65.8</v>
      </c>
      <c r="S45" s="23">
        <v>79.8</v>
      </c>
      <c r="T45" s="23">
        <v>47.5</v>
      </c>
      <c r="U45" s="23">
        <v>59.2</v>
      </c>
      <c r="V45" s="23">
        <v>252.3</v>
      </c>
      <c r="W45" s="23">
        <v>54.5</v>
      </c>
      <c r="X45" s="23">
        <v>73.8</v>
      </c>
      <c r="Y45" s="23">
        <v>67.3</v>
      </c>
      <c r="Z45" s="23">
        <v>74.900000000000006</v>
      </c>
      <c r="AA45" s="23">
        <v>270.5</v>
      </c>
      <c r="AB45" s="23">
        <v>51.7</v>
      </c>
      <c r="AC45" s="23">
        <v>62.8</v>
      </c>
      <c r="AD45" s="23">
        <v>57.3</v>
      </c>
      <c r="AE45" s="23">
        <v>68.8</v>
      </c>
      <c r="AF45" s="23">
        <v>240.6</v>
      </c>
      <c r="AG45" s="23">
        <v>60.4</v>
      </c>
      <c r="AH45" s="23">
        <v>67.3</v>
      </c>
      <c r="AI45" s="23">
        <v>67</v>
      </c>
      <c r="AJ45" s="23">
        <v>65.400000000000006</v>
      </c>
      <c r="AK45" s="23">
        <v>260.10000000000002</v>
      </c>
      <c r="AL45" s="23">
        <v>56.9</v>
      </c>
      <c r="AM45" s="23">
        <v>65.2</v>
      </c>
      <c r="AN45" s="23">
        <v>68</v>
      </c>
      <c r="AO45" s="23">
        <v>75.5</v>
      </c>
      <c r="AP45" s="23">
        <v>265.60000000000002</v>
      </c>
      <c r="AQ45" s="23">
        <v>78.2</v>
      </c>
      <c r="AR45" s="23">
        <v>78.900000000000006</v>
      </c>
      <c r="AS45" s="23">
        <v>80.7</v>
      </c>
      <c r="AT45" s="23">
        <v>85.8</v>
      </c>
      <c r="AU45" s="23">
        <v>323.60000000000002</v>
      </c>
      <c r="AV45" s="61">
        <v>54.6</v>
      </c>
      <c r="AW45" s="23">
        <v>45.6</v>
      </c>
      <c r="AX45" s="23">
        <v>55.7</v>
      </c>
      <c r="AY45" s="23">
        <v>54.800000000000004</v>
      </c>
      <c r="AZ45" s="23">
        <v>210.7</v>
      </c>
      <c r="BA45" s="23">
        <v>50.6</v>
      </c>
      <c r="BB45" s="23">
        <v>66.3</v>
      </c>
      <c r="BC45" s="23">
        <v>68.7</v>
      </c>
      <c r="BD45" s="23">
        <v>73.599999999999994</v>
      </c>
      <c r="BE45" s="23">
        <v>259.2</v>
      </c>
      <c r="BF45" s="23">
        <v>67.900000000000006</v>
      </c>
      <c r="BG45" s="23">
        <v>72.7</v>
      </c>
      <c r="BH45" s="23">
        <v>81.5</v>
      </c>
      <c r="BI45" s="23">
        <v>84.6</v>
      </c>
      <c r="BJ45" s="23">
        <v>306.7</v>
      </c>
      <c r="BK45" s="23">
        <v>57.9</v>
      </c>
      <c r="BL45" s="23">
        <v>55.4</v>
      </c>
      <c r="BM45" s="23">
        <v>61.8</v>
      </c>
      <c r="BN45" s="23">
        <v>36.200000000000003</v>
      </c>
      <c r="BO45" s="23">
        <v>211.3</v>
      </c>
      <c r="BP45" s="23">
        <v>35.799999999999997</v>
      </c>
      <c r="BQ45" s="23">
        <v>36.9</v>
      </c>
      <c r="BR45" s="23">
        <v>41.4</v>
      </c>
      <c r="BS45" s="23">
        <v>44.7</v>
      </c>
      <c r="BT45" s="23">
        <v>158.80000000000001</v>
      </c>
      <c r="BU45" s="23">
        <v>44</v>
      </c>
      <c r="BV45" s="25" t="s">
        <v>108</v>
      </c>
    </row>
    <row r="46" spans="2:74" ht="14.25" customHeight="1" x14ac:dyDescent="0.2">
      <c r="B46" s="62" t="s">
        <v>113</v>
      </c>
      <c r="C46" s="23">
        <v>1242.0999999999999</v>
      </c>
      <c r="D46" s="23">
        <v>1267.2</v>
      </c>
      <c r="E46" s="23">
        <v>1310.9</v>
      </c>
      <c r="F46" s="23">
        <v>1285.9000000000001</v>
      </c>
      <c r="G46" s="23">
        <v>5106.0999999999995</v>
      </c>
      <c r="H46" s="23">
        <v>1366.3999999999999</v>
      </c>
      <c r="I46" s="23">
        <v>1487.8</v>
      </c>
      <c r="J46" s="23">
        <v>1572.9</v>
      </c>
      <c r="K46" s="23">
        <v>1446.3999999999999</v>
      </c>
      <c r="L46" s="23">
        <v>5873.5</v>
      </c>
      <c r="M46" s="23">
        <v>1382</v>
      </c>
      <c r="N46" s="23">
        <v>1572.7</v>
      </c>
      <c r="O46" s="23">
        <v>1491.3</v>
      </c>
      <c r="P46" s="23">
        <v>1421.7</v>
      </c>
      <c r="Q46" s="23">
        <v>5867.7000000000007</v>
      </c>
      <c r="R46" s="23">
        <v>1374.3</v>
      </c>
      <c r="S46" s="23">
        <v>1528.9</v>
      </c>
      <c r="T46" s="23">
        <v>1507.7</v>
      </c>
      <c r="U46" s="23">
        <v>1611.8</v>
      </c>
      <c r="V46" s="23">
        <v>6022.7</v>
      </c>
      <c r="W46" s="23">
        <v>1519.8</v>
      </c>
      <c r="X46" s="23">
        <v>1686.6</v>
      </c>
      <c r="Y46" s="23">
        <v>1764.7</v>
      </c>
      <c r="Z46" s="23">
        <v>1726.7</v>
      </c>
      <c r="AA46" s="23">
        <v>6697.7999999999993</v>
      </c>
      <c r="AB46" s="23">
        <v>1560.2</v>
      </c>
      <c r="AC46" s="23">
        <v>1747.7</v>
      </c>
      <c r="AD46" s="23">
        <v>1693.2</v>
      </c>
      <c r="AE46" s="23">
        <v>1820.1999999999998</v>
      </c>
      <c r="AF46" s="23">
        <v>6821.3</v>
      </c>
      <c r="AG46" s="23">
        <v>1699.3</v>
      </c>
      <c r="AH46" s="23">
        <v>1705.9</v>
      </c>
      <c r="AI46" s="23">
        <v>1727.7</v>
      </c>
      <c r="AJ46" s="23">
        <v>1700.1000000000001</v>
      </c>
      <c r="AK46" s="23">
        <v>6833</v>
      </c>
      <c r="AL46" s="23">
        <v>1636.6000000000001</v>
      </c>
      <c r="AM46" s="23">
        <v>1730.2</v>
      </c>
      <c r="AN46" s="23">
        <v>1803.8</v>
      </c>
      <c r="AO46" s="23">
        <v>1915.6000000000001</v>
      </c>
      <c r="AP46" s="23">
        <v>7086.2000000000007</v>
      </c>
      <c r="AQ46" s="23">
        <v>1813</v>
      </c>
      <c r="AR46" s="23">
        <v>1800.9</v>
      </c>
      <c r="AS46" s="23">
        <v>1798.5</v>
      </c>
      <c r="AT46" s="23">
        <v>1766.1999999999998</v>
      </c>
      <c r="AU46" s="23">
        <v>7178.6</v>
      </c>
      <c r="AV46" s="61">
        <v>1602.8</v>
      </c>
      <c r="AW46" s="23">
        <v>1294.5999999999999</v>
      </c>
      <c r="AX46" s="23">
        <v>1542.3</v>
      </c>
      <c r="AY46" s="23">
        <v>1704.5</v>
      </c>
      <c r="AZ46" s="23">
        <v>6144.2</v>
      </c>
      <c r="BA46" s="23">
        <v>1683.6999999999998</v>
      </c>
      <c r="BB46" s="23">
        <v>1706.8999999999999</v>
      </c>
      <c r="BC46" s="23">
        <v>1744.3</v>
      </c>
      <c r="BD46" s="23">
        <v>1998.1999999999998</v>
      </c>
      <c r="BE46" s="23">
        <v>7133.0999999999995</v>
      </c>
      <c r="BF46" s="23">
        <v>1877.4</v>
      </c>
      <c r="BG46" s="23">
        <v>1982.9</v>
      </c>
      <c r="BH46" s="23">
        <v>2207.7000000000003</v>
      </c>
      <c r="BI46" s="23">
        <v>2315.9</v>
      </c>
      <c r="BJ46" s="23">
        <v>8383.9</v>
      </c>
      <c r="BK46" s="23">
        <v>2144.1999999999998</v>
      </c>
      <c r="BL46" s="23">
        <v>2126.8000000000002</v>
      </c>
      <c r="BM46" s="23">
        <v>2305.5</v>
      </c>
      <c r="BN46" s="23">
        <v>1719.8000000000002</v>
      </c>
      <c r="BO46" s="23">
        <v>8296.2999999999993</v>
      </c>
      <c r="BP46" s="23">
        <v>1476.6</v>
      </c>
      <c r="BQ46" s="23">
        <v>1453</v>
      </c>
      <c r="BR46" s="23">
        <v>1798.1000000000001</v>
      </c>
      <c r="BS46" s="23">
        <v>1557.7</v>
      </c>
      <c r="BT46" s="23">
        <v>6285.4</v>
      </c>
      <c r="BU46" s="23">
        <v>1782.4</v>
      </c>
      <c r="BV46" s="25" t="s">
        <v>112</v>
      </c>
    </row>
    <row r="47" spans="2:74" ht="14.25" customHeight="1" x14ac:dyDescent="0.2">
      <c r="B47" s="62" t="s">
        <v>111</v>
      </c>
      <c r="C47" s="23">
        <v>1121.5999999999999</v>
      </c>
      <c r="D47" s="23">
        <v>1130</v>
      </c>
      <c r="E47" s="23">
        <v>1149.9000000000001</v>
      </c>
      <c r="F47" s="23">
        <v>1132.2</v>
      </c>
      <c r="G47" s="23">
        <v>4533.7</v>
      </c>
      <c r="H47" s="23">
        <v>1217.0999999999999</v>
      </c>
      <c r="I47" s="23">
        <v>1328.5</v>
      </c>
      <c r="J47" s="23">
        <v>1417.4</v>
      </c>
      <c r="K47" s="23">
        <v>1294.3</v>
      </c>
      <c r="L47" s="23">
        <v>5257.3</v>
      </c>
      <c r="M47" s="23">
        <v>1241.2</v>
      </c>
      <c r="N47" s="23">
        <v>1421.2</v>
      </c>
      <c r="O47" s="23">
        <v>1355.7</v>
      </c>
      <c r="P47" s="23">
        <v>1271.5</v>
      </c>
      <c r="Q47" s="23">
        <v>5289.6</v>
      </c>
      <c r="R47" s="23">
        <v>1261.5999999999999</v>
      </c>
      <c r="S47" s="23">
        <v>1376.4</v>
      </c>
      <c r="T47" s="23">
        <v>1375.4</v>
      </c>
      <c r="U47" s="23">
        <v>1481.3</v>
      </c>
      <c r="V47" s="23">
        <v>5494.7</v>
      </c>
      <c r="W47" s="23">
        <v>1379.5</v>
      </c>
      <c r="X47" s="23">
        <v>1544</v>
      </c>
      <c r="Y47" s="23">
        <v>1614.5</v>
      </c>
      <c r="Z47" s="23">
        <v>1593.4</v>
      </c>
      <c r="AA47" s="23">
        <v>6131.4</v>
      </c>
      <c r="AB47" s="23">
        <v>1425.9</v>
      </c>
      <c r="AC47" s="23">
        <v>1596.4</v>
      </c>
      <c r="AD47" s="23">
        <v>1571.2</v>
      </c>
      <c r="AE47" s="23">
        <v>1687.1</v>
      </c>
      <c r="AF47" s="23">
        <v>6280.6</v>
      </c>
      <c r="AG47" s="23">
        <v>1557.8</v>
      </c>
      <c r="AH47" s="23">
        <v>1563</v>
      </c>
      <c r="AI47" s="23">
        <v>1569.8</v>
      </c>
      <c r="AJ47" s="23">
        <v>1557.4</v>
      </c>
      <c r="AK47" s="23">
        <v>6248</v>
      </c>
      <c r="AL47" s="23">
        <v>1498.4</v>
      </c>
      <c r="AM47" s="23">
        <v>1590.7</v>
      </c>
      <c r="AN47" s="23">
        <v>1655.6</v>
      </c>
      <c r="AO47" s="23">
        <v>1765.4</v>
      </c>
      <c r="AP47" s="23">
        <v>6510.1</v>
      </c>
      <c r="AQ47" s="23">
        <v>1650</v>
      </c>
      <c r="AR47" s="23">
        <v>1650.5</v>
      </c>
      <c r="AS47" s="23">
        <v>1634</v>
      </c>
      <c r="AT47" s="23">
        <v>1623.6</v>
      </c>
      <c r="AU47" s="23">
        <v>6558.1</v>
      </c>
      <c r="AV47" s="61">
        <v>1468.1</v>
      </c>
      <c r="AW47" s="23">
        <v>1198.5</v>
      </c>
      <c r="AX47" s="23">
        <v>1425.2</v>
      </c>
      <c r="AY47" s="23">
        <v>1582.6</v>
      </c>
      <c r="AZ47" s="23">
        <v>5674.4</v>
      </c>
      <c r="BA47" s="23">
        <v>1563.1</v>
      </c>
      <c r="BB47" s="23">
        <v>1581.1</v>
      </c>
      <c r="BC47" s="23">
        <v>1616.3</v>
      </c>
      <c r="BD47" s="23">
        <v>1855.1999999999998</v>
      </c>
      <c r="BE47" s="23">
        <v>6615.7</v>
      </c>
      <c r="BF47" s="23">
        <v>1734.2</v>
      </c>
      <c r="BG47" s="23">
        <v>1837.9</v>
      </c>
      <c r="BH47" s="23">
        <v>2052.8000000000002</v>
      </c>
      <c r="BI47" s="23">
        <v>2158.8000000000002</v>
      </c>
      <c r="BJ47" s="23">
        <v>7783.7</v>
      </c>
      <c r="BK47" s="23">
        <v>2001.2</v>
      </c>
      <c r="BL47" s="23">
        <v>1976</v>
      </c>
      <c r="BM47" s="23">
        <v>2155.6999999999998</v>
      </c>
      <c r="BN47" s="23">
        <v>1587.9</v>
      </c>
      <c r="BO47" s="23">
        <v>7720.7999999999993</v>
      </c>
      <c r="BP47" s="23">
        <v>1392.3</v>
      </c>
      <c r="BQ47" s="23">
        <v>1350.8</v>
      </c>
      <c r="BR47" s="23">
        <v>1693.4</v>
      </c>
      <c r="BS47" s="23">
        <v>1464.2</v>
      </c>
      <c r="BT47" s="23">
        <v>5900.7</v>
      </c>
      <c r="BU47" s="23">
        <v>1675.5</v>
      </c>
      <c r="BV47" s="25" t="s">
        <v>110</v>
      </c>
    </row>
    <row r="48" spans="2:74" ht="14.25" customHeight="1" x14ac:dyDescent="0.2">
      <c r="B48" s="62" t="s">
        <v>109</v>
      </c>
      <c r="C48" s="23">
        <v>120.5</v>
      </c>
      <c r="D48" s="23">
        <v>137.19999999999999</v>
      </c>
      <c r="E48" s="23">
        <v>161</v>
      </c>
      <c r="F48" s="23">
        <v>153.69999999999999</v>
      </c>
      <c r="G48" s="23">
        <v>572.4</v>
      </c>
      <c r="H48" s="23">
        <v>149.30000000000001</v>
      </c>
      <c r="I48" s="23">
        <v>159.30000000000001</v>
      </c>
      <c r="J48" s="23">
        <v>155.5</v>
      </c>
      <c r="K48" s="23">
        <v>152.1</v>
      </c>
      <c r="L48" s="23">
        <v>616.20000000000005</v>
      </c>
      <c r="M48" s="23">
        <v>140.80000000000001</v>
      </c>
      <c r="N48" s="23">
        <v>151.5</v>
      </c>
      <c r="O48" s="23">
        <v>135.6</v>
      </c>
      <c r="P48" s="23">
        <v>150.19999999999999</v>
      </c>
      <c r="Q48" s="23">
        <v>578.1</v>
      </c>
      <c r="R48" s="23">
        <v>112.7</v>
      </c>
      <c r="S48" s="23">
        <v>152.5</v>
      </c>
      <c r="T48" s="23">
        <v>132.30000000000001</v>
      </c>
      <c r="U48" s="23">
        <v>130.5</v>
      </c>
      <c r="V48" s="23">
        <v>528</v>
      </c>
      <c r="W48" s="23">
        <v>140.30000000000001</v>
      </c>
      <c r="X48" s="23">
        <v>142.6</v>
      </c>
      <c r="Y48" s="23">
        <v>150.19999999999999</v>
      </c>
      <c r="Z48" s="23">
        <v>133.30000000000001</v>
      </c>
      <c r="AA48" s="23">
        <v>566.4</v>
      </c>
      <c r="AB48" s="23">
        <v>134.30000000000001</v>
      </c>
      <c r="AC48" s="23">
        <v>151.30000000000001</v>
      </c>
      <c r="AD48" s="23">
        <v>122</v>
      </c>
      <c r="AE48" s="23">
        <v>133.1</v>
      </c>
      <c r="AF48" s="23">
        <v>540.70000000000005</v>
      </c>
      <c r="AG48" s="23">
        <v>141.5</v>
      </c>
      <c r="AH48" s="23">
        <v>142.9</v>
      </c>
      <c r="AI48" s="23">
        <v>157.9</v>
      </c>
      <c r="AJ48" s="23">
        <v>142.69999999999999</v>
      </c>
      <c r="AK48" s="23">
        <v>585</v>
      </c>
      <c r="AL48" s="23">
        <v>138.19999999999999</v>
      </c>
      <c r="AM48" s="23">
        <v>139.5</v>
      </c>
      <c r="AN48" s="23">
        <v>148.19999999999999</v>
      </c>
      <c r="AO48" s="23">
        <v>150.19999999999999</v>
      </c>
      <c r="AP48" s="23">
        <v>576.1</v>
      </c>
      <c r="AQ48" s="23">
        <v>163</v>
      </c>
      <c r="AR48" s="23">
        <v>150.4</v>
      </c>
      <c r="AS48" s="23">
        <v>164.5</v>
      </c>
      <c r="AT48" s="23">
        <v>142.6</v>
      </c>
      <c r="AU48" s="23">
        <v>620.5</v>
      </c>
      <c r="AV48" s="61">
        <v>134.69999999999999</v>
      </c>
      <c r="AW48" s="23">
        <v>96.1</v>
      </c>
      <c r="AX48" s="23">
        <v>117.1</v>
      </c>
      <c r="AY48" s="23">
        <v>121.9</v>
      </c>
      <c r="AZ48" s="23">
        <v>469.8</v>
      </c>
      <c r="BA48" s="23">
        <v>120.6</v>
      </c>
      <c r="BB48" s="23">
        <v>125.8</v>
      </c>
      <c r="BC48" s="23">
        <v>128</v>
      </c>
      <c r="BD48" s="23">
        <v>143</v>
      </c>
      <c r="BE48" s="23">
        <v>517.4</v>
      </c>
      <c r="BF48" s="23">
        <v>143.19999999999999</v>
      </c>
      <c r="BG48" s="23">
        <v>145</v>
      </c>
      <c r="BH48" s="23">
        <v>154.9</v>
      </c>
      <c r="BI48" s="23">
        <v>157.1</v>
      </c>
      <c r="BJ48" s="23">
        <v>600.20000000000005</v>
      </c>
      <c r="BK48" s="23">
        <v>143</v>
      </c>
      <c r="BL48" s="23">
        <v>150.80000000000001</v>
      </c>
      <c r="BM48" s="23">
        <v>149.80000000000001</v>
      </c>
      <c r="BN48" s="23">
        <v>131.9</v>
      </c>
      <c r="BO48" s="23">
        <v>575.5</v>
      </c>
      <c r="BP48" s="23">
        <v>84.3</v>
      </c>
      <c r="BQ48" s="23">
        <v>102.2</v>
      </c>
      <c r="BR48" s="23">
        <v>104.7</v>
      </c>
      <c r="BS48" s="23">
        <v>93.5</v>
      </c>
      <c r="BT48" s="23">
        <v>384.7</v>
      </c>
      <c r="BU48" s="23">
        <v>106.9</v>
      </c>
      <c r="BV48" s="25" t="s">
        <v>108</v>
      </c>
    </row>
    <row r="49" spans="2:74" ht="14.25" customHeight="1" x14ac:dyDescent="0.2">
      <c r="B49" s="60" t="s">
        <v>107</v>
      </c>
      <c r="C49" s="27">
        <v>35.299999999999997</v>
      </c>
      <c r="D49" s="27">
        <v>23.1</v>
      </c>
      <c r="E49" s="27">
        <v>8.8000000000000007</v>
      </c>
      <c r="F49" s="27">
        <v>62.1</v>
      </c>
      <c r="G49" s="27">
        <v>129.30000000000001</v>
      </c>
      <c r="H49" s="27">
        <v>-47</v>
      </c>
      <c r="I49" s="27">
        <v>62.1</v>
      </c>
      <c r="J49" s="27">
        <v>84.6</v>
      </c>
      <c r="K49" s="27">
        <v>11</v>
      </c>
      <c r="L49" s="27">
        <v>110.7</v>
      </c>
      <c r="M49" s="27">
        <v>34.299999999999997</v>
      </c>
      <c r="N49" s="27">
        <v>38.1</v>
      </c>
      <c r="O49" s="27">
        <v>18</v>
      </c>
      <c r="P49" s="27">
        <v>-3.7</v>
      </c>
      <c r="Q49" s="27">
        <v>86.7</v>
      </c>
      <c r="R49" s="27">
        <v>66.8</v>
      </c>
      <c r="S49" s="27">
        <v>9</v>
      </c>
      <c r="T49" s="27">
        <v>-129.4</v>
      </c>
      <c r="U49" s="27">
        <v>6.4</v>
      </c>
      <c r="V49" s="27">
        <v>-47.2</v>
      </c>
      <c r="W49" s="27">
        <v>75</v>
      </c>
      <c r="X49" s="27">
        <v>35.700000000000003</v>
      </c>
      <c r="Y49" s="27">
        <v>-33.799999999999997</v>
      </c>
      <c r="Z49" s="27">
        <v>-17.100000000000001</v>
      </c>
      <c r="AA49" s="27">
        <v>59.8</v>
      </c>
      <c r="AB49" s="27">
        <v>1.5</v>
      </c>
      <c r="AC49" s="27">
        <v>-51.9</v>
      </c>
      <c r="AD49" s="27">
        <v>-61.7</v>
      </c>
      <c r="AE49" s="27">
        <v>-79.5</v>
      </c>
      <c r="AF49" s="27">
        <v>-191.6</v>
      </c>
      <c r="AG49" s="27">
        <v>-16.5</v>
      </c>
      <c r="AH49" s="27">
        <v>16.2</v>
      </c>
      <c r="AI49" s="27">
        <v>17.399999999999999</v>
      </c>
      <c r="AJ49" s="27">
        <v>69.3</v>
      </c>
      <c r="AK49" s="27">
        <v>86.4</v>
      </c>
      <c r="AL49" s="27">
        <v>33.1</v>
      </c>
      <c r="AM49" s="27">
        <v>2</v>
      </c>
      <c r="AN49" s="27">
        <v>11.8</v>
      </c>
      <c r="AO49" s="27">
        <v>30.6</v>
      </c>
      <c r="AP49" s="27">
        <v>77.5</v>
      </c>
      <c r="AQ49" s="27">
        <v>58.3</v>
      </c>
      <c r="AR49" s="27">
        <v>22.6</v>
      </c>
      <c r="AS49" s="27">
        <v>10.5</v>
      </c>
      <c r="AT49" s="27">
        <v>-46.2</v>
      </c>
      <c r="AU49" s="27">
        <v>45.2</v>
      </c>
      <c r="AV49" s="38">
        <v>69</v>
      </c>
      <c r="AW49" s="27">
        <v>-62.5</v>
      </c>
      <c r="AX49" s="27">
        <v>56.300000000000004</v>
      </c>
      <c r="AY49" s="27">
        <v>36.1</v>
      </c>
      <c r="AZ49" s="27">
        <v>98.9</v>
      </c>
      <c r="BA49" s="27">
        <v>41.5</v>
      </c>
      <c r="BB49" s="27">
        <v>59.799999999999272</v>
      </c>
      <c r="BC49" s="27">
        <v>-15.599999999999454</v>
      </c>
      <c r="BD49" s="27">
        <v>-19.8</v>
      </c>
      <c r="BE49" s="27">
        <v>65.900000000000006</v>
      </c>
      <c r="BF49" s="27">
        <v>-68.2</v>
      </c>
      <c r="BG49" s="27">
        <v>-82.3</v>
      </c>
      <c r="BH49" s="27">
        <v>-45.3</v>
      </c>
      <c r="BI49" s="27">
        <v>-76.400000000000006</v>
      </c>
      <c r="BJ49" s="27">
        <v>-272.2</v>
      </c>
      <c r="BK49" s="27">
        <v>-70.5</v>
      </c>
      <c r="BL49" s="27">
        <v>-104</v>
      </c>
      <c r="BM49" s="27">
        <v>-41.8</v>
      </c>
      <c r="BN49" s="27">
        <v>-21.5</v>
      </c>
      <c r="BO49" s="27">
        <v>-237.8</v>
      </c>
      <c r="BP49" s="27">
        <v>-29</v>
      </c>
      <c r="BQ49" s="27">
        <v>-27.8</v>
      </c>
      <c r="BR49" s="27">
        <v>44.2</v>
      </c>
      <c r="BS49" s="27">
        <v>-32.700000000000003</v>
      </c>
      <c r="BT49" s="27">
        <v>-45.3</v>
      </c>
      <c r="BU49" s="27">
        <v>84.2</v>
      </c>
      <c r="BV49" s="26" t="s">
        <v>106</v>
      </c>
    </row>
    <row r="50" spans="2:74" s="4" customFormat="1" ht="14.25" customHeight="1" x14ac:dyDescent="0.2">
      <c r="B50" s="59" t="s">
        <v>13</v>
      </c>
      <c r="C50" s="20">
        <v>2230.5</v>
      </c>
      <c r="D50" s="20">
        <v>2308.8000000000002</v>
      </c>
      <c r="E50" s="20">
        <v>2308.1</v>
      </c>
      <c r="F50" s="20">
        <v>2458.5</v>
      </c>
      <c r="G50" s="20">
        <v>9305.9</v>
      </c>
      <c r="H50" s="20">
        <v>2356.8999999999996</v>
      </c>
      <c r="I50" s="20">
        <v>2491.9</v>
      </c>
      <c r="J50" s="20">
        <v>2462.3999999999992</v>
      </c>
      <c r="K50" s="20">
        <v>2499</v>
      </c>
      <c r="L50" s="20">
        <v>9810.1999999999989</v>
      </c>
      <c r="M50" s="20">
        <v>2368.6000000000004</v>
      </c>
      <c r="N50" s="20">
        <v>2591.7000000000003</v>
      </c>
      <c r="O50" s="20">
        <v>2580.6</v>
      </c>
      <c r="P50" s="20">
        <v>2631</v>
      </c>
      <c r="Q50" s="20">
        <v>10171.899999999998</v>
      </c>
      <c r="R50" s="20">
        <v>2577.8000000000002</v>
      </c>
      <c r="S50" s="20">
        <v>2686.8</v>
      </c>
      <c r="T50" s="20">
        <v>2606.9999999999995</v>
      </c>
      <c r="U50" s="20">
        <v>2738.8</v>
      </c>
      <c r="V50" s="20">
        <v>10610.4</v>
      </c>
      <c r="W50" s="20">
        <v>2696.8999999999996</v>
      </c>
      <c r="X50" s="20">
        <v>2826.6</v>
      </c>
      <c r="Y50" s="20">
        <v>2753.8</v>
      </c>
      <c r="Z50" s="20">
        <v>2795</v>
      </c>
      <c r="AA50" s="20">
        <v>11072.300000000001</v>
      </c>
      <c r="AB50" s="20">
        <v>2971.3</v>
      </c>
      <c r="AC50" s="20">
        <v>3084.1</v>
      </c>
      <c r="AD50" s="20">
        <v>3022.5</v>
      </c>
      <c r="AE50" s="20">
        <v>2968.2</v>
      </c>
      <c r="AF50" s="20">
        <v>12046.1</v>
      </c>
      <c r="AG50" s="20">
        <v>2965.7</v>
      </c>
      <c r="AH50" s="20">
        <v>3094</v>
      </c>
      <c r="AI50" s="20">
        <v>3222.8999999999996</v>
      </c>
      <c r="AJ50" s="20">
        <v>3222.8999999999996</v>
      </c>
      <c r="AK50" s="20">
        <v>12505.500000000002</v>
      </c>
      <c r="AL50" s="20">
        <v>3087.1000000000004</v>
      </c>
      <c r="AM50" s="20">
        <v>3100.9</v>
      </c>
      <c r="AN50" s="20">
        <v>3240.6</v>
      </c>
      <c r="AO50" s="20">
        <v>3368.7</v>
      </c>
      <c r="AP50" s="20">
        <v>12797.3</v>
      </c>
      <c r="AQ50" s="20">
        <v>3252.2000000000003</v>
      </c>
      <c r="AR50" s="20">
        <v>3198.4999999999995</v>
      </c>
      <c r="AS50" s="20">
        <v>3232.3999999999996</v>
      </c>
      <c r="AT50" s="20">
        <v>3315.7000000000003</v>
      </c>
      <c r="AU50" s="20">
        <v>12998.8</v>
      </c>
      <c r="AV50" s="20">
        <v>3184.9999999999991</v>
      </c>
      <c r="AW50" s="20">
        <v>2547.5999999999995</v>
      </c>
      <c r="AX50" s="20">
        <v>2900.7000000000007</v>
      </c>
      <c r="AY50" s="20">
        <v>2930.7999999999997</v>
      </c>
      <c r="AZ50" s="20">
        <v>11564.1</v>
      </c>
      <c r="BA50" s="20">
        <v>2974.3</v>
      </c>
      <c r="BB50" s="20">
        <v>3101.2</v>
      </c>
      <c r="BC50" s="20">
        <v>3106.6</v>
      </c>
      <c r="BD50" s="20">
        <v>3261.5</v>
      </c>
      <c r="BE50" s="20">
        <v>12443.600000000002</v>
      </c>
      <c r="BF50" s="20">
        <v>3150.1</v>
      </c>
      <c r="BG50" s="20">
        <v>3180.6</v>
      </c>
      <c r="BH50" s="20">
        <v>3251.1999999999994</v>
      </c>
      <c r="BI50" s="20">
        <v>3339.8</v>
      </c>
      <c r="BJ50" s="20">
        <v>12921.699999999999</v>
      </c>
      <c r="BK50" s="20">
        <v>3305.8</v>
      </c>
      <c r="BL50" s="20">
        <v>3348.2</v>
      </c>
      <c r="BM50" s="20">
        <v>3373.5</v>
      </c>
      <c r="BN50" s="20">
        <v>2740.4999999999995</v>
      </c>
      <c r="BO50" s="20">
        <v>12768</v>
      </c>
      <c r="BP50" s="20">
        <v>2493.1999999999998</v>
      </c>
      <c r="BQ50" s="20">
        <v>2618</v>
      </c>
      <c r="BR50" s="20">
        <v>2716.4999999999995</v>
      </c>
      <c r="BS50" s="20">
        <v>2770.0000000000009</v>
      </c>
      <c r="BT50" s="20">
        <v>10597.7</v>
      </c>
      <c r="BU50" s="20">
        <v>2740</v>
      </c>
      <c r="BV50" s="58" t="s">
        <v>12</v>
      </c>
    </row>
    <row r="51" spans="2:74" s="4" customFormat="1" ht="13.5" customHeight="1" x14ac:dyDescent="0.2">
      <c r="B51" s="36"/>
      <c r="C51" s="57"/>
      <c r="D51" s="57"/>
      <c r="E51" s="57"/>
      <c r="F51" s="57"/>
      <c r="G51" s="35"/>
      <c r="H51" s="57"/>
      <c r="I51" s="57"/>
      <c r="J51" s="57"/>
      <c r="K51" s="57"/>
      <c r="L51" s="35"/>
      <c r="M51" s="57"/>
      <c r="N51" s="57"/>
      <c r="O51" s="57"/>
      <c r="P51" s="57"/>
      <c r="Q51" s="35"/>
      <c r="R51" s="57"/>
      <c r="S51" s="57"/>
      <c r="T51" s="57"/>
      <c r="U51" s="57"/>
      <c r="V51" s="38"/>
      <c r="W51" s="38"/>
      <c r="X51" s="38"/>
      <c r="Y51" s="38"/>
      <c r="Z51" s="38"/>
      <c r="AA51" s="35"/>
      <c r="AB51" s="35"/>
      <c r="AC51" s="35"/>
      <c r="AD51" s="35"/>
      <c r="AE51" s="35"/>
      <c r="AF51" s="35"/>
      <c r="AG51" s="35"/>
      <c r="AH51" s="35"/>
      <c r="AI51" s="35"/>
      <c r="AJ51" s="35"/>
      <c r="AK51" s="35"/>
      <c r="AL51" s="35"/>
      <c r="AM51" s="35"/>
      <c r="AN51" s="35"/>
      <c r="AO51" s="35"/>
      <c r="AP51" s="35"/>
      <c r="AQ51" s="35"/>
      <c r="AR51" s="35"/>
      <c r="AS51" s="35"/>
      <c r="AT51" s="35"/>
      <c r="AU51" s="35"/>
      <c r="AV51" s="35"/>
      <c r="AW51" s="35"/>
      <c r="AX51" s="35"/>
      <c r="AY51" s="35"/>
      <c r="AZ51" s="35"/>
      <c r="BA51" s="35"/>
      <c r="BB51" s="35"/>
      <c r="BC51" s="35"/>
      <c r="BD51" s="35"/>
      <c r="BE51" s="35"/>
      <c r="BF51" s="35"/>
      <c r="BG51" s="35"/>
      <c r="BH51" s="35"/>
      <c r="BI51" s="35"/>
      <c r="BJ51" s="35"/>
      <c r="BK51" s="35"/>
      <c r="BL51" s="35"/>
      <c r="BM51" s="35"/>
      <c r="BN51" s="35"/>
      <c r="BO51" s="35"/>
      <c r="BP51" s="35"/>
      <c r="BQ51" s="35"/>
      <c r="BR51" s="35"/>
      <c r="BS51" s="35"/>
      <c r="BT51" s="35"/>
      <c r="BU51" s="35"/>
      <c r="BV51" s="34"/>
    </row>
    <row r="52" spans="2:74" s="4" customFormat="1" ht="13.5" customHeight="1" x14ac:dyDescent="0.2">
      <c r="B52" s="36"/>
      <c r="C52" s="57"/>
      <c r="D52" s="57"/>
      <c r="E52" s="57"/>
      <c r="F52" s="57"/>
      <c r="G52" s="35"/>
      <c r="H52" s="57"/>
      <c r="I52" s="57"/>
      <c r="J52" s="57"/>
      <c r="K52" s="57"/>
      <c r="L52" s="35"/>
      <c r="M52" s="57"/>
      <c r="N52" s="57"/>
      <c r="O52" s="57"/>
      <c r="P52" s="57"/>
      <c r="Q52" s="35"/>
      <c r="R52" s="57"/>
      <c r="S52" s="57"/>
      <c r="T52" s="57"/>
      <c r="U52" s="57"/>
      <c r="V52" s="38"/>
      <c r="W52" s="38"/>
      <c r="X52" s="38"/>
      <c r="Y52" s="38"/>
      <c r="Z52" s="38"/>
      <c r="AA52" s="35"/>
      <c r="AB52" s="35"/>
      <c r="AC52" s="35"/>
      <c r="AD52" s="35"/>
      <c r="AE52" s="35"/>
      <c r="AF52" s="35"/>
      <c r="AG52" s="35"/>
      <c r="AH52" s="35"/>
      <c r="AI52" s="35"/>
      <c r="AJ52" s="35"/>
      <c r="AK52" s="35"/>
      <c r="AL52" s="35"/>
      <c r="AM52" s="35"/>
      <c r="AN52" s="35"/>
      <c r="AO52" s="35"/>
      <c r="AP52" s="35"/>
      <c r="AQ52" s="35"/>
      <c r="AR52" s="35"/>
      <c r="AS52" s="35"/>
      <c r="AT52" s="35"/>
      <c r="AU52" s="35"/>
      <c r="AV52" s="35"/>
      <c r="AW52" s="35"/>
      <c r="AX52" s="35"/>
      <c r="AY52" s="35"/>
      <c r="AZ52" s="35"/>
      <c r="BA52" s="35"/>
      <c r="BB52" s="35"/>
      <c r="BC52" s="35"/>
      <c r="BD52" s="35"/>
      <c r="BE52" s="35"/>
      <c r="BF52" s="35"/>
      <c r="BG52" s="35"/>
      <c r="BH52" s="35"/>
      <c r="BI52" s="35"/>
      <c r="BJ52" s="35"/>
      <c r="BK52" s="35"/>
      <c r="BL52" s="35"/>
      <c r="BM52" s="35"/>
      <c r="BN52" s="35"/>
      <c r="BO52" s="35"/>
      <c r="BP52" s="35"/>
      <c r="BQ52" s="35"/>
      <c r="BR52" s="35"/>
      <c r="BS52" s="35"/>
      <c r="BT52" s="35"/>
      <c r="BU52" s="35"/>
      <c r="BV52" s="34"/>
    </row>
    <row r="53" spans="2:74" s="4" customFormat="1" ht="13.5" customHeight="1" x14ac:dyDescent="0.2">
      <c r="B53" s="36"/>
      <c r="C53" s="57"/>
      <c r="D53" s="57"/>
      <c r="E53" s="57"/>
      <c r="F53" s="57"/>
      <c r="G53" s="35"/>
      <c r="H53" s="57"/>
      <c r="I53" s="57"/>
      <c r="J53" s="57"/>
      <c r="K53" s="57"/>
      <c r="L53" s="35"/>
      <c r="M53" s="57"/>
      <c r="N53" s="57"/>
      <c r="O53" s="57"/>
      <c r="P53" s="57"/>
      <c r="Q53" s="35"/>
      <c r="R53" s="57"/>
      <c r="S53" s="57"/>
      <c r="T53" s="57"/>
      <c r="U53" s="57"/>
      <c r="V53" s="38"/>
      <c r="W53" s="38"/>
      <c r="X53" s="38"/>
      <c r="Y53" s="38"/>
      <c r="Z53" s="38"/>
      <c r="AA53" s="35"/>
      <c r="AB53" s="35"/>
      <c r="AC53" s="35"/>
      <c r="AD53" s="35"/>
      <c r="AE53" s="35"/>
      <c r="AF53" s="35"/>
      <c r="AG53" s="35"/>
      <c r="AH53" s="35"/>
      <c r="AI53" s="35"/>
      <c r="AJ53" s="35"/>
      <c r="AK53" s="35"/>
      <c r="AL53" s="35"/>
      <c r="AM53" s="35"/>
      <c r="AN53" s="35"/>
      <c r="AO53" s="35"/>
      <c r="AP53" s="35"/>
      <c r="AQ53" s="35"/>
      <c r="AR53" s="35"/>
      <c r="AS53" s="35"/>
      <c r="AT53" s="35"/>
      <c r="AU53" s="35"/>
      <c r="AV53" s="35"/>
      <c r="AW53" s="35"/>
      <c r="AX53" s="35"/>
      <c r="AY53" s="35"/>
      <c r="AZ53" s="35"/>
      <c r="BA53" s="35"/>
      <c r="BB53" s="35"/>
      <c r="BC53" s="35"/>
      <c r="BD53" s="35"/>
      <c r="BE53" s="35"/>
      <c r="BF53" s="35"/>
      <c r="BG53" s="35"/>
      <c r="BH53" s="35"/>
      <c r="BI53" s="35"/>
      <c r="BJ53" s="35"/>
      <c r="BK53" s="35"/>
      <c r="BL53" s="35"/>
      <c r="BM53" s="35"/>
      <c r="BN53" s="35"/>
      <c r="BO53" s="35"/>
      <c r="BP53" s="35"/>
      <c r="BQ53" s="35"/>
      <c r="BR53" s="35"/>
      <c r="BS53" s="35"/>
      <c r="BT53" s="35"/>
      <c r="BU53" s="35"/>
      <c r="BV53" s="34"/>
    </row>
    <row r="54" spans="2:74" s="4" customFormat="1" ht="13.5" customHeight="1" x14ac:dyDescent="0.2">
      <c r="B54" s="36"/>
      <c r="C54" s="57"/>
      <c r="D54" s="57"/>
      <c r="E54" s="57"/>
      <c r="F54" s="57"/>
      <c r="G54" s="35"/>
      <c r="H54" s="57"/>
      <c r="I54" s="57"/>
      <c r="J54" s="57"/>
      <c r="K54" s="57"/>
      <c r="L54" s="35"/>
      <c r="M54" s="57"/>
      <c r="N54" s="57"/>
      <c r="O54" s="57"/>
      <c r="P54" s="57"/>
      <c r="Q54" s="35"/>
      <c r="R54" s="57"/>
      <c r="S54" s="57"/>
      <c r="T54" s="57"/>
      <c r="U54" s="57"/>
      <c r="V54" s="38"/>
      <c r="W54" s="38"/>
      <c r="X54" s="38"/>
      <c r="Y54" s="38"/>
      <c r="Z54" s="38"/>
      <c r="AA54" s="35"/>
      <c r="AB54" s="35"/>
      <c r="AC54" s="35"/>
      <c r="AD54" s="35"/>
      <c r="AE54" s="35"/>
      <c r="AF54" s="35"/>
      <c r="AG54" s="35"/>
      <c r="AH54" s="35"/>
      <c r="AI54" s="35"/>
      <c r="AJ54" s="35"/>
      <c r="AK54" s="35"/>
      <c r="AL54" s="35"/>
      <c r="AM54" s="35"/>
      <c r="AN54" s="35"/>
      <c r="AO54" s="35"/>
      <c r="AP54" s="35"/>
      <c r="AQ54" s="35"/>
      <c r="AR54" s="35"/>
      <c r="AS54" s="35"/>
      <c r="AT54" s="35"/>
      <c r="AU54" s="35"/>
      <c r="AV54" s="35"/>
      <c r="AW54" s="35"/>
      <c r="AX54" s="35"/>
      <c r="AY54" s="35"/>
      <c r="AZ54" s="35"/>
      <c r="BA54" s="35"/>
      <c r="BB54" s="35"/>
      <c r="BC54" s="35"/>
      <c r="BD54" s="35"/>
      <c r="BE54" s="35"/>
      <c r="BF54" s="35"/>
      <c r="BG54" s="35"/>
      <c r="BH54" s="35"/>
      <c r="BI54" s="35"/>
      <c r="BJ54" s="35"/>
      <c r="BK54" s="35"/>
      <c r="BL54" s="35"/>
      <c r="BM54" s="35"/>
      <c r="BN54" s="35"/>
      <c r="BO54" s="35"/>
      <c r="BP54" s="35"/>
      <c r="BQ54" s="35"/>
      <c r="BR54" s="35"/>
      <c r="BS54" s="35"/>
      <c r="BT54" s="35"/>
      <c r="BU54" s="35"/>
      <c r="BV54" s="34"/>
    </row>
    <row r="55" spans="2:74" s="4" customFormat="1" ht="13.5" customHeight="1" x14ac:dyDescent="0.2">
      <c r="B55" s="36"/>
      <c r="C55" s="57"/>
      <c r="D55" s="57"/>
      <c r="E55" s="57"/>
      <c r="F55" s="57"/>
      <c r="G55" s="35"/>
      <c r="H55" s="57"/>
      <c r="I55" s="57"/>
      <c r="J55" s="57"/>
      <c r="K55" s="57"/>
      <c r="L55" s="35"/>
      <c r="M55" s="57"/>
      <c r="N55" s="57"/>
      <c r="O55" s="57"/>
      <c r="P55" s="57"/>
      <c r="Q55" s="35"/>
      <c r="R55" s="57"/>
      <c r="S55" s="57"/>
      <c r="T55" s="57"/>
      <c r="U55" s="57"/>
      <c r="V55" s="38"/>
      <c r="W55" s="38"/>
      <c r="X55" s="38"/>
      <c r="Y55" s="38"/>
      <c r="Z55" s="38"/>
      <c r="AA55" s="35"/>
      <c r="AB55" s="35"/>
      <c r="AC55" s="35"/>
      <c r="AD55" s="35"/>
      <c r="AE55" s="35"/>
      <c r="AF55" s="35"/>
      <c r="AG55" s="35"/>
      <c r="AH55" s="35"/>
      <c r="AI55" s="35"/>
      <c r="AJ55" s="35"/>
      <c r="AK55" s="35"/>
      <c r="AL55" s="35"/>
      <c r="AM55" s="35"/>
      <c r="AN55" s="35"/>
      <c r="AO55" s="35"/>
      <c r="AP55" s="35"/>
      <c r="AQ55" s="35"/>
      <c r="AR55" s="35"/>
      <c r="AS55" s="35"/>
      <c r="AT55" s="35"/>
      <c r="AU55" s="35"/>
      <c r="AV55" s="35"/>
      <c r="AW55" s="35"/>
      <c r="AX55" s="35"/>
      <c r="AY55" s="35"/>
      <c r="AZ55" s="35"/>
      <c r="BA55" s="35"/>
      <c r="BB55" s="35"/>
      <c r="BC55" s="35"/>
      <c r="BD55" s="35"/>
      <c r="BE55" s="35"/>
      <c r="BF55" s="35"/>
      <c r="BG55" s="35"/>
      <c r="BH55" s="35"/>
      <c r="BI55" s="35"/>
      <c r="BJ55" s="35"/>
      <c r="BK55" s="35"/>
      <c r="BL55" s="35"/>
      <c r="BM55" s="35"/>
      <c r="BN55" s="35"/>
      <c r="BO55" s="35"/>
      <c r="BP55" s="35"/>
      <c r="BQ55" s="35"/>
      <c r="BR55" s="35"/>
      <c r="BS55" s="35"/>
      <c r="BT55" s="35"/>
      <c r="BU55" s="35"/>
      <c r="BV55" s="34"/>
    </row>
    <row r="56" spans="2:74" s="4" customFormat="1" ht="13.5" customHeight="1" x14ac:dyDescent="0.2">
      <c r="B56" s="36"/>
      <c r="C56" s="57"/>
      <c r="D56" s="57"/>
      <c r="E56" s="57"/>
      <c r="F56" s="57"/>
      <c r="G56" s="35"/>
      <c r="H56" s="57"/>
      <c r="I56" s="57"/>
      <c r="J56" s="57"/>
      <c r="K56" s="57"/>
      <c r="L56" s="35"/>
      <c r="M56" s="57"/>
      <c r="N56" s="57"/>
      <c r="O56" s="57"/>
      <c r="P56" s="57"/>
      <c r="Q56" s="35"/>
      <c r="R56" s="57"/>
      <c r="S56" s="57"/>
      <c r="T56" s="57"/>
      <c r="U56" s="57"/>
      <c r="V56" s="38"/>
      <c r="W56" s="38"/>
      <c r="X56" s="38"/>
      <c r="Y56" s="38"/>
      <c r="Z56" s="38"/>
      <c r="AA56" s="35"/>
      <c r="AB56" s="35"/>
      <c r="AC56" s="35"/>
      <c r="AD56" s="35"/>
      <c r="AE56" s="35"/>
      <c r="AF56" s="35"/>
      <c r="AG56" s="35"/>
      <c r="AH56" s="35"/>
      <c r="AI56" s="35"/>
      <c r="AJ56" s="35"/>
      <c r="AK56" s="35"/>
      <c r="AL56" s="35"/>
      <c r="AM56" s="35"/>
      <c r="AN56" s="35"/>
      <c r="AO56" s="35"/>
      <c r="AP56" s="35"/>
      <c r="AQ56" s="35"/>
      <c r="AR56" s="35"/>
      <c r="AS56" s="35"/>
      <c r="AT56" s="35"/>
      <c r="AU56" s="35"/>
      <c r="AV56" s="35"/>
      <c r="AW56" s="35"/>
      <c r="AX56" s="35"/>
      <c r="AY56" s="35"/>
      <c r="AZ56" s="35"/>
      <c r="BA56" s="35"/>
      <c r="BB56" s="35"/>
      <c r="BC56" s="35"/>
      <c r="BD56" s="35"/>
      <c r="BE56" s="35"/>
      <c r="BF56" s="35"/>
      <c r="BG56" s="35"/>
      <c r="BH56" s="35"/>
      <c r="BI56" s="35"/>
      <c r="BJ56" s="35"/>
      <c r="BK56" s="35"/>
      <c r="BL56" s="35"/>
      <c r="BM56" s="35"/>
      <c r="BN56" s="35"/>
      <c r="BO56" s="35"/>
      <c r="BP56" s="35"/>
      <c r="BQ56" s="35"/>
      <c r="BR56" s="35"/>
      <c r="BS56" s="35"/>
      <c r="BT56" s="35"/>
      <c r="BU56" s="35"/>
      <c r="BV56" s="34"/>
    </row>
    <row r="57" spans="2:74" s="4" customFormat="1" ht="13.5" customHeight="1" x14ac:dyDescent="0.2">
      <c r="B57" s="36"/>
      <c r="C57" s="57"/>
      <c r="D57" s="57"/>
      <c r="E57" s="57"/>
      <c r="F57" s="57"/>
      <c r="G57" s="35"/>
      <c r="H57" s="57"/>
      <c r="I57" s="57"/>
      <c r="J57" s="57"/>
      <c r="K57" s="57"/>
      <c r="L57" s="35"/>
      <c r="M57" s="57"/>
      <c r="N57" s="57"/>
      <c r="O57" s="57"/>
      <c r="P57" s="57"/>
      <c r="Q57" s="35"/>
      <c r="R57" s="57"/>
      <c r="S57" s="57"/>
      <c r="T57" s="57"/>
      <c r="U57" s="57"/>
      <c r="V57" s="38"/>
      <c r="W57" s="38"/>
      <c r="X57" s="38"/>
      <c r="Y57" s="38"/>
      <c r="Z57" s="38"/>
      <c r="AA57" s="35"/>
      <c r="AB57" s="35"/>
      <c r="AC57" s="35"/>
      <c r="AD57" s="35"/>
      <c r="AE57" s="35"/>
      <c r="AF57" s="35"/>
      <c r="AG57" s="35"/>
      <c r="AH57" s="35"/>
      <c r="AI57" s="35"/>
      <c r="AJ57" s="35"/>
      <c r="AK57" s="35"/>
      <c r="AL57" s="35"/>
      <c r="AM57" s="35"/>
      <c r="AN57" s="35"/>
      <c r="AO57" s="35"/>
      <c r="AP57" s="35"/>
      <c r="AQ57" s="35"/>
      <c r="AR57" s="35"/>
      <c r="AS57" s="35"/>
      <c r="AT57" s="35"/>
      <c r="AU57" s="35"/>
      <c r="AV57" s="35"/>
      <c r="AW57" s="35"/>
      <c r="AX57" s="35"/>
      <c r="AY57" s="35"/>
      <c r="AZ57" s="35"/>
      <c r="BA57" s="35"/>
      <c r="BB57" s="35"/>
      <c r="BC57" s="35"/>
      <c r="BD57" s="35"/>
      <c r="BE57" s="35"/>
      <c r="BF57" s="35"/>
      <c r="BG57" s="35"/>
      <c r="BH57" s="35"/>
      <c r="BI57" s="35"/>
      <c r="BJ57" s="35"/>
      <c r="BK57" s="35"/>
      <c r="BL57" s="35"/>
      <c r="BM57" s="35"/>
      <c r="BN57" s="35"/>
      <c r="BO57" s="35"/>
      <c r="BP57" s="35"/>
      <c r="BQ57" s="35"/>
      <c r="BR57" s="35"/>
      <c r="BS57" s="35"/>
      <c r="BT57" s="35"/>
      <c r="BU57" s="35"/>
      <c r="BV57" s="34"/>
    </row>
    <row r="58" spans="2:74" s="4" customFormat="1" ht="22.5" customHeight="1" x14ac:dyDescent="0.2">
      <c r="B58" s="36"/>
      <c r="C58" s="106" t="s">
        <v>141</v>
      </c>
      <c r="D58" s="106"/>
      <c r="E58" s="106"/>
      <c r="F58" s="106"/>
      <c r="G58" s="106"/>
      <c r="H58" s="106"/>
      <c r="I58" s="106"/>
      <c r="J58" s="106"/>
      <c r="K58" s="106"/>
      <c r="L58" s="106"/>
      <c r="M58" s="106"/>
      <c r="N58" s="106"/>
      <c r="O58" s="106"/>
      <c r="P58" s="106"/>
      <c r="Q58" s="106"/>
      <c r="R58" s="106" t="s">
        <v>141</v>
      </c>
      <c r="S58" s="106"/>
      <c r="T58" s="106"/>
      <c r="U58" s="106"/>
      <c r="V58" s="106"/>
      <c r="W58" s="106"/>
      <c r="X58" s="106"/>
      <c r="Y58" s="106"/>
      <c r="Z58" s="106"/>
      <c r="AA58" s="106"/>
      <c r="AB58" s="106"/>
      <c r="AC58" s="106"/>
      <c r="AD58" s="106"/>
      <c r="AE58" s="106"/>
      <c r="AF58" s="106"/>
      <c r="AG58" s="106" t="s">
        <v>141</v>
      </c>
      <c r="AH58" s="106"/>
      <c r="AI58" s="106"/>
      <c r="AJ58" s="106"/>
      <c r="AK58" s="106"/>
      <c r="AL58" s="106"/>
      <c r="AM58" s="106"/>
      <c r="AN58" s="106"/>
      <c r="AO58" s="106"/>
      <c r="AP58" s="106"/>
      <c r="AQ58" s="106"/>
      <c r="AR58" s="106"/>
      <c r="AS58" s="106"/>
      <c r="AT58" s="106"/>
      <c r="AU58" s="106"/>
      <c r="AV58" s="106" t="s">
        <v>141</v>
      </c>
      <c r="AW58" s="106"/>
      <c r="AX58" s="106"/>
      <c r="AY58" s="106"/>
      <c r="AZ58" s="106"/>
      <c r="BA58" s="106"/>
      <c r="BB58" s="106"/>
      <c r="BC58" s="106"/>
      <c r="BD58" s="106"/>
      <c r="BE58" s="106"/>
      <c r="BF58" s="106"/>
      <c r="BG58" s="106"/>
      <c r="BH58" s="106"/>
      <c r="BI58" s="106"/>
      <c r="BJ58" s="106"/>
      <c r="BK58" s="35"/>
      <c r="BL58" s="35"/>
      <c r="BM58" s="35"/>
      <c r="BN58" s="35"/>
      <c r="BO58" s="35"/>
      <c r="BP58" s="35"/>
      <c r="BQ58" s="35"/>
      <c r="BR58" s="35"/>
      <c r="BS58" s="35"/>
      <c r="BT58" s="35"/>
      <c r="BU58" s="35"/>
      <c r="BV58" s="34"/>
    </row>
    <row r="59" spans="2:74" ht="22.5" customHeight="1" x14ac:dyDescent="0.2">
      <c r="B59" s="33" t="s">
        <v>77</v>
      </c>
      <c r="C59" s="123" t="s">
        <v>140</v>
      </c>
      <c r="D59" s="123"/>
      <c r="E59" s="123"/>
      <c r="F59" s="123"/>
      <c r="G59" s="123"/>
      <c r="H59" s="123"/>
      <c r="I59" s="123"/>
      <c r="J59" s="123"/>
      <c r="K59" s="123"/>
      <c r="L59" s="123"/>
      <c r="M59" s="123"/>
      <c r="N59" s="123"/>
      <c r="O59" s="123"/>
      <c r="P59" s="123"/>
      <c r="Q59" s="123"/>
      <c r="R59" s="123" t="s">
        <v>140</v>
      </c>
      <c r="S59" s="123"/>
      <c r="T59" s="123"/>
      <c r="U59" s="123"/>
      <c r="V59" s="123"/>
      <c r="W59" s="123"/>
      <c r="X59" s="123"/>
      <c r="Y59" s="123"/>
      <c r="Z59" s="123"/>
      <c r="AA59" s="123"/>
      <c r="AB59" s="123"/>
      <c r="AC59" s="123"/>
      <c r="AD59" s="123"/>
      <c r="AE59" s="123"/>
      <c r="AF59" s="123"/>
      <c r="AG59" s="123" t="s">
        <v>140</v>
      </c>
      <c r="AH59" s="123"/>
      <c r="AI59" s="123"/>
      <c r="AJ59" s="123"/>
      <c r="AK59" s="123"/>
      <c r="AL59" s="123"/>
      <c r="AM59" s="123"/>
      <c r="AN59" s="123"/>
      <c r="AO59" s="123"/>
      <c r="AP59" s="123"/>
      <c r="AQ59" s="123"/>
      <c r="AR59" s="123"/>
      <c r="AS59" s="123"/>
      <c r="AT59" s="123"/>
      <c r="AU59" s="123"/>
      <c r="AV59" s="123" t="s">
        <v>140</v>
      </c>
      <c r="AW59" s="123"/>
      <c r="AX59" s="123"/>
      <c r="AY59" s="123"/>
      <c r="AZ59" s="123"/>
      <c r="BA59" s="123"/>
      <c r="BB59" s="123"/>
      <c r="BC59" s="123"/>
      <c r="BD59" s="123"/>
      <c r="BE59" s="123"/>
      <c r="BF59" s="123"/>
      <c r="BG59" s="123"/>
      <c r="BH59" s="123"/>
      <c r="BI59" s="123"/>
      <c r="BJ59" s="123"/>
      <c r="BK59" s="6"/>
      <c r="BL59" s="6"/>
      <c r="BM59" s="6"/>
      <c r="BN59" s="6"/>
      <c r="BO59" s="6"/>
      <c r="BP59" s="6"/>
      <c r="BQ59" s="6"/>
      <c r="BR59" s="6"/>
      <c r="BS59" s="6"/>
      <c r="BT59" s="6"/>
      <c r="BU59" s="6"/>
      <c r="BV59" s="32" t="s">
        <v>75</v>
      </c>
    </row>
    <row r="60" spans="2:74" ht="20.25" x14ac:dyDescent="0.2">
      <c r="B60" s="110" t="s">
        <v>139</v>
      </c>
      <c r="C60" s="31" t="s">
        <v>72</v>
      </c>
      <c r="D60" s="31" t="s">
        <v>71</v>
      </c>
      <c r="E60" s="31" t="s">
        <v>73</v>
      </c>
      <c r="F60" s="31" t="s">
        <v>69</v>
      </c>
      <c r="G60" s="115">
        <v>2011</v>
      </c>
      <c r="H60" s="31" t="s">
        <v>72</v>
      </c>
      <c r="I60" s="31" t="s">
        <v>71</v>
      </c>
      <c r="J60" s="31" t="s">
        <v>73</v>
      </c>
      <c r="K60" s="31" t="s">
        <v>69</v>
      </c>
      <c r="L60" s="115">
        <v>2012</v>
      </c>
      <c r="M60" s="31" t="s">
        <v>72</v>
      </c>
      <c r="N60" s="31" t="s">
        <v>71</v>
      </c>
      <c r="O60" s="31" t="s">
        <v>73</v>
      </c>
      <c r="P60" s="31" t="s">
        <v>69</v>
      </c>
      <c r="Q60" s="115">
        <v>2013</v>
      </c>
      <c r="R60" s="31" t="s">
        <v>72</v>
      </c>
      <c r="S60" s="31" t="s">
        <v>71</v>
      </c>
      <c r="T60" s="31" t="s">
        <v>73</v>
      </c>
      <c r="U60" s="31" t="s">
        <v>69</v>
      </c>
      <c r="V60" s="115">
        <v>2014</v>
      </c>
      <c r="W60" s="31" t="s">
        <v>72</v>
      </c>
      <c r="X60" s="31" t="s">
        <v>71</v>
      </c>
      <c r="Y60" s="31" t="s">
        <v>73</v>
      </c>
      <c r="Z60" s="31" t="s">
        <v>69</v>
      </c>
      <c r="AA60" s="115">
        <v>2015</v>
      </c>
      <c r="AB60" s="31" t="s">
        <v>72</v>
      </c>
      <c r="AC60" s="31" t="s">
        <v>71</v>
      </c>
      <c r="AD60" s="31" t="s">
        <v>73</v>
      </c>
      <c r="AE60" s="31" t="s">
        <v>69</v>
      </c>
      <c r="AF60" s="115">
        <v>2016</v>
      </c>
      <c r="AG60" s="31" t="s">
        <v>72</v>
      </c>
      <c r="AH60" s="31" t="s">
        <v>71</v>
      </c>
      <c r="AI60" s="31" t="s">
        <v>73</v>
      </c>
      <c r="AJ60" s="31" t="s">
        <v>69</v>
      </c>
      <c r="AK60" s="115">
        <v>2017</v>
      </c>
      <c r="AL60" s="31" t="s">
        <v>72</v>
      </c>
      <c r="AM60" s="31" t="s">
        <v>71</v>
      </c>
      <c r="AN60" s="31" t="s">
        <v>73</v>
      </c>
      <c r="AO60" s="31" t="s">
        <v>69</v>
      </c>
      <c r="AP60" s="115">
        <v>2018</v>
      </c>
      <c r="AQ60" s="31" t="s">
        <v>72</v>
      </c>
      <c r="AR60" s="31" t="s">
        <v>71</v>
      </c>
      <c r="AS60" s="31" t="s">
        <v>73</v>
      </c>
      <c r="AT60" s="31" t="s">
        <v>69</v>
      </c>
      <c r="AU60" s="115">
        <v>2019</v>
      </c>
      <c r="AV60" s="31" t="s">
        <v>72</v>
      </c>
      <c r="AW60" s="31" t="s">
        <v>71</v>
      </c>
      <c r="AX60" s="31" t="s">
        <v>70</v>
      </c>
      <c r="AY60" s="31" t="s">
        <v>69</v>
      </c>
      <c r="AZ60" s="115">
        <v>2020</v>
      </c>
      <c r="BA60" s="31" t="s">
        <v>72</v>
      </c>
      <c r="BB60" s="31" t="s">
        <v>71</v>
      </c>
      <c r="BC60" s="31" t="s">
        <v>70</v>
      </c>
      <c r="BD60" s="31" t="s">
        <v>69</v>
      </c>
      <c r="BE60" s="115">
        <v>2021</v>
      </c>
      <c r="BF60" s="31" t="s">
        <v>72</v>
      </c>
      <c r="BG60" s="31" t="s">
        <v>71</v>
      </c>
      <c r="BH60" s="31" t="s">
        <v>70</v>
      </c>
      <c r="BI60" s="31" t="s">
        <v>69</v>
      </c>
      <c r="BJ60" s="115">
        <v>2022</v>
      </c>
      <c r="BK60" s="31" t="str">
        <f t="shared" ref="BK60:BU60" si="20">BK3</f>
        <v>الربع الأول</v>
      </c>
      <c r="BL60" s="31" t="str">
        <f t="shared" si="20"/>
        <v>الربع الثاني</v>
      </c>
      <c r="BM60" s="31" t="str">
        <f t="shared" si="20"/>
        <v xml:space="preserve">  الربع الثالث</v>
      </c>
      <c r="BN60" s="31" t="str">
        <f t="shared" si="20"/>
        <v>الربع الرابع</v>
      </c>
      <c r="BO60" s="115">
        <f t="shared" si="20"/>
        <v>2023</v>
      </c>
      <c r="BP60" s="31" t="str">
        <f t="shared" si="20"/>
        <v>الربع الأول**</v>
      </c>
      <c r="BQ60" s="31" t="str">
        <f t="shared" si="20"/>
        <v>الربع الثاني**</v>
      </c>
      <c r="BR60" s="31" t="str">
        <f t="shared" si="20"/>
        <v>الربع الثالث**</v>
      </c>
      <c r="BS60" s="31" t="str">
        <f t="shared" si="20"/>
        <v>الربع الرابع**</v>
      </c>
      <c r="BT60" s="115">
        <f t="shared" si="20"/>
        <v>2024</v>
      </c>
      <c r="BU60" s="31" t="str">
        <f t="shared" si="20"/>
        <v xml:space="preserve">الربع الأول ** </v>
      </c>
      <c r="BV60" s="119" t="s">
        <v>138</v>
      </c>
    </row>
    <row r="61" spans="2:74" x14ac:dyDescent="0.2">
      <c r="B61" s="124"/>
      <c r="C61" s="29" t="s">
        <v>67</v>
      </c>
      <c r="D61" s="29" t="s">
        <v>66</v>
      </c>
      <c r="E61" s="30" t="s">
        <v>65</v>
      </c>
      <c r="F61" s="29" t="s">
        <v>64</v>
      </c>
      <c r="G61" s="109"/>
      <c r="H61" s="29" t="s">
        <v>67</v>
      </c>
      <c r="I61" s="29" t="s">
        <v>66</v>
      </c>
      <c r="J61" s="30" t="s">
        <v>65</v>
      </c>
      <c r="K61" s="29" t="s">
        <v>64</v>
      </c>
      <c r="L61" s="109"/>
      <c r="M61" s="29" t="s">
        <v>67</v>
      </c>
      <c r="N61" s="29" t="s">
        <v>66</v>
      </c>
      <c r="O61" s="30" t="s">
        <v>65</v>
      </c>
      <c r="P61" s="29" t="s">
        <v>64</v>
      </c>
      <c r="Q61" s="109"/>
      <c r="R61" s="29" t="s">
        <v>67</v>
      </c>
      <c r="S61" s="29" t="s">
        <v>66</v>
      </c>
      <c r="T61" s="30" t="s">
        <v>65</v>
      </c>
      <c r="U61" s="29" t="s">
        <v>64</v>
      </c>
      <c r="V61" s="109"/>
      <c r="W61" s="29" t="s">
        <v>67</v>
      </c>
      <c r="X61" s="29" t="s">
        <v>66</v>
      </c>
      <c r="Y61" s="30" t="s">
        <v>65</v>
      </c>
      <c r="Z61" s="29" t="s">
        <v>64</v>
      </c>
      <c r="AA61" s="109"/>
      <c r="AB61" s="29" t="s">
        <v>67</v>
      </c>
      <c r="AC61" s="29" t="s">
        <v>66</v>
      </c>
      <c r="AD61" s="30" t="s">
        <v>65</v>
      </c>
      <c r="AE61" s="29" t="s">
        <v>64</v>
      </c>
      <c r="AF61" s="109"/>
      <c r="AG61" s="29" t="s">
        <v>67</v>
      </c>
      <c r="AH61" s="29" t="s">
        <v>66</v>
      </c>
      <c r="AI61" s="30" t="s">
        <v>65</v>
      </c>
      <c r="AJ61" s="29" t="s">
        <v>64</v>
      </c>
      <c r="AK61" s="109"/>
      <c r="AL61" s="29" t="s">
        <v>67</v>
      </c>
      <c r="AM61" s="29" t="s">
        <v>66</v>
      </c>
      <c r="AN61" s="30" t="s">
        <v>65</v>
      </c>
      <c r="AO61" s="29" t="s">
        <v>64</v>
      </c>
      <c r="AP61" s="109"/>
      <c r="AQ61" s="29" t="s">
        <v>67</v>
      </c>
      <c r="AR61" s="29" t="s">
        <v>66</v>
      </c>
      <c r="AS61" s="30" t="s">
        <v>65</v>
      </c>
      <c r="AT61" s="29" t="s">
        <v>64</v>
      </c>
      <c r="AU61" s="109"/>
      <c r="AV61" s="29" t="s">
        <v>67</v>
      </c>
      <c r="AW61" s="29" t="s">
        <v>66</v>
      </c>
      <c r="AX61" s="29" t="s">
        <v>65</v>
      </c>
      <c r="AY61" s="29" t="s">
        <v>64</v>
      </c>
      <c r="AZ61" s="109"/>
      <c r="BA61" s="29" t="s">
        <v>67</v>
      </c>
      <c r="BB61" s="29" t="s">
        <v>66</v>
      </c>
      <c r="BC61" s="29" t="s">
        <v>65</v>
      </c>
      <c r="BD61" s="29" t="s">
        <v>64</v>
      </c>
      <c r="BE61" s="109"/>
      <c r="BF61" s="29" t="s">
        <v>67</v>
      </c>
      <c r="BG61" s="29" t="s">
        <v>66</v>
      </c>
      <c r="BH61" s="29" t="s">
        <v>65</v>
      </c>
      <c r="BI61" s="29" t="s">
        <v>64</v>
      </c>
      <c r="BJ61" s="109"/>
      <c r="BK61" s="29" t="str">
        <f>BK4</f>
        <v>Q I</v>
      </c>
      <c r="BL61" s="29" t="str">
        <f>BL4</f>
        <v>Q II</v>
      </c>
      <c r="BM61" s="29" t="str">
        <f>BM4</f>
        <v>Q III</v>
      </c>
      <c r="BN61" s="29" t="str">
        <f>BN4</f>
        <v>Q IV</v>
      </c>
      <c r="BO61" s="109"/>
      <c r="BP61" s="29" t="str">
        <f>BP4</f>
        <v>**Q I</v>
      </c>
      <c r="BQ61" s="29" t="str">
        <f>BQ4</f>
        <v>**Q II</v>
      </c>
      <c r="BR61" s="29" t="str">
        <f>BR4</f>
        <v>**Q III</v>
      </c>
      <c r="BS61" s="29" t="str">
        <f>BS4</f>
        <v>**Q IV</v>
      </c>
      <c r="BT61" s="109"/>
      <c r="BU61" s="29" t="str">
        <f>BU4</f>
        <v>** Q I</v>
      </c>
      <c r="BV61" s="120"/>
    </row>
    <row r="62" spans="2:74" s="4" customFormat="1" ht="14.25" customHeight="1" x14ac:dyDescent="0.2">
      <c r="B62" s="64" t="s">
        <v>137</v>
      </c>
      <c r="C62" s="27">
        <v>888.69999999999993</v>
      </c>
      <c r="D62" s="27">
        <v>864.5</v>
      </c>
      <c r="E62" s="27">
        <v>872.19999999999993</v>
      </c>
      <c r="F62" s="27">
        <v>861.00000000000011</v>
      </c>
      <c r="G62" s="27">
        <v>3486.4</v>
      </c>
      <c r="H62" s="27">
        <v>909.19999999999993</v>
      </c>
      <c r="I62" s="27">
        <v>984.59999999999991</v>
      </c>
      <c r="J62" s="27">
        <v>930.7</v>
      </c>
      <c r="K62" s="27">
        <v>928.6</v>
      </c>
      <c r="L62" s="27">
        <v>3753.1</v>
      </c>
      <c r="M62" s="27">
        <v>816.59999999999991</v>
      </c>
      <c r="N62" s="27">
        <v>837.19999999999993</v>
      </c>
      <c r="O62" s="27">
        <v>867.6</v>
      </c>
      <c r="P62" s="27">
        <v>919.6</v>
      </c>
      <c r="Q62" s="27">
        <v>3441</v>
      </c>
      <c r="R62" s="27">
        <v>875.6</v>
      </c>
      <c r="S62" s="27">
        <v>919.9</v>
      </c>
      <c r="T62" s="27">
        <v>816.9</v>
      </c>
      <c r="U62" s="27">
        <v>896.5</v>
      </c>
      <c r="V62" s="27">
        <v>3508.9</v>
      </c>
      <c r="W62" s="27">
        <v>810.69999999999993</v>
      </c>
      <c r="X62" s="27">
        <v>840.5</v>
      </c>
      <c r="Y62" s="27">
        <v>840.30000000000007</v>
      </c>
      <c r="Z62" s="27">
        <v>812.9</v>
      </c>
      <c r="AA62" s="27">
        <v>3304.4</v>
      </c>
      <c r="AB62" s="27">
        <v>858</v>
      </c>
      <c r="AC62" s="27">
        <v>877.1</v>
      </c>
      <c r="AD62" s="27">
        <v>843.9</v>
      </c>
      <c r="AE62" s="27">
        <v>849.3</v>
      </c>
      <c r="AF62" s="27">
        <v>3428.3</v>
      </c>
      <c r="AG62" s="27">
        <v>804.3</v>
      </c>
      <c r="AH62" s="27">
        <v>825.90000000000009</v>
      </c>
      <c r="AI62" s="27">
        <v>805.3</v>
      </c>
      <c r="AJ62" s="27">
        <v>807.90000000000009</v>
      </c>
      <c r="AK62" s="27">
        <v>3243.4</v>
      </c>
      <c r="AL62" s="27">
        <v>792.40000000000009</v>
      </c>
      <c r="AM62" s="27">
        <v>819</v>
      </c>
      <c r="AN62" s="27">
        <v>856.7</v>
      </c>
      <c r="AO62" s="27">
        <v>882.9</v>
      </c>
      <c r="AP62" s="27">
        <v>3351</v>
      </c>
      <c r="AQ62" s="27">
        <v>850.30000000000007</v>
      </c>
      <c r="AR62" s="27">
        <v>846.1</v>
      </c>
      <c r="AS62" s="27">
        <v>862.8</v>
      </c>
      <c r="AT62" s="27">
        <v>875.8</v>
      </c>
      <c r="AU62" s="27">
        <v>3435</v>
      </c>
      <c r="AV62" s="38">
        <v>820.09999999999991</v>
      </c>
      <c r="AW62" s="27">
        <v>755</v>
      </c>
      <c r="AX62" s="27">
        <v>781.09999999999991</v>
      </c>
      <c r="AY62" s="27">
        <v>806.69999999999993</v>
      </c>
      <c r="AZ62" s="27">
        <v>3162.9</v>
      </c>
      <c r="BA62" s="27">
        <v>811.90000000000009</v>
      </c>
      <c r="BB62" s="27">
        <v>824.3</v>
      </c>
      <c r="BC62" s="27">
        <v>836</v>
      </c>
      <c r="BD62" s="27">
        <v>873.2</v>
      </c>
      <c r="BE62" s="27">
        <v>3345.4000000000005</v>
      </c>
      <c r="BF62" s="27">
        <v>892.8</v>
      </c>
      <c r="BG62" s="27">
        <v>948.7</v>
      </c>
      <c r="BH62" s="27">
        <v>972.4</v>
      </c>
      <c r="BI62" s="27">
        <v>1002.9</v>
      </c>
      <c r="BJ62" s="27">
        <v>3816.8</v>
      </c>
      <c r="BK62" s="27">
        <v>926.7</v>
      </c>
      <c r="BL62" s="27">
        <v>932.5</v>
      </c>
      <c r="BM62" s="27">
        <v>986.2</v>
      </c>
      <c r="BN62" s="27">
        <v>198.1</v>
      </c>
      <c r="BO62" s="27">
        <v>3043.5</v>
      </c>
      <c r="BP62" s="27">
        <v>156.4</v>
      </c>
      <c r="BQ62" s="27">
        <v>156.6</v>
      </c>
      <c r="BR62" s="27">
        <v>166.6</v>
      </c>
      <c r="BS62" s="27">
        <v>145</v>
      </c>
      <c r="BT62" s="27">
        <v>624.6</v>
      </c>
      <c r="BU62" s="27">
        <v>174.4</v>
      </c>
      <c r="BV62" s="63" t="s">
        <v>136</v>
      </c>
    </row>
    <row r="63" spans="2:74" s="4" customFormat="1" ht="13.5" customHeight="1" x14ac:dyDescent="0.2">
      <c r="B63" s="62" t="s">
        <v>135</v>
      </c>
      <c r="C63" s="23">
        <v>594.79999999999995</v>
      </c>
      <c r="D63" s="23">
        <v>577</v>
      </c>
      <c r="E63" s="23">
        <v>580.6</v>
      </c>
      <c r="F63" s="23">
        <v>561.70000000000005</v>
      </c>
      <c r="G63" s="23">
        <v>2314.1</v>
      </c>
      <c r="H63" s="23">
        <v>637</v>
      </c>
      <c r="I63" s="23">
        <v>671.3</v>
      </c>
      <c r="J63" s="23">
        <v>637.6</v>
      </c>
      <c r="K63" s="23">
        <v>606.70000000000005</v>
      </c>
      <c r="L63" s="23">
        <v>2552.6</v>
      </c>
      <c r="M63" s="23">
        <v>526.29999999999995</v>
      </c>
      <c r="N63" s="23">
        <v>547.79999999999995</v>
      </c>
      <c r="O63" s="23">
        <v>567.5</v>
      </c>
      <c r="P63" s="23">
        <v>636.9</v>
      </c>
      <c r="Q63" s="23">
        <v>2278.5</v>
      </c>
      <c r="R63" s="23">
        <v>629.20000000000005</v>
      </c>
      <c r="S63" s="23">
        <v>630.29999999999995</v>
      </c>
      <c r="T63" s="23">
        <v>490.6</v>
      </c>
      <c r="U63" s="23">
        <v>568.9</v>
      </c>
      <c r="V63" s="23">
        <v>2319</v>
      </c>
      <c r="W63" s="23">
        <v>527.4</v>
      </c>
      <c r="X63" s="23">
        <v>526.9</v>
      </c>
      <c r="Y63" s="23">
        <v>514.1</v>
      </c>
      <c r="Z63" s="23">
        <v>481.5</v>
      </c>
      <c r="AA63" s="23">
        <v>2049.9</v>
      </c>
      <c r="AB63" s="23">
        <v>554.4</v>
      </c>
      <c r="AC63" s="23">
        <v>558.5</v>
      </c>
      <c r="AD63" s="23">
        <v>536.20000000000005</v>
      </c>
      <c r="AE63" s="23">
        <v>509.2</v>
      </c>
      <c r="AF63" s="23">
        <v>2158.3000000000002</v>
      </c>
      <c r="AG63" s="23">
        <v>541.5</v>
      </c>
      <c r="AH63" s="23">
        <v>534.70000000000005</v>
      </c>
      <c r="AI63" s="23">
        <v>549.29999999999995</v>
      </c>
      <c r="AJ63" s="23">
        <v>496.1</v>
      </c>
      <c r="AK63" s="23">
        <v>2121.6</v>
      </c>
      <c r="AL63" s="23">
        <v>527.1</v>
      </c>
      <c r="AM63" s="23">
        <v>553.79999999999995</v>
      </c>
      <c r="AN63" s="23">
        <v>573.70000000000005</v>
      </c>
      <c r="AO63" s="23">
        <v>588.6</v>
      </c>
      <c r="AP63" s="23">
        <v>2243.1999999999998</v>
      </c>
      <c r="AQ63" s="23">
        <v>594.1</v>
      </c>
      <c r="AR63" s="23">
        <v>589</v>
      </c>
      <c r="AS63" s="23">
        <v>595.79999999999995</v>
      </c>
      <c r="AT63" s="23">
        <v>600</v>
      </c>
      <c r="AU63" s="23">
        <v>2378.9</v>
      </c>
      <c r="AV63" s="61">
        <v>588.29999999999995</v>
      </c>
      <c r="AW63" s="23">
        <v>525.1</v>
      </c>
      <c r="AX63" s="23">
        <v>538.9</v>
      </c>
      <c r="AY63" s="23">
        <v>542.79999999999995</v>
      </c>
      <c r="AZ63" s="23">
        <v>2195.1</v>
      </c>
      <c r="BA63" s="23">
        <v>555.70000000000005</v>
      </c>
      <c r="BB63" s="23">
        <v>555.5</v>
      </c>
      <c r="BC63" s="23">
        <v>564.6</v>
      </c>
      <c r="BD63" s="23">
        <v>608.6</v>
      </c>
      <c r="BE63" s="23">
        <v>2284.4</v>
      </c>
      <c r="BF63" s="23">
        <v>666.4</v>
      </c>
      <c r="BG63" s="23">
        <v>689.7</v>
      </c>
      <c r="BH63" s="23">
        <v>716.7</v>
      </c>
      <c r="BI63" s="23">
        <v>735.5</v>
      </c>
      <c r="BJ63" s="23">
        <v>2808.3</v>
      </c>
      <c r="BK63" s="23">
        <v>692.8</v>
      </c>
      <c r="BL63" s="23">
        <v>659</v>
      </c>
      <c r="BM63" s="23">
        <v>704.5</v>
      </c>
      <c r="BN63" s="23">
        <v>124.5</v>
      </c>
      <c r="BO63" s="23">
        <v>2180.8000000000002</v>
      </c>
      <c r="BP63" s="23">
        <v>103</v>
      </c>
      <c r="BQ63" s="23">
        <v>99.4</v>
      </c>
      <c r="BR63" s="23">
        <v>99.9</v>
      </c>
      <c r="BS63" s="23">
        <v>75.099999999999994</v>
      </c>
      <c r="BT63" s="23">
        <v>377.4</v>
      </c>
      <c r="BU63" s="23">
        <v>87.6</v>
      </c>
      <c r="BV63" s="25" t="s">
        <v>134</v>
      </c>
    </row>
    <row r="64" spans="2:74" ht="14.25" customHeight="1" x14ac:dyDescent="0.2">
      <c r="B64" s="62" t="s">
        <v>133</v>
      </c>
      <c r="C64" s="23">
        <v>227.6</v>
      </c>
      <c r="D64" s="23">
        <v>217.4</v>
      </c>
      <c r="E64" s="23">
        <v>211.2</v>
      </c>
      <c r="F64" s="23">
        <v>212.7</v>
      </c>
      <c r="G64" s="23">
        <v>868.9</v>
      </c>
      <c r="H64" s="23">
        <v>222.4</v>
      </c>
      <c r="I64" s="23">
        <v>251</v>
      </c>
      <c r="J64" s="23">
        <v>238.3</v>
      </c>
      <c r="K64" s="23">
        <v>254.8</v>
      </c>
      <c r="L64" s="23">
        <v>966.5</v>
      </c>
      <c r="M64" s="23">
        <v>239.5</v>
      </c>
      <c r="N64" s="23">
        <v>232.9</v>
      </c>
      <c r="O64" s="23">
        <v>238.5</v>
      </c>
      <c r="P64" s="23">
        <v>214.5</v>
      </c>
      <c r="Q64" s="23">
        <v>925.4</v>
      </c>
      <c r="R64" s="23">
        <v>203.4</v>
      </c>
      <c r="S64" s="23">
        <v>240.6</v>
      </c>
      <c r="T64" s="23">
        <v>267.5</v>
      </c>
      <c r="U64" s="23">
        <v>235.8</v>
      </c>
      <c r="V64" s="23">
        <v>947.3</v>
      </c>
      <c r="W64" s="23">
        <v>217.2</v>
      </c>
      <c r="X64" s="23">
        <v>249.3</v>
      </c>
      <c r="Y64" s="23">
        <v>256</v>
      </c>
      <c r="Z64" s="23">
        <v>260</v>
      </c>
      <c r="AA64" s="23">
        <v>982.5</v>
      </c>
      <c r="AB64" s="23">
        <v>230.1</v>
      </c>
      <c r="AC64" s="23">
        <v>247.7</v>
      </c>
      <c r="AD64" s="23">
        <v>238.4</v>
      </c>
      <c r="AE64" s="23">
        <v>268.89999999999998</v>
      </c>
      <c r="AF64" s="23">
        <v>985.1</v>
      </c>
      <c r="AG64" s="23">
        <v>192.4</v>
      </c>
      <c r="AH64" s="23">
        <v>228</v>
      </c>
      <c r="AI64" s="23">
        <v>193.5</v>
      </c>
      <c r="AJ64" s="23">
        <v>246.1</v>
      </c>
      <c r="AK64" s="23">
        <v>860</v>
      </c>
      <c r="AL64" s="23">
        <v>198.1</v>
      </c>
      <c r="AM64" s="23">
        <v>202.6</v>
      </c>
      <c r="AN64" s="23">
        <v>219.5</v>
      </c>
      <c r="AO64" s="23">
        <v>228.7</v>
      </c>
      <c r="AP64" s="23">
        <v>848.9</v>
      </c>
      <c r="AQ64" s="23">
        <v>187.5</v>
      </c>
      <c r="AR64" s="23">
        <v>190.9</v>
      </c>
      <c r="AS64" s="23">
        <v>199.8</v>
      </c>
      <c r="AT64" s="23">
        <v>207.8</v>
      </c>
      <c r="AU64" s="23">
        <v>786</v>
      </c>
      <c r="AV64" s="61">
        <v>167.3</v>
      </c>
      <c r="AW64" s="23">
        <v>175.2</v>
      </c>
      <c r="AX64" s="23">
        <v>187.7</v>
      </c>
      <c r="AY64" s="23">
        <v>210.8</v>
      </c>
      <c r="AZ64" s="23">
        <v>741</v>
      </c>
      <c r="BA64" s="23">
        <v>198.7</v>
      </c>
      <c r="BB64" s="23">
        <v>210.5</v>
      </c>
      <c r="BC64" s="23">
        <v>215.1</v>
      </c>
      <c r="BD64" s="23">
        <v>208.4</v>
      </c>
      <c r="BE64" s="23">
        <v>832.7</v>
      </c>
      <c r="BF64" s="23">
        <v>173.7</v>
      </c>
      <c r="BG64" s="23">
        <v>202.5</v>
      </c>
      <c r="BH64" s="23">
        <v>197.3</v>
      </c>
      <c r="BI64" s="23">
        <v>208.6</v>
      </c>
      <c r="BJ64" s="23">
        <v>782.1</v>
      </c>
      <c r="BK64" s="23">
        <v>179.2</v>
      </c>
      <c r="BL64" s="23">
        <v>216.8</v>
      </c>
      <c r="BM64" s="23">
        <v>226.7</v>
      </c>
      <c r="BN64" s="23">
        <v>64.099999999999994</v>
      </c>
      <c r="BO64" s="23">
        <v>686.80000000000007</v>
      </c>
      <c r="BP64" s="23">
        <v>48.4</v>
      </c>
      <c r="BQ64" s="23">
        <v>53.5</v>
      </c>
      <c r="BR64" s="23">
        <v>63.5</v>
      </c>
      <c r="BS64" s="23">
        <v>67.900000000000006</v>
      </c>
      <c r="BT64" s="23">
        <v>233.3</v>
      </c>
      <c r="BU64" s="23">
        <v>76</v>
      </c>
      <c r="BV64" s="25" t="s">
        <v>132</v>
      </c>
    </row>
    <row r="65" spans="2:74" ht="14.25" customHeight="1" x14ac:dyDescent="0.2">
      <c r="B65" s="62" t="s">
        <v>131</v>
      </c>
      <c r="C65" s="23">
        <v>66.3</v>
      </c>
      <c r="D65" s="23">
        <v>70.099999999999994</v>
      </c>
      <c r="E65" s="23">
        <v>80.400000000000006</v>
      </c>
      <c r="F65" s="23">
        <v>86.6</v>
      </c>
      <c r="G65" s="23">
        <v>303.39999999999998</v>
      </c>
      <c r="H65" s="23">
        <v>49.8</v>
      </c>
      <c r="I65" s="23">
        <v>62.3</v>
      </c>
      <c r="J65" s="23">
        <v>54.8</v>
      </c>
      <c r="K65" s="23">
        <v>67.099999999999994</v>
      </c>
      <c r="L65" s="23">
        <v>234</v>
      </c>
      <c r="M65" s="23">
        <v>50.8</v>
      </c>
      <c r="N65" s="23">
        <v>56.5</v>
      </c>
      <c r="O65" s="23">
        <v>61.6</v>
      </c>
      <c r="P65" s="23">
        <v>68.2</v>
      </c>
      <c r="Q65" s="23">
        <v>237.1</v>
      </c>
      <c r="R65" s="23">
        <v>43</v>
      </c>
      <c r="S65" s="23">
        <v>49</v>
      </c>
      <c r="T65" s="23">
        <v>58.8</v>
      </c>
      <c r="U65" s="23">
        <v>91.8</v>
      </c>
      <c r="V65" s="23">
        <v>242.6</v>
      </c>
      <c r="W65" s="23">
        <v>66.099999999999994</v>
      </c>
      <c r="X65" s="23">
        <v>64.3</v>
      </c>
      <c r="Y65" s="23">
        <v>70.2</v>
      </c>
      <c r="Z65" s="23">
        <v>71.400000000000006</v>
      </c>
      <c r="AA65" s="23">
        <v>272</v>
      </c>
      <c r="AB65" s="23">
        <v>73.5</v>
      </c>
      <c r="AC65" s="23">
        <v>70.900000000000006</v>
      </c>
      <c r="AD65" s="23">
        <v>69.3</v>
      </c>
      <c r="AE65" s="23">
        <v>71.2</v>
      </c>
      <c r="AF65" s="23">
        <v>284.89999999999998</v>
      </c>
      <c r="AG65" s="23">
        <v>70.400000000000006</v>
      </c>
      <c r="AH65" s="23">
        <v>63.2</v>
      </c>
      <c r="AI65" s="23">
        <v>62.5</v>
      </c>
      <c r="AJ65" s="23">
        <v>65.7</v>
      </c>
      <c r="AK65" s="23">
        <v>261.8</v>
      </c>
      <c r="AL65" s="23">
        <v>67.2</v>
      </c>
      <c r="AM65" s="23">
        <v>62.6</v>
      </c>
      <c r="AN65" s="23">
        <v>63.5</v>
      </c>
      <c r="AO65" s="23">
        <v>65.599999999999994</v>
      </c>
      <c r="AP65" s="23">
        <v>258.89999999999998</v>
      </c>
      <c r="AQ65" s="23">
        <v>68.7</v>
      </c>
      <c r="AR65" s="23">
        <v>66.2</v>
      </c>
      <c r="AS65" s="23">
        <v>67.2</v>
      </c>
      <c r="AT65" s="23">
        <v>68</v>
      </c>
      <c r="AU65" s="23">
        <v>270.10000000000002</v>
      </c>
      <c r="AV65" s="61">
        <v>64.5</v>
      </c>
      <c r="AW65" s="23">
        <v>54.7</v>
      </c>
      <c r="AX65" s="23">
        <v>54.5</v>
      </c>
      <c r="AY65" s="23">
        <v>53.1</v>
      </c>
      <c r="AZ65" s="23">
        <v>226.8</v>
      </c>
      <c r="BA65" s="23">
        <v>57.5</v>
      </c>
      <c r="BB65" s="23">
        <v>58.3</v>
      </c>
      <c r="BC65" s="23">
        <v>56.3</v>
      </c>
      <c r="BD65" s="23">
        <v>56.2</v>
      </c>
      <c r="BE65" s="23">
        <v>228.3</v>
      </c>
      <c r="BF65" s="23">
        <v>52.7</v>
      </c>
      <c r="BG65" s="23">
        <v>56.5</v>
      </c>
      <c r="BH65" s="23">
        <v>58.4</v>
      </c>
      <c r="BI65" s="23">
        <v>58.800000000000004</v>
      </c>
      <c r="BJ65" s="23">
        <v>226.4</v>
      </c>
      <c r="BK65" s="23">
        <v>54.7</v>
      </c>
      <c r="BL65" s="23">
        <v>56.7</v>
      </c>
      <c r="BM65" s="23">
        <v>55</v>
      </c>
      <c r="BN65" s="23">
        <v>9.5</v>
      </c>
      <c r="BO65" s="23">
        <v>175.9</v>
      </c>
      <c r="BP65" s="23">
        <v>5</v>
      </c>
      <c r="BQ65" s="23">
        <v>3.7</v>
      </c>
      <c r="BR65" s="23">
        <v>3.2</v>
      </c>
      <c r="BS65" s="23">
        <v>2</v>
      </c>
      <c r="BT65" s="23">
        <v>13.899999999999999</v>
      </c>
      <c r="BU65" s="23">
        <v>10.8</v>
      </c>
      <c r="BV65" s="25" t="s">
        <v>130</v>
      </c>
    </row>
    <row r="66" spans="2:74" ht="14.25" customHeight="1" x14ac:dyDescent="0.2">
      <c r="B66" s="60" t="s">
        <v>129</v>
      </c>
      <c r="C66" s="27">
        <v>37.599999999999994</v>
      </c>
      <c r="D66" s="27">
        <v>80.199999999999989</v>
      </c>
      <c r="E66" s="27">
        <v>79.3</v>
      </c>
      <c r="F66" s="27">
        <v>105.89999999999998</v>
      </c>
      <c r="G66" s="27">
        <v>302.99999999999994</v>
      </c>
      <c r="H66" s="27">
        <v>97.299999999999983</v>
      </c>
      <c r="I66" s="27">
        <v>160.9</v>
      </c>
      <c r="J66" s="27">
        <v>160.59999999999997</v>
      </c>
      <c r="K66" s="27">
        <v>90.7</v>
      </c>
      <c r="L66" s="27">
        <v>509.50000000000006</v>
      </c>
      <c r="M66" s="27">
        <v>160.4</v>
      </c>
      <c r="N66" s="27">
        <v>214.6</v>
      </c>
      <c r="O66" s="27">
        <v>166.4</v>
      </c>
      <c r="P66" s="27">
        <v>113.1</v>
      </c>
      <c r="Q66" s="27">
        <v>654.5</v>
      </c>
      <c r="R66" s="27">
        <v>119.49999999999999</v>
      </c>
      <c r="S66" s="27">
        <v>99.3</v>
      </c>
      <c r="T66" s="27">
        <v>23.799999999999997</v>
      </c>
      <c r="U66" s="27">
        <v>76</v>
      </c>
      <c r="V66" s="27">
        <v>318.59999999999997</v>
      </c>
      <c r="W66" s="27">
        <v>73.199999999999989</v>
      </c>
      <c r="X66" s="27">
        <v>117.6</v>
      </c>
      <c r="Y66" s="27">
        <v>94.7</v>
      </c>
      <c r="Z66" s="27">
        <v>171.7</v>
      </c>
      <c r="AA66" s="27">
        <v>457.2</v>
      </c>
      <c r="AB66" s="27">
        <v>161.29999999999998</v>
      </c>
      <c r="AC66" s="27">
        <v>115.9</v>
      </c>
      <c r="AD66" s="27">
        <v>172.1</v>
      </c>
      <c r="AE66" s="27">
        <v>173.4</v>
      </c>
      <c r="AF66" s="27">
        <v>622.69999999999993</v>
      </c>
      <c r="AG66" s="27">
        <v>151.30000000000001</v>
      </c>
      <c r="AH66" s="27">
        <v>135.30000000000001</v>
      </c>
      <c r="AI66" s="27">
        <v>138.9</v>
      </c>
      <c r="AJ66" s="27">
        <v>134.80000000000001</v>
      </c>
      <c r="AK66" s="27">
        <v>560.30000000000007</v>
      </c>
      <c r="AL66" s="27">
        <v>109.7</v>
      </c>
      <c r="AM66" s="27">
        <v>104.10000000000001</v>
      </c>
      <c r="AN66" s="27">
        <v>103.6</v>
      </c>
      <c r="AO66" s="27">
        <v>99</v>
      </c>
      <c r="AP66" s="27">
        <v>416.4</v>
      </c>
      <c r="AQ66" s="27">
        <v>105.6</v>
      </c>
      <c r="AR66" s="27">
        <v>112</v>
      </c>
      <c r="AS66" s="27">
        <v>103.4</v>
      </c>
      <c r="AT66" s="27">
        <v>102.6</v>
      </c>
      <c r="AU66" s="27">
        <v>423.6</v>
      </c>
      <c r="AV66" s="38">
        <v>73.100000000000009</v>
      </c>
      <c r="AW66" s="27">
        <v>56.3</v>
      </c>
      <c r="AX66" s="27">
        <v>58.7</v>
      </c>
      <c r="AY66" s="27">
        <v>65.3</v>
      </c>
      <c r="AZ66" s="27">
        <v>253.4</v>
      </c>
      <c r="BA66" s="27">
        <v>71.7</v>
      </c>
      <c r="BB66" s="27">
        <v>63</v>
      </c>
      <c r="BC66" s="27">
        <v>54.2</v>
      </c>
      <c r="BD66" s="27">
        <v>69.399999999999991</v>
      </c>
      <c r="BE66" s="27">
        <v>258.29999999999995</v>
      </c>
      <c r="BF66" s="27">
        <v>77.900000000000006</v>
      </c>
      <c r="BG66" s="27">
        <v>79.3</v>
      </c>
      <c r="BH66" s="27">
        <v>71.3</v>
      </c>
      <c r="BI66" s="27">
        <v>71.900000000000006</v>
      </c>
      <c r="BJ66" s="27">
        <v>300.40000000000003</v>
      </c>
      <c r="BK66" s="27">
        <v>66.5</v>
      </c>
      <c r="BL66" s="27">
        <v>53.800000000000004</v>
      </c>
      <c r="BM66" s="27">
        <v>66.099999999999994</v>
      </c>
      <c r="BN66" s="27">
        <v>5.6</v>
      </c>
      <c r="BO66" s="27">
        <v>192</v>
      </c>
      <c r="BP66" s="27">
        <v>0.5</v>
      </c>
      <c r="BQ66" s="27">
        <v>0.4</v>
      </c>
      <c r="BR66" s="27">
        <v>0.4</v>
      </c>
      <c r="BS66" s="27">
        <v>0.30000000000000004</v>
      </c>
      <c r="BT66" s="27">
        <v>1.6</v>
      </c>
      <c r="BU66" s="27">
        <v>0.89999999999999991</v>
      </c>
      <c r="BV66" s="26" t="s">
        <v>128</v>
      </c>
    </row>
    <row r="67" spans="2:74" ht="14.25" customHeight="1" x14ac:dyDescent="0.2">
      <c r="B67" s="62" t="s">
        <v>127</v>
      </c>
      <c r="C67" s="23">
        <v>129.69999999999999</v>
      </c>
      <c r="D67" s="23">
        <v>180.7</v>
      </c>
      <c r="E67" s="23">
        <v>174.1</v>
      </c>
      <c r="F67" s="23">
        <v>197.29999999999998</v>
      </c>
      <c r="G67" s="23">
        <v>681.8</v>
      </c>
      <c r="H67" s="23">
        <v>189.7</v>
      </c>
      <c r="I67" s="23">
        <v>264.5</v>
      </c>
      <c r="J67" s="23">
        <v>262.59999999999997</v>
      </c>
      <c r="K67" s="23">
        <v>185</v>
      </c>
      <c r="L67" s="23">
        <v>901.80000000000007</v>
      </c>
      <c r="M67" s="23">
        <v>171.4</v>
      </c>
      <c r="N67" s="23">
        <v>226.1</v>
      </c>
      <c r="O67" s="23">
        <v>177.6</v>
      </c>
      <c r="P67" s="23">
        <v>124.1</v>
      </c>
      <c r="Q67" s="23">
        <v>699.2</v>
      </c>
      <c r="R67" s="23">
        <v>121.19999999999999</v>
      </c>
      <c r="S67" s="23">
        <v>101</v>
      </c>
      <c r="T67" s="23">
        <v>26.9</v>
      </c>
      <c r="U67" s="23">
        <v>78.599999999999994</v>
      </c>
      <c r="V67" s="23">
        <v>327.7</v>
      </c>
      <c r="W67" s="23">
        <v>69.099999999999994</v>
      </c>
      <c r="X67" s="23">
        <v>113.89999999999999</v>
      </c>
      <c r="Y67" s="23">
        <v>90.9</v>
      </c>
      <c r="Z67" s="23">
        <v>168.29999999999998</v>
      </c>
      <c r="AA67" s="23">
        <v>442.2</v>
      </c>
      <c r="AB67" s="23">
        <v>156.1</v>
      </c>
      <c r="AC67" s="23">
        <v>111.9</v>
      </c>
      <c r="AD67" s="23">
        <v>168.5</v>
      </c>
      <c r="AE67" s="23">
        <v>169.8</v>
      </c>
      <c r="AF67" s="23">
        <v>606.29999999999995</v>
      </c>
      <c r="AG67" s="23">
        <v>145.4</v>
      </c>
      <c r="AH67" s="23">
        <v>129.30000000000001</v>
      </c>
      <c r="AI67" s="23">
        <v>136.4</v>
      </c>
      <c r="AJ67" s="23">
        <v>130.5</v>
      </c>
      <c r="AK67" s="23">
        <v>541.6</v>
      </c>
      <c r="AL67" s="23">
        <v>107.9</v>
      </c>
      <c r="AM67" s="23">
        <v>101.10000000000001</v>
      </c>
      <c r="AN67" s="23">
        <v>101.5</v>
      </c>
      <c r="AO67" s="23">
        <v>96.5</v>
      </c>
      <c r="AP67" s="23">
        <v>407</v>
      </c>
      <c r="AQ67" s="23">
        <v>103.19999999999999</v>
      </c>
      <c r="AR67" s="23">
        <v>109.6</v>
      </c>
      <c r="AS67" s="23">
        <v>101</v>
      </c>
      <c r="AT67" s="23">
        <v>100.1</v>
      </c>
      <c r="AU67" s="23">
        <v>413.9</v>
      </c>
      <c r="AV67" s="61">
        <v>70.7</v>
      </c>
      <c r="AW67" s="23">
        <v>54.199999999999996</v>
      </c>
      <c r="AX67" s="23">
        <v>56.6</v>
      </c>
      <c r="AY67" s="23">
        <v>63.2</v>
      </c>
      <c r="AZ67" s="23">
        <v>244.70000000000002</v>
      </c>
      <c r="BA67" s="23">
        <v>69.5</v>
      </c>
      <c r="BB67" s="23">
        <v>60.9</v>
      </c>
      <c r="BC67" s="23">
        <v>52.2</v>
      </c>
      <c r="BD67" s="23">
        <v>67.3</v>
      </c>
      <c r="BE67" s="23">
        <v>249.89999999999998</v>
      </c>
      <c r="BF67" s="23">
        <v>75.7</v>
      </c>
      <c r="BG67" s="23">
        <v>77</v>
      </c>
      <c r="BH67" s="23">
        <v>69.099999999999994</v>
      </c>
      <c r="BI67" s="23">
        <v>69.5</v>
      </c>
      <c r="BJ67" s="23">
        <v>291.3</v>
      </c>
      <c r="BK67" s="23">
        <v>63.8</v>
      </c>
      <c r="BL67" s="23">
        <v>51.1</v>
      </c>
      <c r="BM67" s="23">
        <v>63.199999999999996</v>
      </c>
      <c r="BN67" s="23">
        <v>5.3</v>
      </c>
      <c r="BO67" s="23">
        <v>183.4</v>
      </c>
      <c r="BP67" s="23">
        <v>0.4</v>
      </c>
      <c r="BQ67" s="23">
        <v>0.30000000000000004</v>
      </c>
      <c r="BR67" s="23">
        <v>0.30000000000000004</v>
      </c>
      <c r="BS67" s="23">
        <v>0.2</v>
      </c>
      <c r="BT67" s="23">
        <v>1.2</v>
      </c>
      <c r="BU67" s="23">
        <v>0.79999999999999993</v>
      </c>
      <c r="BV67" s="25" t="s">
        <v>126</v>
      </c>
    </row>
    <row r="68" spans="2:74" s="4" customFormat="1" ht="14.25" customHeight="1" x14ac:dyDescent="0.2">
      <c r="B68" s="62" t="s">
        <v>125</v>
      </c>
      <c r="C68" s="23">
        <v>124</v>
      </c>
      <c r="D68" s="23">
        <v>175.6</v>
      </c>
      <c r="E68" s="23">
        <v>169.5</v>
      </c>
      <c r="F68" s="23">
        <v>192.7</v>
      </c>
      <c r="G68" s="23">
        <v>661.8</v>
      </c>
      <c r="H68" s="23">
        <v>186.5</v>
      </c>
      <c r="I68" s="23">
        <v>261.10000000000002</v>
      </c>
      <c r="J68" s="23">
        <v>259.2</v>
      </c>
      <c r="K68" s="23">
        <v>181.8</v>
      </c>
      <c r="L68" s="23">
        <v>888.6</v>
      </c>
      <c r="M68" s="23">
        <v>166.1</v>
      </c>
      <c r="N68" s="23">
        <v>221</v>
      </c>
      <c r="O68" s="23">
        <v>172.9</v>
      </c>
      <c r="P68" s="23">
        <v>120.1</v>
      </c>
      <c r="Q68" s="23">
        <v>680.1</v>
      </c>
      <c r="R68" s="23">
        <v>116.6</v>
      </c>
      <c r="S68" s="23">
        <v>95.1</v>
      </c>
      <c r="T68" s="23">
        <v>22.3</v>
      </c>
      <c r="U68" s="23">
        <v>74.5</v>
      </c>
      <c r="V68" s="23">
        <v>308.5</v>
      </c>
      <c r="W68" s="23">
        <v>64</v>
      </c>
      <c r="X68" s="23">
        <v>108.1</v>
      </c>
      <c r="Y68" s="23">
        <v>85.5</v>
      </c>
      <c r="Z68" s="23">
        <v>162.69999999999999</v>
      </c>
      <c r="AA68" s="23">
        <v>420.3</v>
      </c>
      <c r="AB68" s="23">
        <v>150.4</v>
      </c>
      <c r="AC68" s="23">
        <v>105.5</v>
      </c>
      <c r="AD68" s="23">
        <v>163.1</v>
      </c>
      <c r="AE68" s="23">
        <v>163.9</v>
      </c>
      <c r="AF68" s="23">
        <v>582.9</v>
      </c>
      <c r="AG68" s="23">
        <v>139.4</v>
      </c>
      <c r="AH68" s="23">
        <v>123.3</v>
      </c>
      <c r="AI68" s="23">
        <v>129.9</v>
      </c>
      <c r="AJ68" s="23">
        <v>123.8</v>
      </c>
      <c r="AK68" s="23">
        <v>516.4</v>
      </c>
      <c r="AL68" s="23">
        <v>101.9</v>
      </c>
      <c r="AM68" s="23">
        <v>94.7</v>
      </c>
      <c r="AN68" s="23">
        <v>94.9</v>
      </c>
      <c r="AO68" s="23">
        <v>89.6</v>
      </c>
      <c r="AP68" s="23">
        <v>381.1</v>
      </c>
      <c r="AQ68" s="23">
        <v>96.6</v>
      </c>
      <c r="AR68" s="23">
        <v>103</v>
      </c>
      <c r="AS68" s="23">
        <v>94.5</v>
      </c>
      <c r="AT68" s="23">
        <v>93.6</v>
      </c>
      <c r="AU68" s="23">
        <v>387.7</v>
      </c>
      <c r="AV68" s="61">
        <v>65</v>
      </c>
      <c r="AW68" s="23">
        <v>49.4</v>
      </c>
      <c r="AX68" s="23">
        <v>50.9</v>
      </c>
      <c r="AY68" s="23">
        <v>57</v>
      </c>
      <c r="AZ68" s="23">
        <v>222.3</v>
      </c>
      <c r="BA68" s="23">
        <v>63.3</v>
      </c>
      <c r="BB68" s="23">
        <v>54.5</v>
      </c>
      <c r="BC68" s="23">
        <v>45.7</v>
      </c>
      <c r="BD68" s="23">
        <v>59.7</v>
      </c>
      <c r="BE68" s="23">
        <v>223.2</v>
      </c>
      <c r="BF68" s="23">
        <v>68.3</v>
      </c>
      <c r="BG68" s="23">
        <v>68.900000000000006</v>
      </c>
      <c r="BH68" s="23">
        <v>60</v>
      </c>
      <c r="BI68" s="23">
        <v>60.1</v>
      </c>
      <c r="BJ68" s="23">
        <v>257.3</v>
      </c>
      <c r="BK68" s="23">
        <v>54.6</v>
      </c>
      <c r="BL68" s="23">
        <v>42.1</v>
      </c>
      <c r="BM68" s="23">
        <v>53.3</v>
      </c>
      <c r="BN68" s="23">
        <v>4.3999999999999995</v>
      </c>
      <c r="BO68" s="23">
        <v>154.4</v>
      </c>
      <c r="BP68" s="23">
        <v>0.3</v>
      </c>
      <c r="BQ68" s="23">
        <v>0.2</v>
      </c>
      <c r="BR68" s="23">
        <v>0.2</v>
      </c>
      <c r="BS68" s="23">
        <v>0.1</v>
      </c>
      <c r="BT68" s="23">
        <v>0.79999999999999993</v>
      </c>
      <c r="BU68" s="23">
        <v>0.7</v>
      </c>
      <c r="BV68" s="25" t="s">
        <v>124</v>
      </c>
    </row>
    <row r="69" spans="2:74" s="4" customFormat="1" ht="14.25" customHeight="1" x14ac:dyDescent="0.2">
      <c r="B69" s="62" t="s">
        <v>123</v>
      </c>
      <c r="C69" s="23">
        <v>5.7</v>
      </c>
      <c r="D69" s="23">
        <v>5.0999999999999996</v>
      </c>
      <c r="E69" s="23">
        <v>4.5999999999999996</v>
      </c>
      <c r="F69" s="23">
        <v>4.5999999999999996</v>
      </c>
      <c r="G69" s="23">
        <v>20</v>
      </c>
      <c r="H69" s="23">
        <v>3.2</v>
      </c>
      <c r="I69" s="23">
        <v>3.4</v>
      </c>
      <c r="J69" s="23">
        <v>3.4</v>
      </c>
      <c r="K69" s="23">
        <v>3.2</v>
      </c>
      <c r="L69" s="23">
        <v>13.2</v>
      </c>
      <c r="M69" s="23">
        <v>5.3</v>
      </c>
      <c r="N69" s="23">
        <v>5.0999999999999996</v>
      </c>
      <c r="O69" s="23">
        <v>4.7</v>
      </c>
      <c r="P69" s="23">
        <v>4</v>
      </c>
      <c r="Q69" s="23">
        <v>19.100000000000001</v>
      </c>
      <c r="R69" s="23">
        <v>4.5999999999999996</v>
      </c>
      <c r="S69" s="23">
        <v>5.9</v>
      </c>
      <c r="T69" s="23">
        <v>4.5999999999999996</v>
      </c>
      <c r="U69" s="23">
        <v>4.0999999999999996</v>
      </c>
      <c r="V69" s="23">
        <v>19.2</v>
      </c>
      <c r="W69" s="23">
        <v>5.0999999999999996</v>
      </c>
      <c r="X69" s="23">
        <v>5.8</v>
      </c>
      <c r="Y69" s="23">
        <v>5.4</v>
      </c>
      <c r="Z69" s="23">
        <v>5.6</v>
      </c>
      <c r="AA69" s="23">
        <v>21.9</v>
      </c>
      <c r="AB69" s="23">
        <v>5.7</v>
      </c>
      <c r="AC69" s="23">
        <v>6.4</v>
      </c>
      <c r="AD69" s="23">
        <v>5.4</v>
      </c>
      <c r="AE69" s="23">
        <v>5.9</v>
      </c>
      <c r="AF69" s="23">
        <v>23.4</v>
      </c>
      <c r="AG69" s="23">
        <v>6</v>
      </c>
      <c r="AH69" s="23">
        <v>6</v>
      </c>
      <c r="AI69" s="23">
        <v>6.5</v>
      </c>
      <c r="AJ69" s="23">
        <v>6.7</v>
      </c>
      <c r="AK69" s="23">
        <v>25.2</v>
      </c>
      <c r="AL69" s="23">
        <v>6</v>
      </c>
      <c r="AM69" s="23">
        <v>6.4</v>
      </c>
      <c r="AN69" s="23">
        <v>6.6</v>
      </c>
      <c r="AO69" s="23">
        <v>6.9</v>
      </c>
      <c r="AP69" s="23">
        <v>25.9</v>
      </c>
      <c r="AQ69" s="23">
        <v>6.6</v>
      </c>
      <c r="AR69" s="23">
        <v>6.6</v>
      </c>
      <c r="AS69" s="23">
        <v>6.5</v>
      </c>
      <c r="AT69" s="23">
        <v>6.5</v>
      </c>
      <c r="AU69" s="23">
        <v>26.2</v>
      </c>
      <c r="AV69" s="61">
        <v>5.7</v>
      </c>
      <c r="AW69" s="23">
        <v>4.8</v>
      </c>
      <c r="AX69" s="23">
        <v>5.7</v>
      </c>
      <c r="AY69" s="23">
        <v>6.2</v>
      </c>
      <c r="AZ69" s="23">
        <v>22.4</v>
      </c>
      <c r="BA69" s="23">
        <v>6.2</v>
      </c>
      <c r="BB69" s="23">
        <v>6.4</v>
      </c>
      <c r="BC69" s="23">
        <v>6.5</v>
      </c>
      <c r="BD69" s="23">
        <v>7.6000000000000005</v>
      </c>
      <c r="BE69" s="23">
        <v>26.7</v>
      </c>
      <c r="BF69" s="23">
        <v>7.4</v>
      </c>
      <c r="BG69" s="23">
        <v>8.1</v>
      </c>
      <c r="BH69" s="23">
        <v>9.1</v>
      </c>
      <c r="BI69" s="23">
        <v>9.4</v>
      </c>
      <c r="BJ69" s="23">
        <v>34</v>
      </c>
      <c r="BK69" s="23">
        <v>9.1999999999999993</v>
      </c>
      <c r="BL69" s="23">
        <v>9</v>
      </c>
      <c r="BM69" s="23">
        <v>9.9</v>
      </c>
      <c r="BN69" s="23">
        <v>0.9</v>
      </c>
      <c r="BO69" s="23">
        <v>29</v>
      </c>
      <c r="BP69" s="23">
        <v>0.1</v>
      </c>
      <c r="BQ69" s="23">
        <v>0.1</v>
      </c>
      <c r="BR69" s="23">
        <v>0.1</v>
      </c>
      <c r="BS69" s="23">
        <v>0.1</v>
      </c>
      <c r="BT69" s="23">
        <v>0.4</v>
      </c>
      <c r="BU69" s="23">
        <v>0.1</v>
      </c>
      <c r="BV69" s="25" t="s">
        <v>122</v>
      </c>
    </row>
    <row r="70" spans="2:74" s="4" customFormat="1" ht="14.25" customHeight="1" x14ac:dyDescent="0.2">
      <c r="B70" s="62" t="s">
        <v>121</v>
      </c>
      <c r="C70" s="23">
        <v>-92.1</v>
      </c>
      <c r="D70" s="23">
        <v>-100.5</v>
      </c>
      <c r="E70" s="23">
        <v>-94.8</v>
      </c>
      <c r="F70" s="23">
        <v>-91.4</v>
      </c>
      <c r="G70" s="23">
        <v>-378.8</v>
      </c>
      <c r="H70" s="23">
        <v>-92.4</v>
      </c>
      <c r="I70" s="23">
        <v>-103.6</v>
      </c>
      <c r="J70" s="23">
        <v>-102</v>
      </c>
      <c r="K70" s="23">
        <v>-94.3</v>
      </c>
      <c r="L70" s="23">
        <v>-392.3</v>
      </c>
      <c r="M70" s="23">
        <v>-11</v>
      </c>
      <c r="N70" s="23">
        <v>-11.5</v>
      </c>
      <c r="O70" s="23">
        <v>-11.2</v>
      </c>
      <c r="P70" s="23">
        <v>-11</v>
      </c>
      <c r="Q70" s="23">
        <v>-44.7</v>
      </c>
      <c r="R70" s="23">
        <v>-1.7</v>
      </c>
      <c r="S70" s="23">
        <v>-1.7</v>
      </c>
      <c r="T70" s="23">
        <v>-3.1</v>
      </c>
      <c r="U70" s="23">
        <v>-2.6</v>
      </c>
      <c r="V70" s="23">
        <v>-9.1</v>
      </c>
      <c r="W70" s="23">
        <v>4.0999999999999996</v>
      </c>
      <c r="X70" s="23">
        <v>3.7</v>
      </c>
      <c r="Y70" s="23">
        <v>3.8</v>
      </c>
      <c r="Z70" s="23">
        <v>3.4</v>
      </c>
      <c r="AA70" s="23">
        <v>15</v>
      </c>
      <c r="AB70" s="23">
        <v>5.2</v>
      </c>
      <c r="AC70" s="23">
        <v>4</v>
      </c>
      <c r="AD70" s="23">
        <v>3.6</v>
      </c>
      <c r="AE70" s="23">
        <v>3.6</v>
      </c>
      <c r="AF70" s="23">
        <v>16.399999999999999</v>
      </c>
      <c r="AG70" s="23">
        <v>5.9</v>
      </c>
      <c r="AH70" s="23">
        <v>6</v>
      </c>
      <c r="AI70" s="23">
        <v>2.5</v>
      </c>
      <c r="AJ70" s="23">
        <v>4.3</v>
      </c>
      <c r="AK70" s="23">
        <v>18.7</v>
      </c>
      <c r="AL70" s="23">
        <v>1.8</v>
      </c>
      <c r="AM70" s="23">
        <v>3</v>
      </c>
      <c r="AN70" s="23">
        <v>2.1</v>
      </c>
      <c r="AO70" s="23">
        <v>2.5</v>
      </c>
      <c r="AP70" s="23">
        <v>9.4</v>
      </c>
      <c r="AQ70" s="23">
        <v>2.4</v>
      </c>
      <c r="AR70" s="23">
        <v>2.4</v>
      </c>
      <c r="AS70" s="23">
        <v>2.4</v>
      </c>
      <c r="AT70" s="23">
        <v>2.5</v>
      </c>
      <c r="AU70" s="23">
        <v>9.6999999999999993</v>
      </c>
      <c r="AV70" s="61">
        <v>2.4</v>
      </c>
      <c r="AW70" s="23">
        <v>2.1</v>
      </c>
      <c r="AX70" s="23">
        <v>2.1</v>
      </c>
      <c r="AY70" s="23">
        <v>2.1</v>
      </c>
      <c r="AZ70" s="23">
        <v>8.6999999999999993</v>
      </c>
      <c r="BA70" s="23">
        <v>2.2000000000000002</v>
      </c>
      <c r="BB70" s="23">
        <v>2.1</v>
      </c>
      <c r="BC70" s="23">
        <v>2</v>
      </c>
      <c r="BD70" s="23">
        <v>2.1</v>
      </c>
      <c r="BE70" s="23">
        <v>8.4</v>
      </c>
      <c r="BF70" s="23">
        <v>2.2000000000000002</v>
      </c>
      <c r="BG70" s="23">
        <v>2.2999999999999998</v>
      </c>
      <c r="BH70" s="23">
        <v>2.2000000000000002</v>
      </c>
      <c r="BI70" s="23">
        <v>2.4</v>
      </c>
      <c r="BJ70" s="23">
        <v>9.1</v>
      </c>
      <c r="BK70" s="23">
        <v>2.7</v>
      </c>
      <c r="BL70" s="23">
        <v>2.7</v>
      </c>
      <c r="BM70" s="23">
        <v>2.9</v>
      </c>
      <c r="BN70" s="23">
        <v>0.30000000000000004</v>
      </c>
      <c r="BO70" s="23">
        <v>8.6000000000000014</v>
      </c>
      <c r="BP70" s="23">
        <v>0.1</v>
      </c>
      <c r="BQ70" s="23">
        <v>0.1</v>
      </c>
      <c r="BR70" s="23">
        <v>0.1</v>
      </c>
      <c r="BS70" s="23">
        <v>0.1</v>
      </c>
      <c r="BT70" s="23">
        <v>0.4</v>
      </c>
      <c r="BU70" s="23">
        <v>0.1</v>
      </c>
      <c r="BV70" s="25" t="s">
        <v>120</v>
      </c>
    </row>
    <row r="71" spans="2:74" s="4" customFormat="1" ht="14.25" customHeight="1" x14ac:dyDescent="0.2">
      <c r="B71" s="62" t="s">
        <v>119</v>
      </c>
      <c r="C71" s="23">
        <v>0</v>
      </c>
      <c r="D71" s="23">
        <v>0</v>
      </c>
      <c r="E71" s="23">
        <v>0</v>
      </c>
      <c r="F71" s="23">
        <v>0</v>
      </c>
      <c r="G71" s="23">
        <v>0</v>
      </c>
      <c r="H71" s="23">
        <v>0</v>
      </c>
      <c r="I71" s="23">
        <v>0</v>
      </c>
      <c r="J71" s="23">
        <v>0</v>
      </c>
      <c r="K71" s="23">
        <v>0</v>
      </c>
      <c r="L71" s="23">
        <v>0</v>
      </c>
      <c r="M71" s="23">
        <v>0</v>
      </c>
      <c r="N71" s="23">
        <v>0</v>
      </c>
      <c r="O71" s="23">
        <v>0</v>
      </c>
      <c r="P71" s="23">
        <v>0</v>
      </c>
      <c r="Q71" s="23">
        <v>0</v>
      </c>
      <c r="R71" s="23">
        <v>0</v>
      </c>
      <c r="S71" s="23">
        <v>0</v>
      </c>
      <c r="T71" s="23">
        <v>0</v>
      </c>
      <c r="U71" s="23">
        <v>0</v>
      </c>
      <c r="V71" s="23">
        <v>0</v>
      </c>
      <c r="W71" s="23">
        <v>0</v>
      </c>
      <c r="X71" s="23">
        <v>0</v>
      </c>
      <c r="Y71" s="23">
        <v>0</v>
      </c>
      <c r="Z71" s="23">
        <v>0</v>
      </c>
      <c r="AA71" s="23">
        <v>0</v>
      </c>
      <c r="AB71" s="23">
        <v>0</v>
      </c>
      <c r="AC71" s="23">
        <v>0</v>
      </c>
      <c r="AD71" s="23">
        <v>0</v>
      </c>
      <c r="AE71" s="23">
        <v>0</v>
      </c>
      <c r="AF71" s="23">
        <v>0</v>
      </c>
      <c r="AG71" s="23">
        <v>0</v>
      </c>
      <c r="AH71" s="23">
        <v>0</v>
      </c>
      <c r="AI71" s="23">
        <v>0</v>
      </c>
      <c r="AJ71" s="23">
        <v>0</v>
      </c>
      <c r="AK71" s="23">
        <v>0</v>
      </c>
      <c r="AL71" s="23">
        <v>0</v>
      </c>
      <c r="AM71" s="23">
        <v>0</v>
      </c>
      <c r="AN71" s="23">
        <v>0</v>
      </c>
      <c r="AO71" s="23">
        <v>0</v>
      </c>
      <c r="AP71" s="23">
        <v>0</v>
      </c>
      <c r="AQ71" s="23">
        <v>0</v>
      </c>
      <c r="AR71" s="23">
        <v>0</v>
      </c>
      <c r="AS71" s="23">
        <v>0</v>
      </c>
      <c r="AT71" s="23">
        <v>0</v>
      </c>
      <c r="AU71" s="23">
        <v>0</v>
      </c>
      <c r="AV71" s="61">
        <v>0</v>
      </c>
      <c r="AW71" s="23">
        <v>0</v>
      </c>
      <c r="AX71" s="23">
        <v>0</v>
      </c>
      <c r="AY71" s="23">
        <v>0</v>
      </c>
      <c r="AZ71" s="23">
        <v>0</v>
      </c>
      <c r="BA71" s="23">
        <v>0</v>
      </c>
      <c r="BB71" s="23">
        <v>0</v>
      </c>
      <c r="BC71" s="23">
        <v>0</v>
      </c>
      <c r="BD71" s="23">
        <v>0</v>
      </c>
      <c r="BE71" s="23">
        <v>0</v>
      </c>
      <c r="BF71" s="23">
        <v>0</v>
      </c>
      <c r="BG71" s="23">
        <v>0</v>
      </c>
      <c r="BH71" s="23">
        <v>0</v>
      </c>
      <c r="BI71" s="23">
        <v>0</v>
      </c>
      <c r="BJ71" s="23">
        <v>0</v>
      </c>
      <c r="BK71" s="23">
        <v>0</v>
      </c>
      <c r="BL71" s="23">
        <v>0</v>
      </c>
      <c r="BM71" s="23">
        <v>0</v>
      </c>
      <c r="BN71" s="23">
        <v>0</v>
      </c>
      <c r="BO71" s="23">
        <v>0</v>
      </c>
      <c r="BP71" s="23">
        <v>0</v>
      </c>
      <c r="BQ71" s="23">
        <v>0</v>
      </c>
      <c r="BR71" s="23">
        <v>0</v>
      </c>
      <c r="BS71" s="23">
        <v>0</v>
      </c>
      <c r="BT71" s="23">
        <v>0</v>
      </c>
      <c r="BU71" s="23">
        <v>0</v>
      </c>
      <c r="BV71" s="25" t="s">
        <v>118</v>
      </c>
    </row>
    <row r="72" spans="2:74" s="4" customFormat="1" ht="14.25" customHeight="1" x14ac:dyDescent="0.2">
      <c r="B72" s="60" t="s">
        <v>117</v>
      </c>
      <c r="C72" s="27">
        <v>-236.79999999999998</v>
      </c>
      <c r="D72" s="27">
        <v>-203.1</v>
      </c>
      <c r="E72" s="27">
        <v>-269.8</v>
      </c>
      <c r="F72" s="27">
        <v>-237.3</v>
      </c>
      <c r="G72" s="27">
        <v>-947</v>
      </c>
      <c r="H72" s="27">
        <v>-233.1</v>
      </c>
      <c r="I72" s="27">
        <v>-297.7</v>
      </c>
      <c r="J72" s="27">
        <v>-286.10000000000002</v>
      </c>
      <c r="K72" s="27">
        <v>-267.2</v>
      </c>
      <c r="L72" s="27">
        <v>-1084.0999999999999</v>
      </c>
      <c r="M72" s="27">
        <v>-149.69999999999999</v>
      </c>
      <c r="N72" s="27">
        <v>-155.19999999999999</v>
      </c>
      <c r="O72" s="27">
        <v>-178.3</v>
      </c>
      <c r="P72" s="27">
        <v>-186.20000000000002</v>
      </c>
      <c r="Q72" s="27">
        <v>-669.4</v>
      </c>
      <c r="R72" s="27">
        <v>-183.8</v>
      </c>
      <c r="S72" s="27">
        <v>-215</v>
      </c>
      <c r="T72" s="27">
        <v>-196</v>
      </c>
      <c r="U72" s="27">
        <v>-203.6</v>
      </c>
      <c r="V72" s="27">
        <v>-798.40000000000009</v>
      </c>
      <c r="W72" s="27">
        <v>-200</v>
      </c>
      <c r="X72" s="27">
        <v>-204.5</v>
      </c>
      <c r="Y72" s="27">
        <v>-213.89999999999998</v>
      </c>
      <c r="Z72" s="27">
        <v>-208.7</v>
      </c>
      <c r="AA72" s="27">
        <v>-827.1</v>
      </c>
      <c r="AB72" s="27">
        <v>-186.4</v>
      </c>
      <c r="AC72" s="27">
        <v>-205.4</v>
      </c>
      <c r="AD72" s="27">
        <v>-225.39999999999998</v>
      </c>
      <c r="AE72" s="27">
        <v>-232</v>
      </c>
      <c r="AF72" s="27">
        <v>-849.2</v>
      </c>
      <c r="AG72" s="27">
        <v>-221.4</v>
      </c>
      <c r="AH72" s="27">
        <v>-226.89999999999998</v>
      </c>
      <c r="AI72" s="27">
        <v>-242.6</v>
      </c>
      <c r="AJ72" s="27">
        <v>-237</v>
      </c>
      <c r="AK72" s="27">
        <v>-927.9</v>
      </c>
      <c r="AL72" s="27">
        <v>-224.10000000000002</v>
      </c>
      <c r="AM72" s="27">
        <v>-243.7</v>
      </c>
      <c r="AN72" s="27">
        <v>-272.90000000000003</v>
      </c>
      <c r="AO72" s="27">
        <v>-275.3</v>
      </c>
      <c r="AP72" s="27">
        <v>-1015.9999999999999</v>
      </c>
      <c r="AQ72" s="27">
        <v>-256.89999999999998</v>
      </c>
      <c r="AR72" s="27">
        <v>-264.2</v>
      </c>
      <c r="AS72" s="27">
        <v>-281</v>
      </c>
      <c r="AT72" s="27">
        <v>-249.8</v>
      </c>
      <c r="AU72" s="27">
        <v>-1051.9000000000001</v>
      </c>
      <c r="AV72" s="38">
        <v>-236.09999999999997</v>
      </c>
      <c r="AW72" s="27">
        <v>-198.5</v>
      </c>
      <c r="AX72" s="27">
        <v>-230.8</v>
      </c>
      <c r="AY72" s="27">
        <v>-245.80000000000004</v>
      </c>
      <c r="AZ72" s="27">
        <v>-911.2</v>
      </c>
      <c r="BA72" s="27">
        <v>-234.8</v>
      </c>
      <c r="BB72" s="27">
        <v>-228.39999999999998</v>
      </c>
      <c r="BC72" s="27">
        <v>-242.7</v>
      </c>
      <c r="BD72" s="27">
        <v>-269.2</v>
      </c>
      <c r="BE72" s="27">
        <v>-975.09999999999991</v>
      </c>
      <c r="BF72" s="27">
        <v>-279.10000000000002</v>
      </c>
      <c r="BG72" s="27">
        <v>-310.39999999999998</v>
      </c>
      <c r="BH72" s="27">
        <v>-359.09999999999997</v>
      </c>
      <c r="BI72" s="27">
        <v>-376.7</v>
      </c>
      <c r="BJ72" s="27">
        <v>-1325.2999999999997</v>
      </c>
      <c r="BK72" s="27">
        <v>-328.9</v>
      </c>
      <c r="BL72" s="27">
        <v>-334.30000000000007</v>
      </c>
      <c r="BM72" s="27">
        <v>-362.20000000000005</v>
      </c>
      <c r="BN72" s="27">
        <v>-70.600000000000009</v>
      </c>
      <c r="BO72" s="27">
        <v>-1096</v>
      </c>
      <c r="BP72" s="27">
        <v>-64.900000000000006</v>
      </c>
      <c r="BQ72" s="27">
        <v>-63.6</v>
      </c>
      <c r="BR72" s="27">
        <v>-76.5</v>
      </c>
      <c r="BS72" s="27">
        <v>-65.400000000000006</v>
      </c>
      <c r="BT72" s="27">
        <v>-270.39999999999998</v>
      </c>
      <c r="BU72" s="27">
        <v>-91.600000000000009</v>
      </c>
      <c r="BV72" s="26" t="s">
        <v>116</v>
      </c>
    </row>
    <row r="73" spans="2:74" s="4" customFormat="1" ht="14.25" customHeight="1" x14ac:dyDescent="0.2">
      <c r="B73" s="62" t="s">
        <v>115</v>
      </c>
      <c r="C73" s="23">
        <v>27.1</v>
      </c>
      <c r="D73" s="23">
        <v>27.1</v>
      </c>
      <c r="E73" s="23">
        <v>28.8</v>
      </c>
      <c r="F73" s="23">
        <v>32.299999999999997</v>
      </c>
      <c r="G73" s="23">
        <v>115.3</v>
      </c>
      <c r="H73" s="23">
        <v>22.1</v>
      </c>
      <c r="I73" s="23">
        <v>22.3</v>
      </c>
      <c r="J73" s="23">
        <v>26.5</v>
      </c>
      <c r="K73" s="23">
        <v>29.1</v>
      </c>
      <c r="L73" s="23">
        <v>100</v>
      </c>
      <c r="M73" s="23">
        <v>30.3</v>
      </c>
      <c r="N73" s="23">
        <v>31.8</v>
      </c>
      <c r="O73" s="23">
        <v>30.700000000000003</v>
      </c>
      <c r="P73" s="23">
        <v>30.9</v>
      </c>
      <c r="Q73" s="23">
        <v>123.7</v>
      </c>
      <c r="R73" s="23">
        <v>36.299999999999997</v>
      </c>
      <c r="S73" s="23">
        <v>33.700000000000003</v>
      </c>
      <c r="T73" s="23">
        <v>17.899999999999999</v>
      </c>
      <c r="U73" s="23">
        <v>20.399999999999999</v>
      </c>
      <c r="V73" s="23">
        <v>108.3</v>
      </c>
      <c r="W73" s="23">
        <v>27.9</v>
      </c>
      <c r="X73" s="23">
        <v>30</v>
      </c>
      <c r="Y73" s="23">
        <v>30.3</v>
      </c>
      <c r="Z73" s="23">
        <v>32.4</v>
      </c>
      <c r="AA73" s="23">
        <v>120.6</v>
      </c>
      <c r="AB73" s="23">
        <v>33.099999999999994</v>
      </c>
      <c r="AC73" s="23">
        <v>35.1</v>
      </c>
      <c r="AD73" s="23">
        <v>28.3</v>
      </c>
      <c r="AE73" s="23">
        <v>29.299999999999997</v>
      </c>
      <c r="AF73" s="23">
        <v>125.80000000000001</v>
      </c>
      <c r="AG73" s="23">
        <v>32</v>
      </c>
      <c r="AH73" s="23">
        <v>34.299999999999997</v>
      </c>
      <c r="AI73" s="23">
        <v>37.6</v>
      </c>
      <c r="AJ73" s="23">
        <v>36.700000000000003</v>
      </c>
      <c r="AK73" s="23">
        <v>140.60000000000002</v>
      </c>
      <c r="AL73" s="23">
        <v>36.700000000000003</v>
      </c>
      <c r="AM73" s="23">
        <v>38.799999999999997</v>
      </c>
      <c r="AN73" s="23">
        <v>40.4</v>
      </c>
      <c r="AO73" s="23">
        <v>38.700000000000003</v>
      </c>
      <c r="AP73" s="23">
        <v>154.6</v>
      </c>
      <c r="AQ73" s="23">
        <v>35.299999999999997</v>
      </c>
      <c r="AR73" s="23">
        <v>35.799999999999997</v>
      </c>
      <c r="AS73" s="23">
        <v>36.5</v>
      </c>
      <c r="AT73" s="23">
        <v>38</v>
      </c>
      <c r="AU73" s="23">
        <v>145.6</v>
      </c>
      <c r="AV73" s="61">
        <v>33.799999999999997</v>
      </c>
      <c r="AW73" s="23">
        <v>30.299999999999997</v>
      </c>
      <c r="AX73" s="23">
        <v>35.200000000000003</v>
      </c>
      <c r="AY73" s="23">
        <v>34.4</v>
      </c>
      <c r="AZ73" s="23">
        <v>133.69999999999999</v>
      </c>
      <c r="BA73" s="23">
        <v>30.8</v>
      </c>
      <c r="BB73" s="23">
        <v>37.799999999999997</v>
      </c>
      <c r="BC73" s="23">
        <v>38.700000000000003</v>
      </c>
      <c r="BD73" s="23">
        <v>40.9</v>
      </c>
      <c r="BE73" s="23">
        <v>148.19999999999999</v>
      </c>
      <c r="BF73" s="23">
        <v>39.400000000000006</v>
      </c>
      <c r="BG73" s="23">
        <v>40.200000000000003</v>
      </c>
      <c r="BH73" s="23">
        <v>47.3</v>
      </c>
      <c r="BI73" s="23">
        <v>49.5</v>
      </c>
      <c r="BJ73" s="23">
        <v>176.4</v>
      </c>
      <c r="BK73" s="23">
        <v>39.099999999999994</v>
      </c>
      <c r="BL73" s="23">
        <v>38.599999999999994</v>
      </c>
      <c r="BM73" s="23">
        <v>42.2</v>
      </c>
      <c r="BN73" s="23">
        <v>4.0999999999999996</v>
      </c>
      <c r="BO73" s="23">
        <v>123.99999999999999</v>
      </c>
      <c r="BP73" s="23">
        <v>0</v>
      </c>
      <c r="BQ73" s="23">
        <v>0</v>
      </c>
      <c r="BR73" s="23">
        <v>0</v>
      </c>
      <c r="BS73" s="23">
        <v>0</v>
      </c>
      <c r="BT73" s="23">
        <v>0</v>
      </c>
      <c r="BU73" s="23">
        <v>0</v>
      </c>
      <c r="BV73" s="25" t="s">
        <v>114</v>
      </c>
    </row>
    <row r="74" spans="2:74" ht="14.25" customHeight="1" x14ac:dyDescent="0.2">
      <c r="B74" s="62" t="s">
        <v>111</v>
      </c>
      <c r="C74" s="23">
        <v>14.6</v>
      </c>
      <c r="D74" s="23">
        <v>14.4</v>
      </c>
      <c r="E74" s="23">
        <v>14.9</v>
      </c>
      <c r="F74" s="23">
        <v>15.5</v>
      </c>
      <c r="G74" s="23">
        <v>59.4</v>
      </c>
      <c r="H74" s="23">
        <v>6.8</v>
      </c>
      <c r="I74" s="23">
        <v>6.9</v>
      </c>
      <c r="J74" s="23">
        <v>9.5</v>
      </c>
      <c r="K74" s="23">
        <v>9.1</v>
      </c>
      <c r="L74" s="23">
        <v>32.299999999999997</v>
      </c>
      <c r="M74" s="23">
        <v>12.7</v>
      </c>
      <c r="N74" s="23">
        <v>12.7</v>
      </c>
      <c r="O74" s="23">
        <v>12.1</v>
      </c>
      <c r="P74" s="23">
        <v>12.5</v>
      </c>
      <c r="Q74" s="23">
        <v>50</v>
      </c>
      <c r="R74" s="23">
        <v>15.6</v>
      </c>
      <c r="S74" s="23">
        <v>16.600000000000001</v>
      </c>
      <c r="T74" s="23">
        <v>7.8</v>
      </c>
      <c r="U74" s="23">
        <v>8.5</v>
      </c>
      <c r="V74" s="23">
        <v>48.5</v>
      </c>
      <c r="W74" s="23">
        <v>14.6</v>
      </c>
      <c r="X74" s="23">
        <v>15.1</v>
      </c>
      <c r="Y74" s="23">
        <v>14.9</v>
      </c>
      <c r="Z74" s="23">
        <v>16.5</v>
      </c>
      <c r="AA74" s="23">
        <v>61.1</v>
      </c>
      <c r="AB74" s="23">
        <v>17.399999999999999</v>
      </c>
      <c r="AC74" s="23">
        <v>17.600000000000001</v>
      </c>
      <c r="AD74" s="23">
        <v>11.3</v>
      </c>
      <c r="AE74" s="23">
        <v>11.1</v>
      </c>
      <c r="AF74" s="23">
        <v>57.4</v>
      </c>
      <c r="AG74" s="23">
        <v>10.3</v>
      </c>
      <c r="AH74" s="23">
        <v>10.4</v>
      </c>
      <c r="AI74" s="23">
        <v>13.3</v>
      </c>
      <c r="AJ74" s="23">
        <v>13.2</v>
      </c>
      <c r="AK74" s="23">
        <v>47.2</v>
      </c>
      <c r="AL74" s="23">
        <v>13.1</v>
      </c>
      <c r="AM74" s="23">
        <v>14.9</v>
      </c>
      <c r="AN74" s="23">
        <v>16.399999999999999</v>
      </c>
      <c r="AO74" s="23">
        <v>15.5</v>
      </c>
      <c r="AP74" s="23">
        <v>59.9</v>
      </c>
      <c r="AQ74" s="23">
        <v>11.5</v>
      </c>
      <c r="AR74" s="23">
        <v>11.4</v>
      </c>
      <c r="AS74" s="23">
        <v>11.5</v>
      </c>
      <c r="AT74" s="23">
        <v>11.3</v>
      </c>
      <c r="AU74" s="23">
        <v>45.7</v>
      </c>
      <c r="AV74" s="61">
        <v>11</v>
      </c>
      <c r="AW74" s="23">
        <v>11.4</v>
      </c>
      <c r="AX74" s="23">
        <v>11.9</v>
      </c>
      <c r="AY74" s="23">
        <v>11.7</v>
      </c>
      <c r="AZ74" s="23">
        <v>46</v>
      </c>
      <c r="BA74" s="23">
        <v>11.2</v>
      </c>
      <c r="BB74" s="23">
        <v>12</v>
      </c>
      <c r="BC74" s="23">
        <v>12.3</v>
      </c>
      <c r="BD74" s="23">
        <v>12.5</v>
      </c>
      <c r="BE74" s="23">
        <v>48</v>
      </c>
      <c r="BF74" s="23">
        <v>12.3</v>
      </c>
      <c r="BG74" s="23">
        <v>10.9</v>
      </c>
      <c r="BH74" s="23">
        <v>14.2</v>
      </c>
      <c r="BI74" s="23">
        <v>15.3</v>
      </c>
      <c r="BJ74" s="23">
        <v>52.7</v>
      </c>
      <c r="BK74" s="23">
        <v>11.2</v>
      </c>
      <c r="BL74" s="23">
        <v>11.7</v>
      </c>
      <c r="BM74" s="23">
        <v>12.2</v>
      </c>
      <c r="BN74" s="23">
        <v>1.2</v>
      </c>
      <c r="BO74" s="23">
        <v>36.299999999999997</v>
      </c>
      <c r="BP74" s="23">
        <v>0</v>
      </c>
      <c r="BQ74" s="23">
        <v>0</v>
      </c>
      <c r="BR74" s="23">
        <v>0</v>
      </c>
      <c r="BS74" s="23">
        <v>0</v>
      </c>
      <c r="BT74" s="23">
        <v>0</v>
      </c>
      <c r="BU74" s="23">
        <v>0</v>
      </c>
      <c r="BV74" s="25" t="s">
        <v>110</v>
      </c>
    </row>
    <row r="75" spans="2:74" ht="14.25" customHeight="1" x14ac:dyDescent="0.2">
      <c r="B75" s="62" t="s">
        <v>109</v>
      </c>
      <c r="C75" s="23">
        <v>12.5</v>
      </c>
      <c r="D75" s="23">
        <v>12.7</v>
      </c>
      <c r="E75" s="23">
        <v>13.9</v>
      </c>
      <c r="F75" s="23">
        <v>16.8</v>
      </c>
      <c r="G75" s="23">
        <v>55.9</v>
      </c>
      <c r="H75" s="23">
        <v>15.3</v>
      </c>
      <c r="I75" s="23">
        <v>15.4</v>
      </c>
      <c r="J75" s="23">
        <v>17</v>
      </c>
      <c r="K75" s="23">
        <v>20</v>
      </c>
      <c r="L75" s="23">
        <v>67.7</v>
      </c>
      <c r="M75" s="23">
        <v>17.600000000000001</v>
      </c>
      <c r="N75" s="23">
        <v>19.100000000000001</v>
      </c>
      <c r="O75" s="23">
        <v>18.600000000000001</v>
      </c>
      <c r="P75" s="23">
        <v>18.399999999999999</v>
      </c>
      <c r="Q75" s="23">
        <v>73.7</v>
      </c>
      <c r="R75" s="23">
        <v>20.7</v>
      </c>
      <c r="S75" s="23">
        <v>17.100000000000001</v>
      </c>
      <c r="T75" s="23">
        <v>10.1</v>
      </c>
      <c r="U75" s="23">
        <v>11.9</v>
      </c>
      <c r="V75" s="23">
        <v>59.8</v>
      </c>
      <c r="W75" s="23">
        <v>13.3</v>
      </c>
      <c r="X75" s="23">
        <v>14.9</v>
      </c>
      <c r="Y75" s="23">
        <v>15.4</v>
      </c>
      <c r="Z75" s="23">
        <v>15.9</v>
      </c>
      <c r="AA75" s="23">
        <v>59.5</v>
      </c>
      <c r="AB75" s="23">
        <v>15.7</v>
      </c>
      <c r="AC75" s="23">
        <v>17.5</v>
      </c>
      <c r="AD75" s="23">
        <v>17</v>
      </c>
      <c r="AE75" s="23">
        <v>18.2</v>
      </c>
      <c r="AF75" s="23">
        <v>68.400000000000006</v>
      </c>
      <c r="AG75" s="23">
        <v>21.7</v>
      </c>
      <c r="AH75" s="23">
        <v>23.9</v>
      </c>
      <c r="AI75" s="23">
        <v>24.3</v>
      </c>
      <c r="AJ75" s="23">
        <v>23.5</v>
      </c>
      <c r="AK75" s="23">
        <v>93.4</v>
      </c>
      <c r="AL75" s="23">
        <v>23.6</v>
      </c>
      <c r="AM75" s="23">
        <v>23.9</v>
      </c>
      <c r="AN75" s="23">
        <v>24</v>
      </c>
      <c r="AO75" s="23">
        <v>23.2</v>
      </c>
      <c r="AP75" s="23">
        <v>94.7</v>
      </c>
      <c r="AQ75" s="23">
        <v>23.8</v>
      </c>
      <c r="AR75" s="23">
        <v>24.4</v>
      </c>
      <c r="AS75" s="23">
        <v>25</v>
      </c>
      <c r="AT75" s="23">
        <v>26.7</v>
      </c>
      <c r="AU75" s="23">
        <v>99.9</v>
      </c>
      <c r="AV75" s="61">
        <v>22.8</v>
      </c>
      <c r="AW75" s="23">
        <v>18.899999999999999</v>
      </c>
      <c r="AX75" s="23">
        <v>23.3</v>
      </c>
      <c r="AY75" s="23">
        <v>22.7</v>
      </c>
      <c r="AZ75" s="23">
        <v>87.7</v>
      </c>
      <c r="BA75" s="23">
        <v>19.600000000000001</v>
      </c>
      <c r="BB75" s="23">
        <v>25.8</v>
      </c>
      <c r="BC75" s="23">
        <v>26.4</v>
      </c>
      <c r="BD75" s="23">
        <v>28.4</v>
      </c>
      <c r="BE75" s="23">
        <v>100.2</v>
      </c>
      <c r="BF75" s="23">
        <v>27.1</v>
      </c>
      <c r="BG75" s="23">
        <v>29.3</v>
      </c>
      <c r="BH75" s="23">
        <v>33.1</v>
      </c>
      <c r="BI75" s="23">
        <v>34.200000000000003</v>
      </c>
      <c r="BJ75" s="23">
        <v>123.7</v>
      </c>
      <c r="BK75" s="23">
        <v>27.9</v>
      </c>
      <c r="BL75" s="23">
        <v>26.9</v>
      </c>
      <c r="BM75" s="23">
        <v>30</v>
      </c>
      <c r="BN75" s="23">
        <v>2.9</v>
      </c>
      <c r="BO75" s="23">
        <v>87.7</v>
      </c>
      <c r="BP75" s="23">
        <v>0</v>
      </c>
      <c r="BQ75" s="23">
        <v>0</v>
      </c>
      <c r="BR75" s="23">
        <v>0</v>
      </c>
      <c r="BS75" s="23">
        <v>0</v>
      </c>
      <c r="BT75" s="23">
        <v>0</v>
      </c>
      <c r="BU75" s="23">
        <v>0</v>
      </c>
      <c r="BV75" s="25" t="s">
        <v>108</v>
      </c>
    </row>
    <row r="76" spans="2:74" ht="14.25" customHeight="1" x14ac:dyDescent="0.2">
      <c r="B76" s="62" t="s">
        <v>113</v>
      </c>
      <c r="C76" s="23">
        <v>263.89999999999998</v>
      </c>
      <c r="D76" s="23">
        <v>230.2</v>
      </c>
      <c r="E76" s="23">
        <v>298.60000000000002</v>
      </c>
      <c r="F76" s="23">
        <v>269.60000000000002</v>
      </c>
      <c r="G76" s="23">
        <v>1062.3</v>
      </c>
      <c r="H76" s="23">
        <v>255.2</v>
      </c>
      <c r="I76" s="23">
        <v>320</v>
      </c>
      <c r="J76" s="23">
        <v>312.60000000000002</v>
      </c>
      <c r="K76" s="23">
        <v>296.3</v>
      </c>
      <c r="L76" s="23">
        <v>1184.0999999999999</v>
      </c>
      <c r="M76" s="23">
        <v>180</v>
      </c>
      <c r="N76" s="23">
        <v>187</v>
      </c>
      <c r="O76" s="23">
        <v>209</v>
      </c>
      <c r="P76" s="23">
        <v>217.10000000000002</v>
      </c>
      <c r="Q76" s="23">
        <v>793.1</v>
      </c>
      <c r="R76" s="23">
        <v>220.1</v>
      </c>
      <c r="S76" s="23">
        <v>248.7</v>
      </c>
      <c r="T76" s="23">
        <v>213.9</v>
      </c>
      <c r="U76" s="23">
        <v>224</v>
      </c>
      <c r="V76" s="23">
        <v>906.7</v>
      </c>
      <c r="W76" s="23">
        <v>227.9</v>
      </c>
      <c r="X76" s="23">
        <v>234.5</v>
      </c>
      <c r="Y76" s="23">
        <v>244.2</v>
      </c>
      <c r="Z76" s="23">
        <v>241.1</v>
      </c>
      <c r="AA76" s="23">
        <v>947.7</v>
      </c>
      <c r="AB76" s="23">
        <v>219.5</v>
      </c>
      <c r="AC76" s="23">
        <v>240.5</v>
      </c>
      <c r="AD76" s="23">
        <v>253.7</v>
      </c>
      <c r="AE76" s="23">
        <v>261.3</v>
      </c>
      <c r="AF76" s="23">
        <v>975</v>
      </c>
      <c r="AG76" s="23">
        <v>253.4</v>
      </c>
      <c r="AH76" s="23">
        <v>261.2</v>
      </c>
      <c r="AI76" s="23">
        <v>280.2</v>
      </c>
      <c r="AJ76" s="23">
        <v>273.7</v>
      </c>
      <c r="AK76" s="23">
        <v>1068.5</v>
      </c>
      <c r="AL76" s="23">
        <v>260.8</v>
      </c>
      <c r="AM76" s="23">
        <v>282.5</v>
      </c>
      <c r="AN76" s="23">
        <v>313.3</v>
      </c>
      <c r="AO76" s="23">
        <v>314</v>
      </c>
      <c r="AP76" s="23">
        <v>1170.5999999999999</v>
      </c>
      <c r="AQ76" s="23">
        <v>292.2</v>
      </c>
      <c r="AR76" s="23">
        <v>300</v>
      </c>
      <c r="AS76" s="23">
        <v>317.5</v>
      </c>
      <c r="AT76" s="23">
        <v>287.8</v>
      </c>
      <c r="AU76" s="23">
        <v>1197.5</v>
      </c>
      <c r="AV76" s="61">
        <v>269.89999999999998</v>
      </c>
      <c r="AW76" s="23">
        <v>228.79999999999998</v>
      </c>
      <c r="AX76" s="23">
        <v>266</v>
      </c>
      <c r="AY76" s="23">
        <v>280.20000000000005</v>
      </c>
      <c r="AZ76" s="23">
        <v>1044.9000000000001</v>
      </c>
      <c r="BA76" s="23">
        <v>265.60000000000002</v>
      </c>
      <c r="BB76" s="23">
        <v>266.2</v>
      </c>
      <c r="BC76" s="23">
        <v>281.39999999999998</v>
      </c>
      <c r="BD76" s="23">
        <v>310.09999999999997</v>
      </c>
      <c r="BE76" s="23">
        <v>1123.3</v>
      </c>
      <c r="BF76" s="23">
        <v>318.5</v>
      </c>
      <c r="BG76" s="23">
        <v>350.59999999999997</v>
      </c>
      <c r="BH76" s="23">
        <v>406.4</v>
      </c>
      <c r="BI76" s="23">
        <v>426.2</v>
      </c>
      <c r="BJ76" s="23">
        <v>1501.6999999999998</v>
      </c>
      <c r="BK76" s="23">
        <v>368</v>
      </c>
      <c r="BL76" s="23">
        <v>372.90000000000003</v>
      </c>
      <c r="BM76" s="23">
        <v>404.40000000000003</v>
      </c>
      <c r="BN76" s="23">
        <v>74.7</v>
      </c>
      <c r="BO76" s="23">
        <v>1220.0000000000002</v>
      </c>
      <c r="BP76" s="23">
        <v>64.900000000000006</v>
      </c>
      <c r="BQ76" s="23">
        <v>63.6</v>
      </c>
      <c r="BR76" s="23">
        <v>76.5</v>
      </c>
      <c r="BS76" s="23">
        <v>65.400000000000006</v>
      </c>
      <c r="BT76" s="23">
        <v>270.39999999999998</v>
      </c>
      <c r="BU76" s="23">
        <v>91.600000000000009</v>
      </c>
      <c r="BV76" s="25" t="s">
        <v>112</v>
      </c>
    </row>
    <row r="77" spans="2:74" ht="14.25" customHeight="1" x14ac:dyDescent="0.2">
      <c r="B77" s="62" t="s">
        <v>111</v>
      </c>
      <c r="C77" s="23">
        <v>229.4</v>
      </c>
      <c r="D77" s="23">
        <v>188.5</v>
      </c>
      <c r="E77" s="23">
        <v>249.3</v>
      </c>
      <c r="F77" s="23">
        <v>222.4</v>
      </c>
      <c r="G77" s="23">
        <v>889.6</v>
      </c>
      <c r="H77" s="23">
        <v>208.2</v>
      </c>
      <c r="I77" s="23">
        <v>269.39999999999998</v>
      </c>
      <c r="J77" s="23">
        <v>262</v>
      </c>
      <c r="K77" s="23">
        <v>251.3</v>
      </c>
      <c r="L77" s="23">
        <v>990.9</v>
      </c>
      <c r="M77" s="23">
        <v>153.30000000000001</v>
      </c>
      <c r="N77" s="23">
        <v>161.30000000000001</v>
      </c>
      <c r="O77" s="23">
        <v>185.8</v>
      </c>
      <c r="P77" s="23">
        <v>177.8</v>
      </c>
      <c r="Q77" s="23">
        <v>678.2</v>
      </c>
      <c r="R77" s="23">
        <v>193.7</v>
      </c>
      <c r="S77" s="23">
        <v>215.2</v>
      </c>
      <c r="T77" s="23">
        <v>182.8</v>
      </c>
      <c r="U77" s="23">
        <v>197.8</v>
      </c>
      <c r="V77" s="23">
        <v>789.5</v>
      </c>
      <c r="W77" s="23">
        <v>192.5</v>
      </c>
      <c r="X77" s="23">
        <v>208.6</v>
      </c>
      <c r="Y77" s="23">
        <v>218</v>
      </c>
      <c r="Z77" s="23">
        <v>215.1</v>
      </c>
      <c r="AA77" s="23">
        <v>834.2</v>
      </c>
      <c r="AB77" s="23">
        <v>195.4</v>
      </c>
      <c r="AC77" s="23">
        <v>214.9</v>
      </c>
      <c r="AD77" s="23">
        <v>224</v>
      </c>
      <c r="AE77" s="23">
        <v>235.4</v>
      </c>
      <c r="AF77" s="23">
        <v>869.7</v>
      </c>
      <c r="AG77" s="23">
        <v>219.5</v>
      </c>
      <c r="AH77" s="23">
        <v>229.1</v>
      </c>
      <c r="AI77" s="23">
        <v>244.3</v>
      </c>
      <c r="AJ77" s="23">
        <v>241.5</v>
      </c>
      <c r="AK77" s="23">
        <v>934.4</v>
      </c>
      <c r="AL77" s="23">
        <v>229.5</v>
      </c>
      <c r="AM77" s="23">
        <v>253.8</v>
      </c>
      <c r="AN77" s="23">
        <v>275.5</v>
      </c>
      <c r="AO77" s="23">
        <v>281.7</v>
      </c>
      <c r="AP77" s="23">
        <v>1040.5</v>
      </c>
      <c r="AQ77" s="23">
        <v>262.8</v>
      </c>
      <c r="AR77" s="23">
        <v>272.7</v>
      </c>
      <c r="AS77" s="23">
        <v>286.7</v>
      </c>
      <c r="AT77" s="23">
        <v>261</v>
      </c>
      <c r="AU77" s="23">
        <v>1083.2</v>
      </c>
      <c r="AV77" s="61">
        <v>244.2</v>
      </c>
      <c r="AW77" s="23">
        <v>210.6</v>
      </c>
      <c r="AX77" s="23">
        <v>243.6</v>
      </c>
      <c r="AY77" s="23">
        <v>257.10000000000002</v>
      </c>
      <c r="AZ77" s="23">
        <v>955.5</v>
      </c>
      <c r="BA77" s="23">
        <v>242.8</v>
      </c>
      <c r="BB77" s="23">
        <v>242.3</v>
      </c>
      <c r="BC77" s="23">
        <v>257.39999999999998</v>
      </c>
      <c r="BD77" s="23">
        <v>283.2</v>
      </c>
      <c r="BE77" s="23">
        <v>1025.7</v>
      </c>
      <c r="BF77" s="23">
        <v>291.2</v>
      </c>
      <c r="BG77" s="23">
        <v>322.7</v>
      </c>
      <c r="BH77" s="23">
        <v>376.5</v>
      </c>
      <c r="BI77" s="23">
        <v>396.2</v>
      </c>
      <c r="BJ77" s="23">
        <v>1386.6</v>
      </c>
      <c r="BK77" s="23">
        <v>341.3</v>
      </c>
      <c r="BL77" s="23">
        <v>344.6</v>
      </c>
      <c r="BM77" s="23">
        <v>376.3</v>
      </c>
      <c r="BN77" s="23">
        <v>69.5</v>
      </c>
      <c r="BO77" s="23">
        <v>1131.7</v>
      </c>
      <c r="BP77" s="23">
        <v>61.9</v>
      </c>
      <c r="BQ77" s="23">
        <v>61.1</v>
      </c>
      <c r="BR77" s="23">
        <v>74.099999999999994</v>
      </c>
      <c r="BS77" s="23">
        <v>64</v>
      </c>
      <c r="BT77" s="23">
        <v>261.10000000000002</v>
      </c>
      <c r="BU77" s="23">
        <v>81.400000000000006</v>
      </c>
      <c r="BV77" s="25" t="s">
        <v>110</v>
      </c>
    </row>
    <row r="78" spans="2:74" ht="14.25" customHeight="1" x14ac:dyDescent="0.2">
      <c r="B78" s="62" t="s">
        <v>109</v>
      </c>
      <c r="C78" s="23">
        <v>34.5</v>
      </c>
      <c r="D78" s="23">
        <v>41.7</v>
      </c>
      <c r="E78" s="23">
        <v>49.3</v>
      </c>
      <c r="F78" s="23">
        <v>47.2</v>
      </c>
      <c r="G78" s="23">
        <v>172.7</v>
      </c>
      <c r="H78" s="23">
        <v>47</v>
      </c>
      <c r="I78" s="23">
        <v>50.6</v>
      </c>
      <c r="J78" s="23">
        <v>50.6</v>
      </c>
      <c r="K78" s="23">
        <v>45</v>
      </c>
      <c r="L78" s="23">
        <v>193.2</v>
      </c>
      <c r="M78" s="23">
        <v>26.7</v>
      </c>
      <c r="N78" s="23">
        <v>25.7</v>
      </c>
      <c r="O78" s="23">
        <v>23.2</v>
      </c>
      <c r="P78" s="23">
        <v>39.299999999999997</v>
      </c>
      <c r="Q78" s="23">
        <v>114.9</v>
      </c>
      <c r="R78" s="23">
        <v>26.4</v>
      </c>
      <c r="S78" s="23">
        <v>33.5</v>
      </c>
      <c r="T78" s="23">
        <v>31.1</v>
      </c>
      <c r="U78" s="23">
        <v>26.2</v>
      </c>
      <c r="V78" s="23">
        <v>117.2</v>
      </c>
      <c r="W78" s="23">
        <v>35.4</v>
      </c>
      <c r="X78" s="23">
        <v>25.9</v>
      </c>
      <c r="Y78" s="23">
        <v>26.2</v>
      </c>
      <c r="Z78" s="23">
        <v>26</v>
      </c>
      <c r="AA78" s="23">
        <v>113.5</v>
      </c>
      <c r="AB78" s="23">
        <v>24.1</v>
      </c>
      <c r="AC78" s="23">
        <v>25.6</v>
      </c>
      <c r="AD78" s="23">
        <v>29.7</v>
      </c>
      <c r="AE78" s="23">
        <v>25.9</v>
      </c>
      <c r="AF78" s="23">
        <v>105.3</v>
      </c>
      <c r="AG78" s="23">
        <v>33.9</v>
      </c>
      <c r="AH78" s="23">
        <v>32.1</v>
      </c>
      <c r="AI78" s="23">
        <v>35.9</v>
      </c>
      <c r="AJ78" s="23">
        <v>32.200000000000003</v>
      </c>
      <c r="AK78" s="23">
        <v>134.1</v>
      </c>
      <c r="AL78" s="23">
        <v>31.3</v>
      </c>
      <c r="AM78" s="23">
        <v>28.7</v>
      </c>
      <c r="AN78" s="23">
        <v>37.799999999999997</v>
      </c>
      <c r="AO78" s="23">
        <v>32.299999999999997</v>
      </c>
      <c r="AP78" s="23">
        <v>130.1</v>
      </c>
      <c r="AQ78" s="23">
        <v>29.4</v>
      </c>
      <c r="AR78" s="23">
        <v>27.3</v>
      </c>
      <c r="AS78" s="23">
        <v>30.8</v>
      </c>
      <c r="AT78" s="23">
        <v>26.8</v>
      </c>
      <c r="AU78" s="23">
        <v>114.3</v>
      </c>
      <c r="AV78" s="61">
        <v>25.7</v>
      </c>
      <c r="AW78" s="23">
        <v>18.2</v>
      </c>
      <c r="AX78" s="23">
        <v>22.4</v>
      </c>
      <c r="AY78" s="23">
        <v>23.1</v>
      </c>
      <c r="AZ78" s="23">
        <v>89.4</v>
      </c>
      <c r="BA78" s="23">
        <v>22.8</v>
      </c>
      <c r="BB78" s="23">
        <v>23.9</v>
      </c>
      <c r="BC78" s="23">
        <v>24</v>
      </c>
      <c r="BD78" s="23">
        <v>26.9</v>
      </c>
      <c r="BE78" s="23">
        <v>97.6</v>
      </c>
      <c r="BF78" s="23">
        <v>27.3</v>
      </c>
      <c r="BG78" s="23">
        <v>27.9</v>
      </c>
      <c r="BH78" s="23">
        <v>29.9</v>
      </c>
      <c r="BI78" s="23">
        <v>30</v>
      </c>
      <c r="BJ78" s="23">
        <v>115.1</v>
      </c>
      <c r="BK78" s="23">
        <v>26.7</v>
      </c>
      <c r="BL78" s="23">
        <v>28.3</v>
      </c>
      <c r="BM78" s="23">
        <v>28.1</v>
      </c>
      <c r="BN78" s="23">
        <v>5.2</v>
      </c>
      <c r="BO78" s="23">
        <v>88.3</v>
      </c>
      <c r="BP78" s="23">
        <v>3</v>
      </c>
      <c r="BQ78" s="23">
        <v>2.5</v>
      </c>
      <c r="BR78" s="23">
        <v>2.4</v>
      </c>
      <c r="BS78" s="23">
        <v>1.4</v>
      </c>
      <c r="BT78" s="23">
        <v>9.3000000000000007</v>
      </c>
      <c r="BU78" s="23">
        <v>10.199999999999999</v>
      </c>
      <c r="BV78" s="25" t="s">
        <v>108</v>
      </c>
    </row>
    <row r="79" spans="2:74" ht="14.25" customHeight="1" x14ac:dyDescent="0.2">
      <c r="B79" s="60" t="s">
        <v>107</v>
      </c>
      <c r="C79" s="27">
        <v>4.9000000000000004</v>
      </c>
      <c r="D79" s="27">
        <v>22.3</v>
      </c>
      <c r="E79" s="27">
        <v>20.5</v>
      </c>
      <c r="F79" s="27">
        <v>-49.6</v>
      </c>
      <c r="G79" s="27">
        <v>-1.9</v>
      </c>
      <c r="H79" s="27">
        <v>-46.5</v>
      </c>
      <c r="I79" s="27">
        <v>-35.1</v>
      </c>
      <c r="J79" s="27">
        <v>-16.100000000000001</v>
      </c>
      <c r="K79" s="27">
        <v>-4.0999999999999996</v>
      </c>
      <c r="L79" s="27">
        <v>-101.8</v>
      </c>
      <c r="M79" s="27">
        <v>-29.3</v>
      </c>
      <c r="N79" s="27">
        <v>-42.6</v>
      </c>
      <c r="O79" s="27">
        <v>-15.8</v>
      </c>
      <c r="P79" s="27">
        <v>-17.899999999999999</v>
      </c>
      <c r="Q79" s="27">
        <v>-105.6</v>
      </c>
      <c r="R79" s="27">
        <v>28</v>
      </c>
      <c r="S79" s="27">
        <v>30.4</v>
      </c>
      <c r="T79" s="27">
        <v>-123.8</v>
      </c>
      <c r="U79" s="27">
        <v>-103</v>
      </c>
      <c r="V79" s="27">
        <v>-168.4</v>
      </c>
      <c r="W79" s="27">
        <v>17.3</v>
      </c>
      <c r="X79" s="27">
        <v>-21.5</v>
      </c>
      <c r="Y79" s="27">
        <v>-13.5</v>
      </c>
      <c r="Z79" s="27">
        <v>-16.7</v>
      </c>
      <c r="AA79" s="27">
        <v>-34.4</v>
      </c>
      <c r="AB79" s="27">
        <v>-29.2</v>
      </c>
      <c r="AC79" s="27">
        <v>-12.2</v>
      </c>
      <c r="AD79" s="27">
        <v>-14.5</v>
      </c>
      <c r="AE79" s="27">
        <v>19</v>
      </c>
      <c r="AF79" s="27">
        <v>-36.9</v>
      </c>
      <c r="AG79" s="27">
        <v>8.1</v>
      </c>
      <c r="AH79" s="27">
        <v>-13.5</v>
      </c>
      <c r="AI79" s="27">
        <v>27.9</v>
      </c>
      <c r="AJ79" s="27">
        <v>23.1</v>
      </c>
      <c r="AK79" s="27">
        <v>45.6</v>
      </c>
      <c r="AL79" s="27">
        <v>34.5</v>
      </c>
      <c r="AM79" s="27">
        <v>7.8</v>
      </c>
      <c r="AN79" s="27">
        <v>10.8</v>
      </c>
      <c r="AO79" s="27">
        <v>14.4</v>
      </c>
      <c r="AP79" s="27">
        <v>67.5</v>
      </c>
      <c r="AQ79" s="27">
        <v>22.2</v>
      </c>
      <c r="AR79" s="27">
        <v>0.7</v>
      </c>
      <c r="AS79" s="27">
        <v>12.5</v>
      </c>
      <c r="AT79" s="27">
        <v>-11.9</v>
      </c>
      <c r="AU79" s="27">
        <v>23.5</v>
      </c>
      <c r="AV79" s="38">
        <v>16.5</v>
      </c>
      <c r="AW79" s="27">
        <v>-28.9</v>
      </c>
      <c r="AX79" s="27">
        <v>-5.5</v>
      </c>
      <c r="AY79" s="27">
        <v>-13.9</v>
      </c>
      <c r="AZ79" s="27">
        <v>-31.8</v>
      </c>
      <c r="BA79" s="27">
        <v>-11.7</v>
      </c>
      <c r="BB79" s="27">
        <v>-24.3</v>
      </c>
      <c r="BC79" s="27">
        <v>-14.9</v>
      </c>
      <c r="BD79" s="27">
        <v>0.4</v>
      </c>
      <c r="BE79" s="27">
        <v>-50.5</v>
      </c>
      <c r="BF79" s="27">
        <v>-18.5</v>
      </c>
      <c r="BG79" s="27">
        <v>-30.6</v>
      </c>
      <c r="BH79" s="27">
        <v>-19.8</v>
      </c>
      <c r="BI79" s="27">
        <v>-9.6999999999999993</v>
      </c>
      <c r="BJ79" s="27">
        <v>-78.599999999999994</v>
      </c>
      <c r="BK79" s="27">
        <v>7.1</v>
      </c>
      <c r="BL79" s="27">
        <v>7.6</v>
      </c>
      <c r="BM79" s="27">
        <v>-2.9</v>
      </c>
      <c r="BN79" s="27">
        <v>3.4</v>
      </c>
      <c r="BO79" s="27">
        <v>15.2</v>
      </c>
      <c r="BP79" s="27">
        <v>4</v>
      </c>
      <c r="BQ79" s="27">
        <v>1.4</v>
      </c>
      <c r="BR79" s="27">
        <v>0.30000000000000004</v>
      </c>
      <c r="BS79" s="27">
        <v>0.4</v>
      </c>
      <c r="BT79" s="27">
        <v>6.1000000000000005</v>
      </c>
      <c r="BU79" s="27">
        <v>0.6</v>
      </c>
      <c r="BV79" s="26" t="s">
        <v>106</v>
      </c>
    </row>
    <row r="80" spans="2:74" s="4" customFormat="1" ht="14.25" customHeight="1" x14ac:dyDescent="0.2">
      <c r="B80" s="59" t="s">
        <v>13</v>
      </c>
      <c r="C80" s="20">
        <v>694.4</v>
      </c>
      <c r="D80" s="20">
        <v>763.9</v>
      </c>
      <c r="E80" s="20">
        <v>702.19999999999982</v>
      </c>
      <c r="F80" s="20">
        <v>680.00000000000011</v>
      </c>
      <c r="G80" s="20">
        <v>2840.5</v>
      </c>
      <c r="H80" s="20">
        <v>726.89999999999986</v>
      </c>
      <c r="I80" s="20">
        <v>812.69999999999993</v>
      </c>
      <c r="J80" s="20">
        <v>789.09999999999991</v>
      </c>
      <c r="K80" s="20">
        <v>748.00000000000011</v>
      </c>
      <c r="L80" s="20">
        <v>3076.7</v>
      </c>
      <c r="M80" s="20">
        <v>798</v>
      </c>
      <c r="N80" s="20">
        <v>853.99999999999989</v>
      </c>
      <c r="O80" s="20">
        <v>839.90000000000009</v>
      </c>
      <c r="P80" s="20">
        <v>828.6</v>
      </c>
      <c r="Q80" s="20">
        <v>3320.5</v>
      </c>
      <c r="R80" s="20">
        <v>839.3</v>
      </c>
      <c r="S80" s="20">
        <v>834.59999999999991</v>
      </c>
      <c r="T80" s="20">
        <v>520.9</v>
      </c>
      <c r="U80" s="20">
        <v>665.9</v>
      </c>
      <c r="V80" s="20">
        <v>2860.7</v>
      </c>
      <c r="W80" s="20">
        <v>701.2</v>
      </c>
      <c r="X80" s="20">
        <v>732.09999999999991</v>
      </c>
      <c r="Y80" s="20">
        <v>707.6</v>
      </c>
      <c r="Z80" s="20">
        <v>759.2</v>
      </c>
      <c r="AA80" s="20">
        <v>2900.1</v>
      </c>
      <c r="AB80" s="20">
        <v>803.69999999999993</v>
      </c>
      <c r="AC80" s="20">
        <v>775.40000000000009</v>
      </c>
      <c r="AD80" s="20">
        <v>776.09999999999991</v>
      </c>
      <c r="AE80" s="20">
        <v>809.69999999999993</v>
      </c>
      <c r="AF80" s="20">
        <v>3164.9</v>
      </c>
      <c r="AG80" s="20">
        <v>742.3</v>
      </c>
      <c r="AH80" s="20">
        <v>720.8</v>
      </c>
      <c r="AI80" s="20">
        <v>729.5</v>
      </c>
      <c r="AJ80" s="20">
        <v>728.8</v>
      </c>
      <c r="AK80" s="20">
        <v>2921.4</v>
      </c>
      <c r="AL80" s="20">
        <v>712.5</v>
      </c>
      <c r="AM80" s="20">
        <v>687.2</v>
      </c>
      <c r="AN80" s="20">
        <v>698.2</v>
      </c>
      <c r="AO80" s="20">
        <v>721.00000000000011</v>
      </c>
      <c r="AP80" s="20">
        <v>2818.9</v>
      </c>
      <c r="AQ80" s="20">
        <v>721.20000000000016</v>
      </c>
      <c r="AR80" s="20">
        <v>694.60000000000014</v>
      </c>
      <c r="AS80" s="20">
        <v>697.69999999999993</v>
      </c>
      <c r="AT80" s="20">
        <v>716.69999999999993</v>
      </c>
      <c r="AU80" s="20">
        <v>2830.2</v>
      </c>
      <c r="AV80" s="20">
        <v>673.59999999999991</v>
      </c>
      <c r="AW80" s="20">
        <v>583.9</v>
      </c>
      <c r="AX80" s="20">
        <v>603.5</v>
      </c>
      <c r="AY80" s="20">
        <v>612.29999999999984</v>
      </c>
      <c r="AZ80" s="20">
        <v>2473.3000000000002</v>
      </c>
      <c r="BA80" s="20">
        <v>637.10000000000014</v>
      </c>
      <c r="BB80" s="20">
        <v>634.6</v>
      </c>
      <c r="BC80" s="20">
        <v>632.6</v>
      </c>
      <c r="BD80" s="20">
        <v>673.80000000000007</v>
      </c>
      <c r="BE80" s="20">
        <v>2578.1000000000008</v>
      </c>
      <c r="BF80" s="20">
        <v>673.09999999999991</v>
      </c>
      <c r="BG80" s="20">
        <v>687</v>
      </c>
      <c r="BH80" s="20">
        <v>664.80000000000018</v>
      </c>
      <c r="BI80" s="20">
        <v>688.39999999999986</v>
      </c>
      <c r="BJ80" s="20">
        <v>2713.3</v>
      </c>
      <c r="BK80" s="20">
        <v>671.40000000000009</v>
      </c>
      <c r="BL80" s="20">
        <v>659.59999999999991</v>
      </c>
      <c r="BM80" s="20">
        <v>687.19999999999993</v>
      </c>
      <c r="BN80" s="20">
        <v>136.49999999999997</v>
      </c>
      <c r="BO80" s="20">
        <v>2154.6999999999998</v>
      </c>
      <c r="BP80" s="20">
        <v>96</v>
      </c>
      <c r="BQ80" s="20">
        <v>94.800000000000011</v>
      </c>
      <c r="BR80" s="20">
        <v>90.8</v>
      </c>
      <c r="BS80" s="20">
        <v>80.300000000000011</v>
      </c>
      <c r="BT80" s="20">
        <v>361.90000000000003</v>
      </c>
      <c r="BU80" s="20">
        <v>84.3</v>
      </c>
      <c r="BV80" s="58" t="s">
        <v>12</v>
      </c>
    </row>
    <row r="81" spans="2:74" x14ac:dyDescent="0.2">
      <c r="B81" s="17"/>
      <c r="C81" s="57"/>
      <c r="D81" s="57"/>
      <c r="E81" s="57"/>
      <c r="F81" s="57"/>
      <c r="G81" s="57"/>
      <c r="H81" s="57"/>
      <c r="I81" s="57"/>
      <c r="J81" s="57"/>
      <c r="K81" s="57"/>
      <c r="L81" s="57"/>
      <c r="M81" s="57"/>
      <c r="N81" s="57"/>
      <c r="O81" s="57"/>
      <c r="P81" s="57"/>
      <c r="Q81" s="35"/>
      <c r="R81" s="57"/>
      <c r="S81" s="57"/>
      <c r="T81" s="57"/>
      <c r="U81" s="57"/>
      <c r="V81" s="38"/>
      <c r="W81" s="38"/>
      <c r="X81" s="38"/>
      <c r="Y81" s="38"/>
      <c r="Z81" s="38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  <c r="BO81" s="6"/>
      <c r="BP81" s="6"/>
      <c r="BQ81" s="6"/>
      <c r="BR81" s="6"/>
      <c r="BS81" s="6"/>
      <c r="BT81" s="6"/>
      <c r="BU81" s="6"/>
    </row>
    <row r="82" spans="2:74" ht="21" x14ac:dyDescent="0.55000000000000004">
      <c r="B82" s="4" t="s">
        <v>11</v>
      </c>
      <c r="AA82" s="50"/>
      <c r="AB82" s="50"/>
      <c r="AC82" s="50"/>
      <c r="AD82" s="50"/>
      <c r="AE82" s="50"/>
      <c r="AF82" s="50"/>
      <c r="AG82" s="50"/>
      <c r="AH82" s="50"/>
      <c r="AI82" s="50"/>
      <c r="AJ82" s="50"/>
      <c r="AK82" s="50"/>
      <c r="AL82" s="50"/>
      <c r="AM82" s="50"/>
      <c r="AN82" s="50"/>
      <c r="AO82" s="50"/>
      <c r="AP82" s="50"/>
      <c r="AQ82" s="50"/>
      <c r="AR82" s="50"/>
      <c r="AS82" s="50"/>
      <c r="AT82" s="50"/>
      <c r="AU82" s="50"/>
      <c r="AV82" s="50"/>
      <c r="AW82" s="50"/>
      <c r="AX82" s="50"/>
      <c r="AY82" s="50"/>
      <c r="AZ82" s="50"/>
      <c r="BA82" s="50"/>
      <c r="BB82" s="50"/>
      <c r="BC82" s="50"/>
      <c r="BD82" s="50"/>
      <c r="BE82" s="50"/>
      <c r="BF82" s="50"/>
      <c r="BG82" s="50"/>
      <c r="BH82" s="50"/>
      <c r="BI82" s="50"/>
      <c r="BJ82" s="50"/>
      <c r="BK82" s="50"/>
      <c r="BL82" s="50"/>
      <c r="BM82" s="50"/>
      <c r="BN82" s="50"/>
      <c r="BO82" s="50"/>
      <c r="BP82" s="50"/>
      <c r="BQ82" s="50"/>
      <c r="BR82" s="50"/>
      <c r="BS82" s="50"/>
      <c r="BT82" s="50"/>
      <c r="BU82" s="50"/>
      <c r="BV82" s="15" t="s">
        <v>10</v>
      </c>
    </row>
    <row r="83" spans="2:74" s="11" customFormat="1" ht="15.75" customHeight="1" x14ac:dyDescent="0.25">
      <c r="B83" s="121" t="s">
        <v>9</v>
      </c>
      <c r="C83" s="121"/>
      <c r="D83" s="121"/>
      <c r="E83" s="121"/>
      <c r="F83" s="121"/>
      <c r="G83" s="121"/>
      <c r="R83" s="56"/>
      <c r="S83" s="56"/>
      <c r="T83" s="56"/>
      <c r="U83" s="56"/>
      <c r="BV83" s="12" t="s">
        <v>8</v>
      </c>
    </row>
    <row r="84" spans="2:74" s="11" customFormat="1" ht="15.75" customHeight="1" x14ac:dyDescent="0.25">
      <c r="B84" s="14" t="s">
        <v>7</v>
      </c>
      <c r="C84" s="13"/>
      <c r="D84" s="13"/>
      <c r="E84" s="13"/>
      <c r="F84" s="13"/>
      <c r="G84" s="13"/>
      <c r="R84" s="56"/>
      <c r="S84" s="56"/>
      <c r="T84" s="56"/>
      <c r="U84" s="56"/>
      <c r="BV84" s="12" t="s">
        <v>6</v>
      </c>
    </row>
    <row r="85" spans="2:74" s="11" customFormat="1" ht="15.75" customHeight="1" x14ac:dyDescent="0.25">
      <c r="B85" s="14" t="s">
        <v>5</v>
      </c>
      <c r="C85" s="13"/>
      <c r="D85" s="13"/>
      <c r="E85" s="13"/>
      <c r="F85" s="13"/>
      <c r="G85" s="13"/>
      <c r="R85" s="56"/>
      <c r="S85" s="56"/>
      <c r="T85" s="56"/>
      <c r="U85" s="56"/>
      <c r="BV85" s="12" t="s">
        <v>4</v>
      </c>
    </row>
    <row r="86" spans="2:74" ht="21" x14ac:dyDescent="0.55000000000000004">
      <c r="B86" s="116" t="s">
        <v>3</v>
      </c>
      <c r="C86" s="116"/>
      <c r="D86" s="116"/>
      <c r="E86" s="116"/>
      <c r="F86" s="116"/>
      <c r="G86" s="116"/>
      <c r="H86" s="116"/>
      <c r="I86" s="116"/>
      <c r="J86" s="116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9"/>
      <c r="AB86" s="9"/>
      <c r="AC86" s="9"/>
      <c r="AD86" s="9"/>
      <c r="AE86" s="9"/>
      <c r="AF86" s="9"/>
      <c r="AG86" s="9"/>
      <c r="AH86" s="9"/>
      <c r="AI86" s="9"/>
      <c r="AJ86" s="9"/>
      <c r="AK86" s="9"/>
      <c r="AL86" s="9"/>
      <c r="AM86" s="9"/>
      <c r="AN86" s="9"/>
      <c r="AO86" s="9"/>
      <c r="AP86" s="9"/>
      <c r="AQ86" s="9"/>
      <c r="AR86" s="9"/>
      <c r="AS86" s="9"/>
      <c r="AT86" s="9"/>
      <c r="AU86" s="9"/>
      <c r="AV86" s="9"/>
      <c r="AW86" s="9"/>
      <c r="AX86" s="9"/>
      <c r="AY86" s="9"/>
      <c r="AZ86" s="9"/>
      <c r="BA86" s="9"/>
      <c r="BB86" s="9"/>
      <c r="BC86" s="9"/>
      <c r="BD86" s="9"/>
      <c r="BE86" s="9"/>
      <c r="BF86" s="9"/>
      <c r="BG86" s="9"/>
      <c r="BH86" s="9"/>
      <c r="BI86" s="9"/>
      <c r="BJ86" s="9"/>
      <c r="BK86" s="9"/>
      <c r="BL86" s="9"/>
      <c r="BM86" s="9"/>
      <c r="BN86" s="9"/>
      <c r="BO86" s="9"/>
      <c r="BP86" s="9"/>
      <c r="BQ86" s="9"/>
      <c r="BR86" s="9"/>
      <c r="BS86" s="9"/>
      <c r="BT86" s="9"/>
      <c r="BU86" s="9"/>
      <c r="BV86" s="49" t="s">
        <v>2</v>
      </c>
    </row>
    <row r="87" spans="2:74" ht="21" x14ac:dyDescent="0.55000000000000004">
      <c r="B87" s="14"/>
      <c r="C87" s="14"/>
      <c r="D87" s="14"/>
      <c r="E87" s="14"/>
      <c r="F87" s="14"/>
      <c r="G87" s="14"/>
      <c r="H87" s="14"/>
      <c r="I87" s="14"/>
      <c r="J87" s="14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9"/>
      <c r="AB87" s="9"/>
      <c r="AC87" s="9"/>
      <c r="AD87" s="9"/>
      <c r="AE87" s="9"/>
      <c r="AF87" s="9"/>
      <c r="AG87" s="9"/>
      <c r="AH87" s="9"/>
      <c r="AI87" s="9"/>
      <c r="AJ87" s="9"/>
      <c r="AK87" s="9"/>
      <c r="AL87" s="9"/>
      <c r="AM87" s="9"/>
      <c r="AN87" s="9"/>
      <c r="AO87" s="9"/>
      <c r="AP87" s="9"/>
      <c r="AQ87" s="9"/>
      <c r="AR87" s="9"/>
      <c r="AS87" s="9"/>
      <c r="AT87" s="9"/>
      <c r="AU87" s="9"/>
      <c r="AV87" s="9"/>
      <c r="AW87" s="9"/>
      <c r="AX87" s="9"/>
      <c r="AY87" s="9"/>
      <c r="AZ87" s="9"/>
      <c r="BA87" s="9"/>
      <c r="BB87" s="9"/>
      <c r="BC87" s="9"/>
      <c r="BD87" s="9"/>
      <c r="BE87" s="9"/>
      <c r="BF87" s="9"/>
      <c r="BG87" s="9"/>
      <c r="BH87" s="9"/>
      <c r="BI87" s="9"/>
      <c r="BJ87" s="9"/>
      <c r="BK87" s="9"/>
      <c r="BL87" s="9"/>
      <c r="BM87" s="9"/>
      <c r="BN87" s="9"/>
      <c r="BO87" s="9"/>
      <c r="BP87" s="9"/>
      <c r="BQ87" s="9"/>
      <c r="BR87" s="9"/>
      <c r="BS87" s="9"/>
      <c r="BT87" s="9"/>
      <c r="BU87" s="9"/>
      <c r="BV87" s="48"/>
    </row>
    <row r="88" spans="2:74" ht="21" x14ac:dyDescent="0.2">
      <c r="B88" s="7" t="s">
        <v>105</v>
      </c>
      <c r="C88" s="7"/>
      <c r="D88" s="7"/>
      <c r="E88" s="7"/>
      <c r="F88" s="7"/>
      <c r="G88" s="7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  <c r="BB88" s="5"/>
      <c r="BC88" s="5"/>
      <c r="BD88" s="5"/>
      <c r="BE88" s="5"/>
      <c r="BF88" s="5"/>
      <c r="BG88" s="5"/>
      <c r="BH88" s="5"/>
      <c r="BI88" s="5"/>
      <c r="BJ88" s="5"/>
      <c r="BK88" s="5"/>
      <c r="BL88" s="5"/>
      <c r="BM88" s="5"/>
      <c r="BN88" s="5"/>
      <c r="BO88" s="5"/>
      <c r="BP88" s="5"/>
      <c r="BQ88" s="5"/>
      <c r="BR88" s="5"/>
      <c r="BS88" s="5"/>
      <c r="BT88" s="5"/>
      <c r="BU88" s="5"/>
      <c r="BV88" s="5" t="s">
        <v>104</v>
      </c>
    </row>
    <row r="89" spans="2:74" x14ac:dyDescent="0.2">
      <c r="B89" s="4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  <c r="BO89" s="3"/>
      <c r="BP89" s="3"/>
      <c r="BQ89" s="3"/>
      <c r="BR89" s="3"/>
      <c r="BS89" s="3"/>
      <c r="BT89" s="3"/>
      <c r="BU89" s="3"/>
    </row>
    <row r="90" spans="2:74" x14ac:dyDescent="0.2">
      <c r="B90" s="4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  <c r="BO90" s="3"/>
      <c r="BP90" s="3"/>
      <c r="BQ90" s="3"/>
      <c r="BR90" s="3"/>
      <c r="BS90" s="3"/>
      <c r="BT90" s="3"/>
      <c r="BU90" s="3"/>
    </row>
    <row r="91" spans="2:74" x14ac:dyDescent="0.2">
      <c r="B91" s="4"/>
      <c r="C91" s="3"/>
      <c r="D91" s="3"/>
      <c r="E91" s="3"/>
      <c r="F91" s="3"/>
      <c r="G91" s="3"/>
      <c r="H91" s="55"/>
      <c r="I91" s="55"/>
      <c r="J91" s="55"/>
      <c r="K91" s="55"/>
      <c r="L91" s="55"/>
      <c r="M91" s="55"/>
      <c r="N91" s="55"/>
      <c r="O91" s="55"/>
      <c r="P91" s="55"/>
      <c r="Q91" s="55"/>
      <c r="R91" s="55"/>
      <c r="S91" s="55"/>
      <c r="T91" s="55"/>
      <c r="U91" s="55"/>
      <c r="V91" s="55"/>
      <c r="W91" s="55"/>
      <c r="X91" s="55"/>
      <c r="Y91" s="55"/>
      <c r="Z91" s="55"/>
      <c r="AA91" s="55"/>
      <c r="AB91" s="55"/>
      <c r="AC91" s="55"/>
      <c r="AD91" s="55"/>
      <c r="AE91" s="55"/>
      <c r="AF91" s="55"/>
      <c r="AG91" s="55"/>
      <c r="AH91" s="55"/>
      <c r="AI91" s="55"/>
      <c r="AJ91" s="55"/>
      <c r="AK91" s="55"/>
      <c r="AL91" s="55"/>
      <c r="AM91" s="55"/>
      <c r="AN91" s="55"/>
      <c r="AO91" s="55"/>
      <c r="AP91" s="55"/>
      <c r="AQ91" s="55"/>
      <c r="AR91" s="55"/>
      <c r="AS91" s="55"/>
      <c r="AT91" s="55"/>
      <c r="AU91" s="55"/>
      <c r="AV91" s="55"/>
      <c r="AW91" s="55"/>
      <c r="AX91" s="55"/>
      <c r="AY91" s="55"/>
      <c r="AZ91" s="55"/>
      <c r="BA91" s="55"/>
      <c r="BB91" s="55"/>
      <c r="BC91" s="55"/>
      <c r="BD91" s="55"/>
      <c r="BE91" s="55"/>
      <c r="BF91" s="55"/>
      <c r="BG91" s="55"/>
      <c r="BH91" s="55"/>
      <c r="BI91" s="55"/>
      <c r="BJ91" s="55"/>
      <c r="BK91" s="55"/>
      <c r="BL91" s="55"/>
      <c r="BM91" s="55"/>
      <c r="BN91" s="55"/>
      <c r="BO91" s="55"/>
      <c r="BP91" s="55"/>
      <c r="BQ91" s="55"/>
      <c r="BR91" s="55"/>
      <c r="BS91" s="55"/>
      <c r="BT91" s="55"/>
      <c r="BU91" s="55"/>
    </row>
    <row r="92" spans="2:74" x14ac:dyDescent="0.2">
      <c r="B92" s="4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  <c r="BO92" s="3"/>
      <c r="BP92" s="3"/>
      <c r="BQ92" s="3"/>
      <c r="BR92" s="3"/>
      <c r="BS92" s="3"/>
      <c r="BT92" s="3"/>
      <c r="BU92" s="3"/>
    </row>
    <row r="93" spans="2:74" x14ac:dyDescent="0.2">
      <c r="B93" s="4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  <c r="BO93" s="3"/>
      <c r="BP93" s="3"/>
      <c r="BQ93" s="3"/>
      <c r="BR93" s="3"/>
      <c r="BS93" s="3"/>
      <c r="BT93" s="3"/>
      <c r="BU93" s="3"/>
    </row>
    <row r="94" spans="2:74" x14ac:dyDescent="0.2">
      <c r="B94" s="4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  <c r="BO94" s="3"/>
      <c r="BP94" s="3"/>
      <c r="BQ94" s="3"/>
      <c r="BR94" s="3"/>
      <c r="BS94" s="3"/>
      <c r="BT94" s="3"/>
      <c r="BU94" s="3"/>
    </row>
    <row r="95" spans="2:74" x14ac:dyDescent="0.2">
      <c r="B95" s="4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  <c r="BO95" s="3"/>
      <c r="BP95" s="3"/>
      <c r="BQ95" s="3"/>
      <c r="BR95" s="3"/>
      <c r="BS95" s="3"/>
      <c r="BT95" s="3"/>
      <c r="BU95" s="3"/>
    </row>
    <row r="96" spans="2:74" x14ac:dyDescent="0.2"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  <c r="BO96" s="3"/>
      <c r="BP96" s="3"/>
      <c r="BQ96" s="3"/>
      <c r="BR96" s="3"/>
      <c r="BS96" s="3"/>
      <c r="BT96" s="3"/>
      <c r="BU96" s="3"/>
    </row>
    <row r="97" spans="7:73" x14ac:dyDescent="0.2"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  <c r="BO97" s="3"/>
      <c r="BP97" s="3"/>
      <c r="BQ97" s="3"/>
      <c r="BR97" s="3"/>
      <c r="BS97" s="3"/>
      <c r="BT97" s="3"/>
      <c r="BU97" s="3"/>
    </row>
    <row r="98" spans="7:73" x14ac:dyDescent="0.2">
      <c r="G98" s="2"/>
      <c r="L98" s="2"/>
      <c r="Q98" s="2"/>
      <c r="V98" s="2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  <c r="BO98" s="3"/>
      <c r="BP98" s="3"/>
      <c r="BQ98" s="3"/>
      <c r="BR98" s="3"/>
      <c r="BS98" s="3"/>
      <c r="BT98" s="3"/>
      <c r="BU98" s="3"/>
    </row>
    <row r="99" spans="7:73" x14ac:dyDescent="0.2">
      <c r="G99" s="2"/>
      <c r="L99" s="2"/>
      <c r="Q99" s="2"/>
      <c r="V99" s="2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  <c r="BO99" s="3"/>
      <c r="BP99" s="3"/>
      <c r="BQ99" s="3"/>
      <c r="BR99" s="3"/>
      <c r="BS99" s="3"/>
      <c r="BT99" s="3"/>
      <c r="BU99" s="3"/>
    </row>
    <row r="100" spans="7:73" x14ac:dyDescent="0.2">
      <c r="G100" s="2"/>
      <c r="L100" s="2"/>
      <c r="Q100" s="2"/>
      <c r="V100" s="2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  <c r="BO100" s="3"/>
      <c r="BP100" s="3"/>
      <c r="BQ100" s="3"/>
      <c r="BR100" s="3"/>
      <c r="BS100" s="3"/>
      <c r="BT100" s="3"/>
      <c r="BU100" s="3"/>
    </row>
    <row r="101" spans="7:73" x14ac:dyDescent="0.2">
      <c r="G101" s="2"/>
      <c r="L101" s="2"/>
      <c r="Q101" s="2"/>
      <c r="V101" s="2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  <c r="BO101" s="3"/>
      <c r="BP101" s="3"/>
      <c r="BQ101" s="3"/>
      <c r="BR101" s="3"/>
      <c r="BS101" s="3"/>
      <c r="BT101" s="3"/>
      <c r="BU101" s="3"/>
    </row>
    <row r="102" spans="7:73" x14ac:dyDescent="0.2">
      <c r="G102" s="2"/>
      <c r="L102" s="2"/>
      <c r="Q102" s="2"/>
      <c r="V102" s="2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  <c r="BO102" s="3"/>
      <c r="BP102" s="3"/>
      <c r="BQ102" s="3"/>
      <c r="BR102" s="3"/>
      <c r="BS102" s="3"/>
      <c r="BT102" s="3"/>
      <c r="BU102" s="3"/>
    </row>
    <row r="103" spans="7:73" x14ac:dyDescent="0.2">
      <c r="G103" s="2"/>
      <c r="L103" s="2"/>
      <c r="Q103" s="2"/>
      <c r="V103" s="2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  <c r="BO103" s="3"/>
      <c r="BP103" s="3"/>
      <c r="BQ103" s="3"/>
      <c r="BR103" s="3"/>
      <c r="BS103" s="3"/>
      <c r="BT103" s="3"/>
      <c r="BU103" s="3"/>
    </row>
    <row r="104" spans="7:73" x14ac:dyDescent="0.2">
      <c r="G104" s="2"/>
      <c r="L104" s="2"/>
      <c r="Q104" s="2"/>
      <c r="V104" s="2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  <c r="BO104" s="3"/>
      <c r="BP104" s="3"/>
      <c r="BQ104" s="3"/>
      <c r="BR104" s="3"/>
      <c r="BS104" s="3"/>
      <c r="BT104" s="3"/>
      <c r="BU104" s="3"/>
    </row>
    <row r="105" spans="7:73" x14ac:dyDescent="0.2">
      <c r="G105" s="2"/>
      <c r="L105" s="2"/>
      <c r="Q105" s="2"/>
      <c r="V105" s="2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  <c r="BO105" s="3"/>
      <c r="BP105" s="3"/>
      <c r="BQ105" s="3"/>
      <c r="BR105" s="3"/>
      <c r="BS105" s="3"/>
      <c r="BT105" s="3"/>
      <c r="BU105" s="3"/>
    </row>
    <row r="106" spans="7:73" x14ac:dyDescent="0.2">
      <c r="G106" s="2"/>
      <c r="L106" s="2"/>
      <c r="Q106" s="2"/>
      <c r="V106" s="2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  <c r="BO106" s="3"/>
      <c r="BP106" s="3"/>
      <c r="BQ106" s="3"/>
      <c r="BR106" s="3"/>
      <c r="BS106" s="3"/>
      <c r="BT106" s="3"/>
      <c r="BU106" s="3"/>
    </row>
    <row r="107" spans="7:73" x14ac:dyDescent="0.2">
      <c r="G107" s="2"/>
      <c r="L107" s="2"/>
      <c r="Q107" s="2"/>
      <c r="V107" s="2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  <c r="BO107" s="3"/>
      <c r="BP107" s="3"/>
      <c r="BQ107" s="3"/>
      <c r="BR107" s="3"/>
      <c r="BS107" s="3"/>
      <c r="BT107" s="3"/>
      <c r="BU107" s="3"/>
    </row>
    <row r="108" spans="7:73" x14ac:dyDescent="0.2">
      <c r="G108" s="2"/>
      <c r="L108" s="2"/>
      <c r="Q108" s="2"/>
      <c r="V108" s="2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  <c r="BO108" s="3"/>
      <c r="BP108" s="3"/>
      <c r="BQ108" s="3"/>
      <c r="BR108" s="3"/>
      <c r="BS108" s="3"/>
      <c r="BT108" s="3"/>
      <c r="BU108" s="3"/>
    </row>
    <row r="109" spans="7:73" x14ac:dyDescent="0.2">
      <c r="G109" s="2"/>
      <c r="L109" s="2"/>
      <c r="Q109" s="2"/>
      <c r="V109" s="2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  <c r="BO109" s="3"/>
      <c r="BP109" s="3"/>
      <c r="BQ109" s="3"/>
      <c r="BR109" s="3"/>
      <c r="BS109" s="3"/>
      <c r="BT109" s="3"/>
      <c r="BU109" s="3"/>
    </row>
    <row r="110" spans="7:73" x14ac:dyDescent="0.2">
      <c r="G110" s="2"/>
      <c r="L110" s="2"/>
      <c r="Q110" s="2"/>
      <c r="V110" s="2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  <c r="BO110" s="3"/>
      <c r="BP110" s="3"/>
      <c r="BQ110" s="3"/>
      <c r="BR110" s="3"/>
      <c r="BS110" s="3"/>
      <c r="BT110" s="3"/>
      <c r="BU110" s="3"/>
    </row>
    <row r="111" spans="7:73" x14ac:dyDescent="0.2">
      <c r="G111" s="2"/>
      <c r="L111" s="2"/>
      <c r="Q111" s="2"/>
      <c r="V111" s="2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  <c r="BO111" s="3"/>
      <c r="BP111" s="3"/>
      <c r="BQ111" s="3"/>
      <c r="BR111" s="3"/>
      <c r="BS111" s="3"/>
      <c r="BT111" s="3"/>
      <c r="BU111" s="3"/>
    </row>
    <row r="112" spans="7:73" x14ac:dyDescent="0.2">
      <c r="G112" s="2"/>
      <c r="L112" s="2"/>
      <c r="Q112" s="2"/>
      <c r="V112" s="2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  <c r="BO112" s="3"/>
      <c r="BP112" s="3"/>
      <c r="BQ112" s="3"/>
      <c r="BR112" s="3"/>
      <c r="BS112" s="3"/>
      <c r="BT112" s="3"/>
      <c r="BU112" s="3"/>
    </row>
    <row r="113" spans="7:73" x14ac:dyDescent="0.2">
      <c r="G113" s="2"/>
      <c r="L113" s="2"/>
      <c r="Q113" s="2"/>
      <c r="V113" s="2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  <c r="BO113" s="3"/>
      <c r="BP113" s="3"/>
      <c r="BQ113" s="3"/>
      <c r="BR113" s="3"/>
      <c r="BS113" s="3"/>
      <c r="BT113" s="3"/>
      <c r="BU113" s="3"/>
    </row>
    <row r="114" spans="7:73" x14ac:dyDescent="0.2">
      <c r="G114" s="2"/>
      <c r="L114" s="2"/>
      <c r="Q114" s="2"/>
      <c r="V114" s="2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  <c r="BO114" s="3"/>
      <c r="BP114" s="3"/>
      <c r="BQ114" s="3"/>
      <c r="BR114" s="3"/>
      <c r="BS114" s="3"/>
      <c r="BT114" s="3"/>
      <c r="BU114" s="3"/>
    </row>
    <row r="115" spans="7:73" x14ac:dyDescent="0.2">
      <c r="G115" s="2"/>
      <c r="L115" s="2"/>
      <c r="Q115" s="2"/>
      <c r="V115" s="2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  <c r="BO115" s="3"/>
      <c r="BP115" s="3"/>
      <c r="BQ115" s="3"/>
      <c r="BR115" s="3"/>
      <c r="BS115" s="3"/>
      <c r="BT115" s="3"/>
      <c r="BU115" s="3"/>
    </row>
    <row r="116" spans="7:73" x14ac:dyDescent="0.2">
      <c r="G116" s="2"/>
      <c r="L116" s="2"/>
      <c r="Q116" s="2"/>
      <c r="V116" s="2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  <c r="BO116" s="3"/>
      <c r="BP116" s="3"/>
      <c r="BQ116" s="3"/>
      <c r="BR116" s="3"/>
      <c r="BS116" s="3"/>
      <c r="BT116" s="3"/>
      <c r="BU116" s="3"/>
    </row>
    <row r="117" spans="7:73" x14ac:dyDescent="0.2">
      <c r="G117" s="2"/>
      <c r="L117" s="2"/>
      <c r="Q117" s="2"/>
      <c r="V117" s="2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  <c r="BO117" s="3"/>
      <c r="BP117" s="3"/>
      <c r="BQ117" s="3"/>
      <c r="BR117" s="3"/>
      <c r="BS117" s="3"/>
      <c r="BT117" s="3"/>
      <c r="BU117" s="3"/>
    </row>
    <row r="118" spans="7:73" x14ac:dyDescent="0.2">
      <c r="G118" s="2"/>
      <c r="L118" s="2"/>
      <c r="Q118" s="2"/>
      <c r="V118" s="2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  <c r="BO118" s="3"/>
      <c r="BP118" s="3"/>
      <c r="BQ118" s="3"/>
      <c r="BR118" s="3"/>
      <c r="BS118" s="3"/>
      <c r="BT118" s="3"/>
      <c r="BU118" s="3"/>
    </row>
    <row r="119" spans="7:73" x14ac:dyDescent="0.2">
      <c r="G119" s="2"/>
      <c r="L119" s="2"/>
      <c r="Q119" s="2"/>
      <c r="V119" s="2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  <c r="BO119" s="3"/>
      <c r="BP119" s="3"/>
      <c r="BQ119" s="3"/>
      <c r="BR119" s="3"/>
      <c r="BS119" s="3"/>
      <c r="BT119" s="3"/>
      <c r="BU119" s="3"/>
    </row>
    <row r="120" spans="7:73" x14ac:dyDescent="0.2">
      <c r="G120" s="2"/>
      <c r="L120" s="2"/>
      <c r="Q120" s="2"/>
      <c r="V120" s="2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  <c r="BO120" s="3"/>
      <c r="BP120" s="3"/>
      <c r="BQ120" s="3"/>
      <c r="BR120" s="3"/>
      <c r="BS120" s="3"/>
      <c r="BT120" s="3"/>
      <c r="BU120" s="3"/>
    </row>
    <row r="121" spans="7:73" x14ac:dyDescent="0.2">
      <c r="G121" s="2"/>
      <c r="L121" s="2"/>
      <c r="Q121" s="2"/>
      <c r="V121" s="2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  <c r="BO121" s="3"/>
      <c r="BP121" s="3"/>
      <c r="BQ121" s="3"/>
      <c r="BR121" s="3"/>
      <c r="BS121" s="3"/>
      <c r="BT121" s="3"/>
      <c r="BU121" s="3"/>
    </row>
    <row r="122" spans="7:73" x14ac:dyDescent="0.2">
      <c r="G122" s="2"/>
      <c r="L122" s="2"/>
      <c r="Q122" s="2"/>
      <c r="V122" s="2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  <c r="BO122" s="3"/>
      <c r="BP122" s="3"/>
      <c r="BQ122" s="3"/>
      <c r="BR122" s="3"/>
      <c r="BS122" s="3"/>
      <c r="BT122" s="3"/>
      <c r="BU122" s="3"/>
    </row>
    <row r="123" spans="7:73" x14ac:dyDescent="0.2">
      <c r="G123" s="2"/>
      <c r="L123" s="2"/>
      <c r="Q123" s="2"/>
      <c r="V123" s="2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  <c r="BO123" s="3"/>
      <c r="BP123" s="3"/>
      <c r="BQ123" s="3"/>
      <c r="BR123" s="3"/>
      <c r="BS123" s="3"/>
      <c r="BT123" s="3"/>
      <c r="BU123" s="3"/>
    </row>
    <row r="124" spans="7:73" x14ac:dyDescent="0.2"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  <c r="BO124" s="3"/>
      <c r="BP124" s="3"/>
      <c r="BQ124" s="3"/>
      <c r="BR124" s="3"/>
      <c r="BS124" s="3"/>
      <c r="BT124" s="3"/>
      <c r="BU124" s="3"/>
    </row>
    <row r="125" spans="7:73" x14ac:dyDescent="0.2"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  <c r="BO125" s="3"/>
      <c r="BP125" s="3"/>
      <c r="BQ125" s="3"/>
      <c r="BR125" s="3"/>
      <c r="BS125" s="3"/>
      <c r="BT125" s="3"/>
      <c r="BU125" s="3"/>
    </row>
    <row r="126" spans="7:73" x14ac:dyDescent="0.2"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  <c r="BO126" s="3"/>
      <c r="BP126" s="3"/>
      <c r="BQ126" s="3"/>
      <c r="BR126" s="3"/>
      <c r="BS126" s="3"/>
      <c r="BT126" s="3"/>
      <c r="BU126" s="3"/>
    </row>
    <row r="127" spans="7:73" x14ac:dyDescent="0.2">
      <c r="G127" s="2"/>
      <c r="L127" s="2"/>
      <c r="Q127" s="2"/>
      <c r="V127" s="2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  <c r="BO127" s="3"/>
      <c r="BP127" s="3"/>
      <c r="BQ127" s="3"/>
      <c r="BR127" s="3"/>
      <c r="BS127" s="3"/>
      <c r="BT127" s="3"/>
      <c r="BU127" s="3"/>
    </row>
    <row r="128" spans="7:73" x14ac:dyDescent="0.2">
      <c r="G128" s="2"/>
      <c r="L128" s="2"/>
      <c r="Q128" s="2"/>
      <c r="V128" s="2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  <c r="BO128" s="3"/>
      <c r="BP128" s="3"/>
      <c r="BQ128" s="3"/>
      <c r="BR128" s="3"/>
      <c r="BS128" s="3"/>
      <c r="BT128" s="3"/>
      <c r="BU128" s="3"/>
    </row>
    <row r="129" spans="7:73" x14ac:dyDescent="0.2">
      <c r="G129" s="2"/>
      <c r="L129" s="2"/>
      <c r="Q129" s="2"/>
      <c r="V129" s="2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  <c r="BO129" s="3"/>
      <c r="BP129" s="3"/>
      <c r="BQ129" s="3"/>
      <c r="BR129" s="3"/>
      <c r="BS129" s="3"/>
      <c r="BT129" s="3"/>
      <c r="BU129" s="3"/>
    </row>
    <row r="130" spans="7:73" x14ac:dyDescent="0.2">
      <c r="G130" s="2"/>
      <c r="L130" s="2"/>
      <c r="Q130" s="2"/>
      <c r="V130" s="2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  <c r="BO130" s="3"/>
      <c r="BP130" s="3"/>
      <c r="BQ130" s="3"/>
      <c r="BR130" s="3"/>
      <c r="BS130" s="3"/>
      <c r="BT130" s="3"/>
      <c r="BU130" s="3"/>
    </row>
    <row r="131" spans="7:73" x14ac:dyDescent="0.2">
      <c r="G131" s="2"/>
      <c r="L131" s="2"/>
      <c r="Q131" s="2"/>
      <c r="V131" s="2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  <c r="BO131" s="3"/>
      <c r="BP131" s="3"/>
      <c r="BQ131" s="3"/>
      <c r="BR131" s="3"/>
      <c r="BS131" s="3"/>
      <c r="BT131" s="3"/>
      <c r="BU131" s="3"/>
    </row>
    <row r="132" spans="7:73" x14ac:dyDescent="0.2">
      <c r="G132" s="2"/>
      <c r="L132" s="2"/>
      <c r="Q132" s="2"/>
      <c r="V132" s="2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  <c r="BO132" s="3"/>
      <c r="BP132" s="3"/>
      <c r="BQ132" s="3"/>
      <c r="BR132" s="3"/>
      <c r="BS132" s="3"/>
      <c r="BT132" s="3"/>
      <c r="BU132" s="3"/>
    </row>
    <row r="133" spans="7:73" x14ac:dyDescent="0.2">
      <c r="G133" s="2"/>
      <c r="L133" s="2"/>
      <c r="Q133" s="2"/>
      <c r="V133" s="2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  <c r="BO133" s="3"/>
      <c r="BP133" s="3"/>
      <c r="BQ133" s="3"/>
      <c r="BR133" s="3"/>
      <c r="BS133" s="3"/>
      <c r="BT133" s="3"/>
      <c r="BU133" s="3"/>
    </row>
    <row r="134" spans="7:73" x14ac:dyDescent="0.2">
      <c r="G134" s="2"/>
      <c r="L134" s="2"/>
      <c r="Q134" s="2"/>
      <c r="V134" s="2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  <c r="BO134" s="3"/>
      <c r="BP134" s="3"/>
      <c r="BQ134" s="3"/>
      <c r="BR134" s="3"/>
      <c r="BS134" s="3"/>
      <c r="BT134" s="3"/>
      <c r="BU134" s="3"/>
    </row>
    <row r="135" spans="7:73" x14ac:dyDescent="0.2">
      <c r="G135" s="2"/>
      <c r="L135" s="2"/>
      <c r="Q135" s="2"/>
      <c r="V135" s="2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  <c r="BO135" s="3"/>
      <c r="BP135" s="3"/>
      <c r="BQ135" s="3"/>
      <c r="BR135" s="3"/>
      <c r="BS135" s="3"/>
      <c r="BT135" s="3"/>
      <c r="BU135" s="3"/>
    </row>
    <row r="136" spans="7:73" x14ac:dyDescent="0.2">
      <c r="G136" s="2"/>
      <c r="L136" s="2"/>
      <c r="Q136" s="2"/>
      <c r="V136" s="2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  <c r="BO136" s="3"/>
      <c r="BP136" s="3"/>
      <c r="BQ136" s="3"/>
      <c r="BR136" s="3"/>
      <c r="BS136" s="3"/>
      <c r="BT136" s="3"/>
      <c r="BU136" s="3"/>
    </row>
    <row r="137" spans="7:73" x14ac:dyDescent="0.2">
      <c r="G137" s="2"/>
      <c r="L137" s="2"/>
      <c r="Q137" s="2"/>
      <c r="V137" s="2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  <c r="BO137" s="3"/>
      <c r="BP137" s="3"/>
      <c r="BQ137" s="3"/>
      <c r="BR137" s="3"/>
      <c r="BS137" s="3"/>
      <c r="BT137" s="3"/>
      <c r="BU137" s="3"/>
    </row>
    <row r="138" spans="7:73" x14ac:dyDescent="0.2">
      <c r="G138" s="2"/>
      <c r="L138" s="2"/>
      <c r="Q138" s="2"/>
      <c r="V138" s="2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  <c r="BO138" s="3"/>
      <c r="BP138" s="3"/>
      <c r="BQ138" s="3"/>
      <c r="BR138" s="3"/>
      <c r="BS138" s="3"/>
      <c r="BT138" s="3"/>
      <c r="BU138" s="3"/>
    </row>
    <row r="139" spans="7:73" x14ac:dyDescent="0.2">
      <c r="G139" s="2"/>
      <c r="L139" s="2"/>
      <c r="Q139" s="2"/>
      <c r="V139" s="2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  <c r="BO139" s="3"/>
      <c r="BP139" s="3"/>
      <c r="BQ139" s="3"/>
      <c r="BR139" s="3"/>
      <c r="BS139" s="3"/>
      <c r="BT139" s="3"/>
      <c r="BU139" s="3"/>
    </row>
    <row r="140" spans="7:73" x14ac:dyDescent="0.2">
      <c r="G140" s="2"/>
      <c r="L140" s="2"/>
      <c r="Q140" s="2"/>
      <c r="V140" s="2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  <c r="BO140" s="3"/>
      <c r="BP140" s="3"/>
      <c r="BQ140" s="3"/>
      <c r="BR140" s="3"/>
      <c r="BS140" s="3"/>
      <c r="BT140" s="3"/>
      <c r="BU140" s="3"/>
    </row>
    <row r="141" spans="7:73" x14ac:dyDescent="0.2">
      <c r="G141" s="2"/>
      <c r="L141" s="2"/>
      <c r="Q141" s="2"/>
      <c r="V141" s="2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  <c r="BO141" s="3"/>
      <c r="BP141" s="3"/>
      <c r="BQ141" s="3"/>
      <c r="BR141" s="3"/>
      <c r="BS141" s="3"/>
      <c r="BT141" s="3"/>
      <c r="BU141" s="3"/>
    </row>
    <row r="142" spans="7:73" x14ac:dyDescent="0.2">
      <c r="G142" s="2"/>
      <c r="L142" s="2"/>
      <c r="Q142" s="2"/>
      <c r="V142" s="2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  <c r="BO142" s="3"/>
      <c r="BP142" s="3"/>
      <c r="BQ142" s="3"/>
      <c r="BR142" s="3"/>
      <c r="BS142" s="3"/>
      <c r="BT142" s="3"/>
      <c r="BU142" s="3"/>
    </row>
    <row r="143" spans="7:73" x14ac:dyDescent="0.2">
      <c r="G143" s="2"/>
      <c r="L143" s="2"/>
      <c r="Q143" s="2"/>
      <c r="V143" s="2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  <c r="BO143" s="3"/>
      <c r="BP143" s="3"/>
      <c r="BQ143" s="3"/>
      <c r="BR143" s="3"/>
      <c r="BS143" s="3"/>
      <c r="BT143" s="3"/>
      <c r="BU143" s="3"/>
    </row>
    <row r="144" spans="7:73" x14ac:dyDescent="0.2">
      <c r="G144" s="2"/>
      <c r="L144" s="2"/>
      <c r="Q144" s="2"/>
      <c r="V144" s="2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  <c r="BO144" s="3"/>
      <c r="BP144" s="3"/>
      <c r="BQ144" s="3"/>
      <c r="BR144" s="3"/>
      <c r="BS144" s="3"/>
      <c r="BT144" s="3"/>
      <c r="BU144" s="3"/>
    </row>
    <row r="145" spans="7:73" x14ac:dyDescent="0.2">
      <c r="G145" s="2"/>
      <c r="L145" s="2"/>
      <c r="Q145" s="2"/>
      <c r="V145" s="2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  <c r="BO145" s="3"/>
      <c r="BP145" s="3"/>
      <c r="BQ145" s="3"/>
      <c r="BR145" s="3"/>
      <c r="BS145" s="3"/>
      <c r="BT145" s="3"/>
      <c r="BU145" s="3"/>
    </row>
    <row r="146" spans="7:73" x14ac:dyDescent="0.2">
      <c r="G146" s="2"/>
      <c r="L146" s="2"/>
      <c r="Q146" s="2"/>
      <c r="V146" s="2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  <c r="BO146" s="3"/>
      <c r="BP146" s="3"/>
      <c r="BQ146" s="3"/>
      <c r="BR146" s="3"/>
      <c r="BS146" s="3"/>
      <c r="BT146" s="3"/>
      <c r="BU146" s="3"/>
    </row>
    <row r="147" spans="7:73" x14ac:dyDescent="0.2">
      <c r="G147" s="2"/>
      <c r="L147" s="2"/>
      <c r="Q147" s="2"/>
      <c r="V147" s="2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  <c r="BO147" s="3"/>
      <c r="BP147" s="3"/>
      <c r="BQ147" s="3"/>
      <c r="BR147" s="3"/>
      <c r="BS147" s="3"/>
      <c r="BT147" s="3"/>
      <c r="BU147" s="3"/>
    </row>
    <row r="148" spans="7:73" x14ac:dyDescent="0.2">
      <c r="G148" s="2"/>
      <c r="L148" s="2"/>
      <c r="Q148" s="2"/>
      <c r="V148" s="2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  <c r="BO148" s="3"/>
      <c r="BP148" s="3"/>
      <c r="BQ148" s="3"/>
      <c r="BR148" s="3"/>
      <c r="BS148" s="3"/>
      <c r="BT148" s="3"/>
      <c r="BU148" s="3"/>
    </row>
    <row r="149" spans="7:73" x14ac:dyDescent="0.2">
      <c r="G149" s="2"/>
      <c r="L149" s="2"/>
      <c r="Q149" s="2"/>
      <c r="V149" s="2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  <c r="BO149" s="3"/>
      <c r="BP149" s="3"/>
      <c r="BQ149" s="3"/>
      <c r="BR149" s="3"/>
      <c r="BS149" s="3"/>
      <c r="BT149" s="3"/>
      <c r="BU149" s="3"/>
    </row>
    <row r="150" spans="7:73" x14ac:dyDescent="0.2">
      <c r="G150" s="2"/>
      <c r="L150" s="2"/>
      <c r="Q150" s="2"/>
      <c r="V150" s="2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  <c r="BO150" s="3"/>
      <c r="BP150" s="3"/>
      <c r="BQ150" s="3"/>
      <c r="BR150" s="3"/>
      <c r="BS150" s="3"/>
      <c r="BT150" s="3"/>
      <c r="BU150" s="3"/>
    </row>
    <row r="151" spans="7:73" x14ac:dyDescent="0.2">
      <c r="G151" s="2"/>
      <c r="L151" s="2"/>
      <c r="Q151" s="2"/>
      <c r="V151" s="2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  <c r="BO151" s="3"/>
      <c r="BP151" s="3"/>
      <c r="BQ151" s="3"/>
      <c r="BR151" s="3"/>
      <c r="BS151" s="3"/>
      <c r="BT151" s="3"/>
      <c r="BU151" s="3"/>
    </row>
    <row r="152" spans="7:73" x14ac:dyDescent="0.2">
      <c r="G152" s="2"/>
      <c r="L152" s="2"/>
      <c r="Q152" s="2"/>
      <c r="V152" s="2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  <c r="BO152" s="3"/>
      <c r="BP152" s="3"/>
      <c r="BQ152" s="3"/>
      <c r="BR152" s="3"/>
      <c r="BS152" s="3"/>
      <c r="BT152" s="3"/>
      <c r="BU152" s="3"/>
    </row>
    <row r="153" spans="7:73" x14ac:dyDescent="0.2">
      <c r="G153" s="2"/>
      <c r="L153" s="2"/>
      <c r="Q153" s="2"/>
      <c r="V153" s="2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  <c r="BO153" s="3"/>
      <c r="BP153" s="3"/>
      <c r="BQ153" s="3"/>
      <c r="BR153" s="3"/>
      <c r="BS153" s="3"/>
      <c r="BT153" s="3"/>
      <c r="BU153" s="3"/>
    </row>
    <row r="154" spans="7:73" x14ac:dyDescent="0.2">
      <c r="G154" s="2"/>
      <c r="L154" s="2"/>
      <c r="Q154" s="2"/>
      <c r="V154" s="2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  <c r="BO154" s="3"/>
      <c r="BP154" s="3"/>
      <c r="BQ154" s="3"/>
      <c r="BR154" s="3"/>
      <c r="BS154" s="3"/>
      <c r="BT154" s="3"/>
      <c r="BU154" s="3"/>
    </row>
    <row r="155" spans="7:73" x14ac:dyDescent="0.2"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  <c r="BO155" s="3"/>
      <c r="BP155" s="3"/>
      <c r="BQ155" s="3"/>
      <c r="BR155" s="3"/>
      <c r="BS155" s="3"/>
      <c r="BT155" s="3"/>
      <c r="BU155" s="3"/>
    </row>
    <row r="156" spans="7:73" x14ac:dyDescent="0.2">
      <c r="G156" s="2"/>
      <c r="L156" s="2"/>
      <c r="Q156" s="2"/>
      <c r="V156" s="2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  <c r="BO156" s="3"/>
      <c r="BP156" s="3"/>
      <c r="BQ156" s="3"/>
      <c r="BR156" s="3"/>
      <c r="BS156" s="3"/>
      <c r="BT156" s="3"/>
      <c r="BU156" s="3"/>
    </row>
    <row r="157" spans="7:73" x14ac:dyDescent="0.2">
      <c r="G157" s="2"/>
      <c r="L157" s="2"/>
      <c r="Q157" s="2"/>
      <c r="V157" s="2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  <c r="BO157" s="3"/>
      <c r="BP157" s="3"/>
      <c r="BQ157" s="3"/>
      <c r="BR157" s="3"/>
      <c r="BS157" s="3"/>
      <c r="BT157" s="3"/>
      <c r="BU157" s="3"/>
    </row>
    <row r="158" spans="7:73" x14ac:dyDescent="0.2">
      <c r="G158" s="2"/>
      <c r="L158" s="2"/>
      <c r="Q158" s="2"/>
      <c r="V158" s="2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  <c r="BO158" s="3"/>
      <c r="BP158" s="3"/>
      <c r="BQ158" s="3"/>
      <c r="BR158" s="3"/>
      <c r="BS158" s="3"/>
      <c r="BT158" s="3"/>
      <c r="BU158" s="3"/>
    </row>
    <row r="159" spans="7:73" x14ac:dyDescent="0.2">
      <c r="G159" s="2"/>
      <c r="L159" s="2"/>
      <c r="Q159" s="2"/>
      <c r="V159" s="2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  <c r="BO159" s="3"/>
      <c r="BP159" s="3"/>
      <c r="BQ159" s="3"/>
      <c r="BR159" s="3"/>
      <c r="BS159" s="3"/>
      <c r="BT159" s="3"/>
      <c r="BU159" s="3"/>
    </row>
    <row r="160" spans="7:73" x14ac:dyDescent="0.2">
      <c r="G160" s="2"/>
      <c r="L160" s="2"/>
      <c r="Q160" s="2"/>
      <c r="V160" s="2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  <c r="BO160" s="3"/>
      <c r="BP160" s="3"/>
      <c r="BQ160" s="3"/>
      <c r="BR160" s="3"/>
      <c r="BS160" s="3"/>
      <c r="BT160" s="3"/>
      <c r="BU160" s="3"/>
    </row>
    <row r="161" spans="7:73" x14ac:dyDescent="0.2">
      <c r="G161" s="2"/>
      <c r="L161" s="2"/>
      <c r="Q161" s="2"/>
      <c r="V161" s="2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  <c r="BO161" s="3"/>
      <c r="BP161" s="3"/>
      <c r="BQ161" s="3"/>
      <c r="BR161" s="3"/>
      <c r="BS161" s="3"/>
      <c r="BT161" s="3"/>
      <c r="BU161" s="3"/>
    </row>
    <row r="162" spans="7:73" x14ac:dyDescent="0.2">
      <c r="G162" s="2"/>
      <c r="L162" s="2"/>
      <c r="Q162" s="2"/>
      <c r="V162" s="2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  <c r="BO162" s="3"/>
      <c r="BP162" s="3"/>
      <c r="BQ162" s="3"/>
      <c r="BR162" s="3"/>
      <c r="BS162" s="3"/>
      <c r="BT162" s="3"/>
      <c r="BU162" s="3"/>
    </row>
    <row r="163" spans="7:73" x14ac:dyDescent="0.2">
      <c r="G163" s="2"/>
      <c r="L163" s="2"/>
      <c r="Q163" s="2"/>
      <c r="V163" s="2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  <c r="BO163" s="3"/>
      <c r="BP163" s="3"/>
      <c r="BQ163" s="3"/>
      <c r="BR163" s="3"/>
      <c r="BS163" s="3"/>
      <c r="BT163" s="3"/>
      <c r="BU163" s="3"/>
    </row>
    <row r="164" spans="7:73" x14ac:dyDescent="0.2">
      <c r="G164" s="2"/>
      <c r="L164" s="2"/>
      <c r="Q164" s="2"/>
      <c r="V164" s="2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  <c r="BO164" s="3"/>
      <c r="BP164" s="3"/>
      <c r="BQ164" s="3"/>
      <c r="BR164" s="3"/>
      <c r="BS164" s="3"/>
      <c r="BT164" s="3"/>
      <c r="BU164" s="3"/>
    </row>
    <row r="165" spans="7:73" x14ac:dyDescent="0.2">
      <c r="G165" s="2"/>
      <c r="L165" s="2"/>
      <c r="Q165" s="2"/>
      <c r="V165" s="2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  <c r="BO165" s="3"/>
      <c r="BP165" s="3"/>
      <c r="BQ165" s="3"/>
      <c r="BR165" s="3"/>
      <c r="BS165" s="3"/>
      <c r="BT165" s="3"/>
      <c r="BU165" s="3"/>
    </row>
    <row r="166" spans="7:73" x14ac:dyDescent="0.2">
      <c r="G166" s="2"/>
      <c r="L166" s="2"/>
      <c r="Q166" s="2"/>
      <c r="V166" s="2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  <c r="BO166" s="3"/>
      <c r="BP166" s="3"/>
      <c r="BQ166" s="3"/>
      <c r="BR166" s="3"/>
      <c r="BS166" s="3"/>
      <c r="BT166" s="3"/>
      <c r="BU166" s="3"/>
    </row>
    <row r="167" spans="7:73" x14ac:dyDescent="0.2">
      <c r="G167" s="2"/>
      <c r="L167" s="2"/>
      <c r="Q167" s="2"/>
      <c r="V167" s="2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  <c r="BO167" s="3"/>
      <c r="BP167" s="3"/>
      <c r="BQ167" s="3"/>
      <c r="BR167" s="3"/>
      <c r="BS167" s="3"/>
      <c r="BT167" s="3"/>
      <c r="BU167" s="3"/>
    </row>
    <row r="168" spans="7:73" x14ac:dyDescent="0.2">
      <c r="G168" s="2"/>
      <c r="L168" s="2"/>
      <c r="Q168" s="2"/>
      <c r="V168" s="2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  <c r="BO168" s="3"/>
      <c r="BP168" s="3"/>
      <c r="BQ168" s="3"/>
      <c r="BR168" s="3"/>
      <c r="BS168" s="3"/>
      <c r="BT168" s="3"/>
      <c r="BU168" s="3"/>
    </row>
    <row r="169" spans="7:73" x14ac:dyDescent="0.2">
      <c r="G169" s="2"/>
      <c r="L169" s="2"/>
      <c r="Q169" s="2"/>
      <c r="V169" s="2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  <c r="BO169" s="3"/>
      <c r="BP169" s="3"/>
      <c r="BQ169" s="3"/>
      <c r="BR169" s="3"/>
      <c r="BS169" s="3"/>
      <c r="BT169" s="3"/>
      <c r="BU169" s="3"/>
    </row>
    <row r="170" spans="7:73" x14ac:dyDescent="0.2">
      <c r="G170" s="2"/>
      <c r="L170" s="2"/>
      <c r="Q170" s="2"/>
      <c r="V170" s="2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  <c r="BO170" s="3"/>
      <c r="BP170" s="3"/>
      <c r="BQ170" s="3"/>
      <c r="BR170" s="3"/>
      <c r="BS170" s="3"/>
      <c r="BT170" s="3"/>
      <c r="BU170" s="3"/>
    </row>
    <row r="171" spans="7:73" x14ac:dyDescent="0.2">
      <c r="G171" s="2"/>
      <c r="L171" s="2"/>
      <c r="Q171" s="2"/>
      <c r="V171" s="2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  <c r="BO171" s="3"/>
      <c r="BP171" s="3"/>
      <c r="BQ171" s="3"/>
      <c r="BR171" s="3"/>
      <c r="BS171" s="3"/>
      <c r="BT171" s="3"/>
      <c r="BU171" s="3"/>
    </row>
    <row r="172" spans="7:73" x14ac:dyDescent="0.2">
      <c r="G172" s="2"/>
      <c r="L172" s="2"/>
      <c r="Q172" s="2"/>
      <c r="V172" s="2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  <c r="BO172" s="3"/>
      <c r="BP172" s="3"/>
      <c r="BQ172" s="3"/>
      <c r="BR172" s="3"/>
      <c r="BS172" s="3"/>
      <c r="BT172" s="3"/>
      <c r="BU172" s="3"/>
    </row>
    <row r="173" spans="7:73" x14ac:dyDescent="0.2">
      <c r="G173" s="2"/>
      <c r="L173" s="2"/>
      <c r="Q173" s="2"/>
      <c r="V173" s="2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  <c r="BO173" s="3"/>
      <c r="BP173" s="3"/>
      <c r="BQ173" s="3"/>
      <c r="BR173" s="3"/>
      <c r="BS173" s="3"/>
      <c r="BT173" s="3"/>
      <c r="BU173" s="3"/>
    </row>
    <row r="174" spans="7:73" x14ac:dyDescent="0.2">
      <c r="G174" s="2"/>
      <c r="L174" s="2"/>
      <c r="Q174" s="2"/>
      <c r="V174" s="2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  <c r="BO174" s="3"/>
      <c r="BP174" s="3"/>
      <c r="BQ174" s="3"/>
      <c r="BR174" s="3"/>
      <c r="BS174" s="3"/>
      <c r="BT174" s="3"/>
      <c r="BU174" s="3"/>
    </row>
    <row r="175" spans="7:73" x14ac:dyDescent="0.2">
      <c r="G175" s="2"/>
      <c r="L175" s="2"/>
      <c r="Q175" s="2"/>
      <c r="V175" s="2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  <c r="BO175" s="3"/>
      <c r="BP175" s="3"/>
      <c r="BQ175" s="3"/>
      <c r="BR175" s="3"/>
      <c r="BS175" s="3"/>
      <c r="BT175" s="3"/>
      <c r="BU175" s="3"/>
    </row>
    <row r="176" spans="7:73" x14ac:dyDescent="0.2">
      <c r="G176" s="2"/>
      <c r="L176" s="2"/>
      <c r="Q176" s="2"/>
      <c r="V176" s="2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  <c r="BO176" s="3"/>
      <c r="BP176" s="3"/>
      <c r="BQ176" s="3"/>
      <c r="BR176" s="3"/>
      <c r="BS176" s="3"/>
      <c r="BT176" s="3"/>
      <c r="BU176" s="3"/>
    </row>
    <row r="177" spans="3:73" x14ac:dyDescent="0.2">
      <c r="G177" s="2"/>
      <c r="L177" s="2"/>
      <c r="Q177" s="2"/>
      <c r="V177" s="2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  <c r="BO177" s="3"/>
      <c r="BP177" s="3"/>
      <c r="BQ177" s="3"/>
      <c r="BR177" s="3"/>
      <c r="BS177" s="3"/>
      <c r="BT177" s="3"/>
      <c r="BU177" s="3"/>
    </row>
    <row r="178" spans="3:73" x14ac:dyDescent="0.2">
      <c r="G178" s="2"/>
      <c r="L178" s="2"/>
      <c r="Q178" s="2"/>
      <c r="V178" s="2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  <c r="BO178" s="3"/>
      <c r="BP178" s="3"/>
      <c r="BQ178" s="3"/>
      <c r="BR178" s="3"/>
      <c r="BS178" s="3"/>
      <c r="BT178" s="3"/>
      <c r="BU178" s="3"/>
    </row>
    <row r="179" spans="3:73" x14ac:dyDescent="0.2">
      <c r="G179" s="2"/>
      <c r="L179" s="2"/>
      <c r="Q179" s="2"/>
      <c r="V179" s="2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  <c r="BO179" s="3"/>
      <c r="BP179" s="3"/>
      <c r="BQ179" s="3"/>
      <c r="BR179" s="3"/>
      <c r="BS179" s="3"/>
      <c r="BT179" s="3"/>
      <c r="BU179" s="3"/>
    </row>
    <row r="180" spans="3:73" x14ac:dyDescent="0.2">
      <c r="G180" s="2"/>
      <c r="L180" s="2"/>
      <c r="Q180" s="2"/>
      <c r="V180" s="2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  <c r="BO180" s="3"/>
      <c r="BP180" s="3"/>
      <c r="BQ180" s="3"/>
      <c r="BR180" s="3"/>
      <c r="BS180" s="3"/>
      <c r="BT180" s="3"/>
      <c r="BU180" s="3"/>
    </row>
    <row r="181" spans="3:73" x14ac:dyDescent="0.2">
      <c r="G181" s="2"/>
      <c r="L181" s="2"/>
      <c r="Q181" s="2"/>
      <c r="V181" s="2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  <c r="BO181" s="3"/>
      <c r="BP181" s="3"/>
      <c r="BQ181" s="3"/>
      <c r="BR181" s="3"/>
      <c r="BS181" s="3"/>
      <c r="BT181" s="3"/>
      <c r="BU181" s="3"/>
    </row>
    <row r="182" spans="3:73" x14ac:dyDescent="0.2"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  <c r="BO182" s="3"/>
      <c r="BP182" s="3"/>
      <c r="BQ182" s="3"/>
      <c r="BR182" s="3"/>
      <c r="BS182" s="3"/>
      <c r="BT182" s="3"/>
      <c r="BU182" s="3"/>
    </row>
    <row r="183" spans="3:73" x14ac:dyDescent="0.2"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  <c r="BO183" s="3"/>
      <c r="BP183" s="3"/>
      <c r="BQ183" s="3"/>
      <c r="BR183" s="3"/>
      <c r="BS183" s="3"/>
      <c r="BT183" s="3"/>
      <c r="BU183" s="3"/>
    </row>
    <row r="184" spans="3:73" x14ac:dyDescent="0.2"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  <c r="BO184" s="3"/>
      <c r="BP184" s="3"/>
      <c r="BQ184" s="3"/>
      <c r="BR184" s="3"/>
      <c r="BS184" s="3"/>
      <c r="BT184" s="3"/>
      <c r="BU184" s="3"/>
    </row>
    <row r="185" spans="3:73" x14ac:dyDescent="0.2"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  <c r="BO185" s="3"/>
      <c r="BP185" s="3"/>
      <c r="BQ185" s="3"/>
      <c r="BR185" s="3"/>
      <c r="BS185" s="3"/>
      <c r="BT185" s="3"/>
      <c r="BU185" s="3"/>
    </row>
    <row r="186" spans="3:73" x14ac:dyDescent="0.2"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  <c r="BO186" s="3"/>
      <c r="BP186" s="3"/>
      <c r="BQ186" s="3"/>
      <c r="BR186" s="3"/>
      <c r="BS186" s="3"/>
      <c r="BT186" s="3"/>
      <c r="BU186" s="3"/>
    </row>
    <row r="187" spans="3:73" x14ac:dyDescent="0.2"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  <c r="BO187" s="3"/>
      <c r="BP187" s="3"/>
      <c r="BQ187" s="3"/>
      <c r="BR187" s="3"/>
      <c r="BS187" s="3"/>
      <c r="BT187" s="3"/>
      <c r="BU187" s="3"/>
    </row>
    <row r="188" spans="3:73" x14ac:dyDescent="0.2"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  <c r="BO188" s="3"/>
      <c r="BP188" s="3"/>
      <c r="BQ188" s="3"/>
      <c r="BR188" s="3"/>
      <c r="BS188" s="3"/>
      <c r="BT188" s="3"/>
      <c r="BU188" s="3"/>
    </row>
    <row r="189" spans="3:73" x14ac:dyDescent="0.2"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  <c r="BO189" s="3"/>
      <c r="BP189" s="3"/>
      <c r="BQ189" s="3"/>
      <c r="BR189" s="3"/>
      <c r="BS189" s="3"/>
      <c r="BT189" s="3"/>
      <c r="BU189" s="3"/>
    </row>
    <row r="190" spans="3:73" x14ac:dyDescent="0.2"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  <c r="BO190" s="3"/>
      <c r="BP190" s="3"/>
      <c r="BQ190" s="3"/>
      <c r="BR190" s="3"/>
      <c r="BS190" s="3"/>
      <c r="BT190" s="3"/>
      <c r="BU190" s="3"/>
    </row>
    <row r="191" spans="3:73" x14ac:dyDescent="0.2"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  <c r="BO191" s="3"/>
      <c r="BP191" s="3"/>
      <c r="BQ191" s="3"/>
      <c r="BR191" s="3"/>
      <c r="BS191" s="3"/>
      <c r="BT191" s="3"/>
      <c r="BU191" s="3"/>
    </row>
    <row r="192" spans="3:73" x14ac:dyDescent="0.2"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  <c r="BO192" s="3"/>
      <c r="BP192" s="3"/>
      <c r="BQ192" s="3"/>
      <c r="BR192" s="3"/>
      <c r="BS192" s="3"/>
      <c r="BT192" s="3"/>
      <c r="BU192" s="3"/>
    </row>
    <row r="193" spans="3:73" x14ac:dyDescent="0.2"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  <c r="BO193" s="3"/>
      <c r="BP193" s="3"/>
      <c r="BQ193" s="3"/>
      <c r="BR193" s="3"/>
      <c r="BS193" s="3"/>
      <c r="BT193" s="3"/>
      <c r="BU193" s="3"/>
    </row>
    <row r="194" spans="3:73" x14ac:dyDescent="0.2"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  <c r="BO194" s="3"/>
      <c r="BP194" s="3"/>
      <c r="BQ194" s="3"/>
      <c r="BR194" s="3"/>
      <c r="BS194" s="3"/>
      <c r="BT194" s="3"/>
      <c r="BU194" s="3"/>
    </row>
    <row r="195" spans="3:73" x14ac:dyDescent="0.2"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  <c r="BO195" s="3"/>
      <c r="BP195" s="3"/>
      <c r="BQ195" s="3"/>
      <c r="BR195" s="3"/>
      <c r="BS195" s="3"/>
      <c r="BT195" s="3"/>
      <c r="BU195" s="3"/>
    </row>
    <row r="196" spans="3:73" x14ac:dyDescent="0.2"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  <c r="BO196" s="3"/>
      <c r="BP196" s="3"/>
      <c r="BQ196" s="3"/>
      <c r="BR196" s="3"/>
      <c r="BS196" s="3"/>
      <c r="BT196" s="3"/>
      <c r="BU196" s="3"/>
    </row>
    <row r="197" spans="3:73" x14ac:dyDescent="0.2"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  <c r="BO197" s="3"/>
      <c r="BP197" s="3"/>
      <c r="BQ197" s="3"/>
      <c r="BR197" s="3"/>
      <c r="BS197" s="3"/>
      <c r="BT197" s="3"/>
      <c r="BU197" s="3"/>
    </row>
    <row r="198" spans="3:73" x14ac:dyDescent="0.2"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  <c r="BO198" s="3"/>
      <c r="BP198" s="3"/>
      <c r="BQ198" s="3"/>
      <c r="BR198" s="3"/>
      <c r="BS198" s="3"/>
      <c r="BT198" s="3"/>
      <c r="BU198" s="3"/>
    </row>
    <row r="199" spans="3:73" x14ac:dyDescent="0.2"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  <c r="BO199" s="3"/>
      <c r="BP199" s="3"/>
      <c r="BQ199" s="3"/>
      <c r="BR199" s="3"/>
      <c r="BS199" s="3"/>
      <c r="BT199" s="3"/>
      <c r="BU199" s="3"/>
    </row>
    <row r="200" spans="3:73" x14ac:dyDescent="0.2"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  <c r="BO200" s="3"/>
      <c r="BP200" s="3"/>
      <c r="BQ200" s="3"/>
      <c r="BR200" s="3"/>
      <c r="BS200" s="3"/>
      <c r="BT200" s="3"/>
      <c r="BU200" s="3"/>
    </row>
    <row r="201" spans="3:73" x14ac:dyDescent="0.2"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  <c r="BO201" s="3"/>
      <c r="BP201" s="3"/>
      <c r="BQ201" s="3"/>
      <c r="BR201" s="3"/>
      <c r="BS201" s="3"/>
      <c r="BT201" s="3"/>
      <c r="BU201" s="3"/>
    </row>
    <row r="202" spans="3:73" x14ac:dyDescent="0.2"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  <c r="BO202" s="3"/>
      <c r="BP202" s="3"/>
      <c r="BQ202" s="3"/>
      <c r="BR202" s="3"/>
      <c r="BS202" s="3"/>
      <c r="BT202" s="3"/>
      <c r="BU202" s="3"/>
    </row>
    <row r="203" spans="3:73" x14ac:dyDescent="0.2"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  <c r="BO203" s="3"/>
      <c r="BP203" s="3"/>
      <c r="BQ203" s="3"/>
      <c r="BR203" s="3"/>
      <c r="BS203" s="3"/>
      <c r="BT203" s="3"/>
      <c r="BU203" s="3"/>
    </row>
    <row r="204" spans="3:73" x14ac:dyDescent="0.2"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  <c r="BO204" s="3"/>
      <c r="BP204" s="3"/>
      <c r="BQ204" s="3"/>
      <c r="BR204" s="3"/>
      <c r="BS204" s="3"/>
      <c r="BT204" s="3"/>
      <c r="BU204" s="3"/>
    </row>
    <row r="205" spans="3:73" x14ac:dyDescent="0.2"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  <c r="BO205" s="3"/>
      <c r="BP205" s="3"/>
      <c r="BQ205" s="3"/>
      <c r="BR205" s="3"/>
      <c r="BS205" s="3"/>
      <c r="BT205" s="3"/>
      <c r="BU205" s="3"/>
    </row>
    <row r="206" spans="3:73" x14ac:dyDescent="0.2"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  <c r="BO206" s="3"/>
      <c r="BP206" s="3"/>
      <c r="BQ206" s="3"/>
      <c r="BR206" s="3"/>
      <c r="BS206" s="3"/>
      <c r="BT206" s="3"/>
      <c r="BU206" s="3"/>
    </row>
    <row r="207" spans="3:73" x14ac:dyDescent="0.2"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  <c r="BO207" s="3"/>
      <c r="BP207" s="3"/>
      <c r="BQ207" s="3"/>
      <c r="BR207" s="3"/>
      <c r="BS207" s="3"/>
      <c r="BT207" s="3"/>
      <c r="BU207" s="3"/>
    </row>
    <row r="208" spans="3:73" x14ac:dyDescent="0.2"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  <c r="BO208" s="3"/>
      <c r="BP208" s="3"/>
      <c r="BQ208" s="3"/>
      <c r="BR208" s="3"/>
      <c r="BS208" s="3"/>
      <c r="BT208" s="3"/>
      <c r="BU208" s="3"/>
    </row>
    <row r="209" spans="3:73" x14ac:dyDescent="0.2">
      <c r="G209" s="2"/>
      <c r="L209" s="2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  <c r="BO209" s="3"/>
      <c r="BP209" s="3"/>
      <c r="BQ209" s="3"/>
      <c r="BR209" s="3"/>
      <c r="BS209" s="3"/>
      <c r="BT209" s="3"/>
      <c r="BU209" s="3"/>
    </row>
    <row r="210" spans="3:73" x14ac:dyDescent="0.2"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  <c r="BO210" s="3"/>
      <c r="BP210" s="3"/>
      <c r="BQ210" s="3"/>
      <c r="BR210" s="3"/>
      <c r="BS210" s="3"/>
      <c r="BT210" s="3"/>
      <c r="BU210" s="3"/>
    </row>
    <row r="211" spans="3:73" x14ac:dyDescent="0.2"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  <c r="BO211" s="3"/>
      <c r="BP211" s="3"/>
      <c r="BQ211" s="3"/>
      <c r="BR211" s="3"/>
      <c r="BS211" s="3"/>
      <c r="BT211" s="3"/>
      <c r="BU211" s="3"/>
    </row>
    <row r="212" spans="3:73" x14ac:dyDescent="0.2"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  <c r="BO212" s="3"/>
      <c r="BP212" s="3"/>
      <c r="BQ212" s="3"/>
      <c r="BR212" s="3"/>
      <c r="BS212" s="3"/>
      <c r="BT212" s="3"/>
      <c r="BU212" s="3"/>
    </row>
    <row r="213" spans="3:73" x14ac:dyDescent="0.2"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  <c r="BO213" s="3"/>
      <c r="BP213" s="3"/>
      <c r="BQ213" s="3"/>
      <c r="BR213" s="3"/>
      <c r="BS213" s="3"/>
      <c r="BT213" s="3"/>
      <c r="BU213" s="3"/>
    </row>
    <row r="214" spans="3:73" x14ac:dyDescent="0.2"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  <c r="BO214" s="3"/>
      <c r="BP214" s="3"/>
      <c r="BQ214" s="3"/>
      <c r="BR214" s="3"/>
      <c r="BS214" s="3"/>
      <c r="BT214" s="3"/>
      <c r="BU214" s="3"/>
    </row>
    <row r="215" spans="3:73" x14ac:dyDescent="0.2"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  <c r="BO215" s="3"/>
      <c r="BP215" s="3"/>
      <c r="BQ215" s="3"/>
      <c r="BR215" s="3"/>
      <c r="BS215" s="3"/>
      <c r="BT215" s="3"/>
      <c r="BU215" s="3"/>
    </row>
    <row r="216" spans="3:73" x14ac:dyDescent="0.2"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  <c r="BO216" s="3"/>
      <c r="BP216" s="3"/>
      <c r="BQ216" s="3"/>
      <c r="BR216" s="3"/>
      <c r="BS216" s="3"/>
      <c r="BT216" s="3"/>
      <c r="BU216" s="3"/>
    </row>
    <row r="217" spans="3:73" x14ac:dyDescent="0.2"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  <c r="BO217" s="3"/>
      <c r="BP217" s="3"/>
      <c r="BQ217" s="3"/>
      <c r="BR217" s="3"/>
      <c r="BS217" s="3"/>
      <c r="BT217" s="3"/>
      <c r="BU217" s="3"/>
    </row>
    <row r="218" spans="3:73" x14ac:dyDescent="0.2"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  <c r="BO218" s="3"/>
      <c r="BP218" s="3"/>
      <c r="BQ218" s="3"/>
      <c r="BR218" s="3"/>
      <c r="BS218" s="3"/>
      <c r="BT218" s="3"/>
      <c r="BU218" s="3"/>
    </row>
    <row r="219" spans="3:73" x14ac:dyDescent="0.2"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  <c r="BO219" s="3"/>
      <c r="BP219" s="3"/>
      <c r="BQ219" s="3"/>
      <c r="BR219" s="3"/>
      <c r="BS219" s="3"/>
      <c r="BT219" s="3"/>
      <c r="BU219" s="3"/>
    </row>
    <row r="220" spans="3:73" x14ac:dyDescent="0.2"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  <c r="BO220" s="3"/>
      <c r="BP220" s="3"/>
      <c r="BQ220" s="3"/>
      <c r="BR220" s="3"/>
      <c r="BS220" s="3"/>
      <c r="BT220" s="3"/>
      <c r="BU220" s="3"/>
    </row>
    <row r="221" spans="3:73" x14ac:dyDescent="0.2"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  <c r="BO221" s="3"/>
      <c r="BP221" s="3"/>
      <c r="BQ221" s="3"/>
      <c r="BR221" s="3"/>
      <c r="BS221" s="3"/>
      <c r="BT221" s="3"/>
      <c r="BU221" s="3"/>
    </row>
    <row r="222" spans="3:73" x14ac:dyDescent="0.2"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  <c r="BO222" s="3"/>
      <c r="BP222" s="3"/>
      <c r="BQ222" s="3"/>
      <c r="BR222" s="3"/>
      <c r="BS222" s="3"/>
      <c r="BT222" s="3"/>
      <c r="BU222" s="3"/>
    </row>
    <row r="223" spans="3:73" x14ac:dyDescent="0.2"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  <c r="BO223" s="3"/>
      <c r="BP223" s="3"/>
      <c r="BQ223" s="3"/>
      <c r="BR223" s="3"/>
      <c r="BS223" s="3"/>
      <c r="BT223" s="3"/>
      <c r="BU223" s="3"/>
    </row>
    <row r="224" spans="3:73" x14ac:dyDescent="0.2"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  <c r="BO224" s="3"/>
      <c r="BP224" s="3"/>
      <c r="BQ224" s="3"/>
      <c r="BR224" s="3"/>
      <c r="BS224" s="3"/>
      <c r="BT224" s="3"/>
      <c r="BU224" s="3"/>
    </row>
    <row r="225" spans="3:73" x14ac:dyDescent="0.2"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  <c r="BO225" s="3"/>
      <c r="BP225" s="3"/>
      <c r="BQ225" s="3"/>
      <c r="BR225" s="3"/>
      <c r="BS225" s="3"/>
      <c r="BT225" s="3"/>
      <c r="BU225" s="3"/>
    </row>
    <row r="226" spans="3:73" x14ac:dyDescent="0.2"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  <c r="BO226" s="3"/>
      <c r="BP226" s="3"/>
      <c r="BQ226" s="3"/>
      <c r="BR226" s="3"/>
      <c r="BS226" s="3"/>
      <c r="BT226" s="3"/>
      <c r="BU226" s="3"/>
    </row>
    <row r="227" spans="3:73" x14ac:dyDescent="0.2"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  <c r="BO227" s="3"/>
      <c r="BP227" s="3"/>
      <c r="BQ227" s="3"/>
      <c r="BR227" s="3"/>
      <c r="BS227" s="3"/>
      <c r="BT227" s="3"/>
      <c r="BU227" s="3"/>
    </row>
    <row r="228" spans="3:73" x14ac:dyDescent="0.2"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  <c r="BO228" s="3"/>
      <c r="BP228" s="3"/>
      <c r="BQ228" s="3"/>
      <c r="BR228" s="3"/>
      <c r="BS228" s="3"/>
      <c r="BT228" s="3"/>
      <c r="BU228" s="3"/>
    </row>
    <row r="229" spans="3:73" x14ac:dyDescent="0.2"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  <c r="BO229" s="3"/>
      <c r="BP229" s="3"/>
      <c r="BQ229" s="3"/>
      <c r="BR229" s="3"/>
      <c r="BS229" s="3"/>
      <c r="BT229" s="3"/>
      <c r="BU229" s="3"/>
    </row>
    <row r="230" spans="3:73" x14ac:dyDescent="0.2"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  <c r="BO230" s="3"/>
      <c r="BP230" s="3"/>
      <c r="BQ230" s="3"/>
      <c r="BR230" s="3"/>
      <c r="BS230" s="3"/>
      <c r="BT230" s="3"/>
      <c r="BU230" s="3"/>
    </row>
    <row r="231" spans="3:73" x14ac:dyDescent="0.2"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  <c r="BO231" s="3"/>
      <c r="BP231" s="3"/>
      <c r="BQ231" s="3"/>
      <c r="BR231" s="3"/>
      <c r="BS231" s="3"/>
      <c r="BT231" s="3"/>
      <c r="BU231" s="3"/>
    </row>
    <row r="232" spans="3:73" x14ac:dyDescent="0.2"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  <c r="BO232" s="3"/>
      <c r="BP232" s="3"/>
      <c r="BQ232" s="3"/>
      <c r="BR232" s="3"/>
      <c r="BS232" s="3"/>
      <c r="BT232" s="3"/>
      <c r="BU232" s="3"/>
    </row>
    <row r="233" spans="3:73" x14ac:dyDescent="0.2"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  <c r="BO233" s="3"/>
      <c r="BP233" s="3"/>
      <c r="BQ233" s="3"/>
      <c r="BR233" s="3"/>
      <c r="BS233" s="3"/>
      <c r="BT233" s="3"/>
      <c r="BU233" s="3"/>
    </row>
    <row r="234" spans="3:73" x14ac:dyDescent="0.2"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  <c r="BO234" s="3"/>
      <c r="BP234" s="3"/>
      <c r="BQ234" s="3"/>
      <c r="BR234" s="3"/>
      <c r="BS234" s="3"/>
      <c r="BT234" s="3"/>
      <c r="BU234" s="3"/>
    </row>
    <row r="235" spans="3:73" x14ac:dyDescent="0.2"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  <c r="BO235" s="3"/>
      <c r="BP235" s="3"/>
      <c r="BQ235" s="3"/>
      <c r="BR235" s="3"/>
      <c r="BS235" s="3"/>
      <c r="BT235" s="3"/>
      <c r="BU235" s="3"/>
    </row>
    <row r="236" spans="3:73" x14ac:dyDescent="0.2">
      <c r="G236" s="2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  <c r="BO236" s="3"/>
      <c r="BP236" s="3"/>
      <c r="BQ236" s="3"/>
      <c r="BR236" s="3"/>
      <c r="BS236" s="3"/>
      <c r="BT236" s="3"/>
      <c r="BU236" s="3"/>
    </row>
    <row r="237" spans="3:73" x14ac:dyDescent="0.2">
      <c r="G237" s="2"/>
      <c r="L237" s="2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  <c r="BO237" s="3"/>
      <c r="BP237" s="3"/>
      <c r="BQ237" s="3"/>
      <c r="BR237" s="3"/>
      <c r="BS237" s="3"/>
      <c r="BT237" s="3"/>
      <c r="BU237" s="3"/>
    </row>
    <row r="238" spans="3:73" x14ac:dyDescent="0.2">
      <c r="G238" s="2"/>
      <c r="L238" s="2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  <c r="BO238" s="3"/>
      <c r="BP238" s="3"/>
      <c r="BQ238" s="3"/>
      <c r="BR238" s="3"/>
      <c r="BS238" s="3"/>
      <c r="BT238" s="3"/>
      <c r="BU238" s="3"/>
    </row>
    <row r="239" spans="3:73" x14ac:dyDescent="0.2">
      <c r="G239" s="2"/>
      <c r="L239" s="2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  <c r="BO239" s="3"/>
      <c r="BP239" s="3"/>
      <c r="BQ239" s="3"/>
      <c r="BR239" s="3"/>
      <c r="BS239" s="3"/>
      <c r="BT239" s="3"/>
      <c r="BU239" s="3"/>
    </row>
    <row r="240" spans="3:73" x14ac:dyDescent="0.2">
      <c r="G240" s="2"/>
      <c r="L240" s="2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  <c r="BO240" s="3"/>
      <c r="BP240" s="3"/>
      <c r="BQ240" s="3"/>
      <c r="BR240" s="3"/>
      <c r="BS240" s="3"/>
      <c r="BT240" s="3"/>
      <c r="BU240" s="3"/>
    </row>
    <row r="241" spans="7:73" x14ac:dyDescent="0.2">
      <c r="G241" s="2"/>
      <c r="L241" s="2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  <c r="BO241" s="3"/>
      <c r="BP241" s="3"/>
      <c r="BQ241" s="3"/>
      <c r="BR241" s="3"/>
      <c r="BS241" s="3"/>
      <c r="BT241" s="3"/>
      <c r="BU241" s="3"/>
    </row>
    <row r="242" spans="7:73" x14ac:dyDescent="0.2">
      <c r="G242" s="2"/>
      <c r="L242" s="2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  <c r="BO242" s="3"/>
      <c r="BP242" s="3"/>
      <c r="BQ242" s="3"/>
      <c r="BR242" s="3"/>
      <c r="BS242" s="3"/>
      <c r="BT242" s="3"/>
      <c r="BU242" s="3"/>
    </row>
    <row r="243" spans="7:73" x14ac:dyDescent="0.2">
      <c r="G243" s="2"/>
      <c r="L243" s="2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  <c r="BO243" s="3"/>
      <c r="BP243" s="3"/>
      <c r="BQ243" s="3"/>
      <c r="BR243" s="3"/>
      <c r="BS243" s="3"/>
      <c r="BT243" s="3"/>
      <c r="BU243" s="3"/>
    </row>
    <row r="244" spans="7:73" x14ac:dyDescent="0.2">
      <c r="G244" s="2"/>
      <c r="L244" s="2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  <c r="BO244" s="3"/>
      <c r="BP244" s="3"/>
      <c r="BQ244" s="3"/>
      <c r="BR244" s="3"/>
      <c r="BS244" s="3"/>
      <c r="BT244" s="3"/>
      <c r="BU244" s="3"/>
    </row>
    <row r="245" spans="7:73" x14ac:dyDescent="0.2">
      <c r="G245" s="2"/>
      <c r="L245" s="2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  <c r="BO245" s="3"/>
      <c r="BP245" s="3"/>
      <c r="BQ245" s="3"/>
      <c r="BR245" s="3"/>
      <c r="BS245" s="3"/>
      <c r="BT245" s="3"/>
      <c r="BU245" s="3"/>
    </row>
    <row r="246" spans="7:73" x14ac:dyDescent="0.2">
      <c r="G246" s="2"/>
      <c r="L246" s="2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  <c r="BO246" s="3"/>
      <c r="BP246" s="3"/>
      <c r="BQ246" s="3"/>
      <c r="BR246" s="3"/>
      <c r="BS246" s="3"/>
      <c r="BT246" s="3"/>
      <c r="BU246" s="3"/>
    </row>
    <row r="247" spans="7:73" x14ac:dyDescent="0.2">
      <c r="G247" s="2"/>
      <c r="L247" s="2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  <c r="BO247" s="3"/>
      <c r="BP247" s="3"/>
      <c r="BQ247" s="3"/>
      <c r="BR247" s="3"/>
      <c r="BS247" s="3"/>
      <c r="BT247" s="3"/>
      <c r="BU247" s="3"/>
    </row>
    <row r="248" spans="7:73" x14ac:dyDescent="0.2">
      <c r="G248" s="2"/>
      <c r="L248" s="2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  <c r="BO248" s="3"/>
      <c r="BP248" s="3"/>
      <c r="BQ248" s="3"/>
      <c r="BR248" s="3"/>
      <c r="BS248" s="3"/>
      <c r="BT248" s="3"/>
      <c r="BU248" s="3"/>
    </row>
    <row r="249" spans="7:73" x14ac:dyDescent="0.2">
      <c r="G249" s="2"/>
      <c r="L249" s="2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  <c r="BO249" s="3"/>
      <c r="BP249" s="3"/>
      <c r="BQ249" s="3"/>
      <c r="BR249" s="3"/>
      <c r="BS249" s="3"/>
      <c r="BT249" s="3"/>
      <c r="BU249" s="3"/>
    </row>
    <row r="250" spans="7:73" x14ac:dyDescent="0.2">
      <c r="G250" s="2"/>
      <c r="L250" s="2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  <c r="BO250" s="3"/>
      <c r="BP250" s="3"/>
      <c r="BQ250" s="3"/>
      <c r="BR250" s="3"/>
      <c r="BS250" s="3"/>
      <c r="BT250" s="3"/>
      <c r="BU250" s="3"/>
    </row>
    <row r="251" spans="7:73" x14ac:dyDescent="0.2">
      <c r="G251" s="2"/>
      <c r="L251" s="2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  <c r="BO251" s="3"/>
      <c r="BP251" s="3"/>
      <c r="BQ251" s="3"/>
      <c r="BR251" s="3"/>
      <c r="BS251" s="3"/>
      <c r="BT251" s="3"/>
      <c r="BU251" s="3"/>
    </row>
    <row r="252" spans="7:73" x14ac:dyDescent="0.2">
      <c r="G252" s="2"/>
      <c r="L252" s="2"/>
    </row>
    <row r="253" spans="7:73" x14ac:dyDescent="0.2">
      <c r="G253" s="2"/>
      <c r="L253" s="2"/>
    </row>
    <row r="254" spans="7:73" x14ac:dyDescent="0.2">
      <c r="G254" s="2"/>
      <c r="L254" s="2"/>
    </row>
    <row r="255" spans="7:73" x14ac:dyDescent="0.2">
      <c r="G255" s="2"/>
      <c r="L255" s="2"/>
    </row>
    <row r="256" spans="7:73" x14ac:dyDescent="0.2">
      <c r="G256" s="2"/>
      <c r="L256" s="2"/>
    </row>
    <row r="257" spans="3:73" x14ac:dyDescent="0.2">
      <c r="G257" s="2"/>
      <c r="L257" s="2"/>
    </row>
    <row r="258" spans="3:73" x14ac:dyDescent="0.2">
      <c r="G258" s="2"/>
      <c r="L258" s="2"/>
    </row>
    <row r="259" spans="3:73" x14ac:dyDescent="0.2">
      <c r="G259" s="2"/>
      <c r="L259" s="2"/>
    </row>
    <row r="260" spans="3:73" x14ac:dyDescent="0.2">
      <c r="G260" s="2"/>
      <c r="L260" s="2"/>
    </row>
    <row r="261" spans="3:73" x14ac:dyDescent="0.2">
      <c r="G261" s="2"/>
      <c r="L261" s="2"/>
    </row>
    <row r="262" spans="3:73" x14ac:dyDescent="0.2">
      <c r="G262" s="2"/>
      <c r="L262" s="2"/>
    </row>
    <row r="263" spans="3:73" x14ac:dyDescent="0.2"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2"/>
      <c r="AT263" s="2"/>
      <c r="AU263" s="2"/>
      <c r="AV263" s="2"/>
      <c r="AW263" s="2"/>
      <c r="AX263" s="2"/>
      <c r="AY263" s="2"/>
      <c r="AZ263" s="2"/>
      <c r="BA263" s="2"/>
      <c r="BB263" s="2"/>
      <c r="BC263" s="2"/>
      <c r="BD263" s="2"/>
      <c r="BE263" s="2"/>
      <c r="BF263" s="2"/>
      <c r="BG263" s="2"/>
      <c r="BH263" s="2"/>
      <c r="BI263" s="2"/>
      <c r="BJ263" s="2"/>
      <c r="BK263" s="2"/>
      <c r="BL263" s="2"/>
      <c r="BM263" s="2"/>
      <c r="BN263" s="2"/>
      <c r="BO263" s="2"/>
      <c r="BP263" s="2"/>
      <c r="BQ263" s="2"/>
      <c r="BR263" s="2"/>
      <c r="BS263" s="2"/>
      <c r="BT263" s="2"/>
      <c r="BU263" s="2"/>
    </row>
    <row r="264" spans="3:73" x14ac:dyDescent="0.2"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2"/>
      <c r="AT264" s="2"/>
      <c r="AU264" s="2"/>
      <c r="AV264" s="2"/>
      <c r="AW264" s="2"/>
      <c r="AX264" s="2"/>
      <c r="AY264" s="2"/>
      <c r="AZ264" s="2"/>
      <c r="BA264" s="2"/>
      <c r="BB264" s="2"/>
      <c r="BC264" s="2"/>
      <c r="BD264" s="2"/>
      <c r="BE264" s="2"/>
      <c r="BF264" s="2"/>
      <c r="BG264" s="2"/>
      <c r="BH264" s="2"/>
      <c r="BI264" s="2"/>
      <c r="BJ264" s="2"/>
      <c r="BK264" s="2"/>
      <c r="BL264" s="2"/>
      <c r="BM264" s="2"/>
      <c r="BN264" s="2"/>
      <c r="BO264" s="2"/>
      <c r="BP264" s="2"/>
      <c r="BQ264" s="2"/>
      <c r="BR264" s="2"/>
      <c r="BS264" s="2"/>
      <c r="BT264" s="2"/>
      <c r="BU264" s="2"/>
    </row>
    <row r="265" spans="3:73" x14ac:dyDescent="0.2"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2"/>
      <c r="AT265" s="2"/>
      <c r="AU265" s="2"/>
      <c r="AV265" s="2"/>
      <c r="AW265" s="2"/>
      <c r="AX265" s="2"/>
      <c r="AY265" s="2"/>
      <c r="AZ265" s="2"/>
      <c r="BA265" s="2"/>
      <c r="BB265" s="2"/>
      <c r="BC265" s="2"/>
      <c r="BD265" s="2"/>
      <c r="BE265" s="2"/>
      <c r="BF265" s="2"/>
      <c r="BG265" s="2"/>
      <c r="BH265" s="2"/>
      <c r="BI265" s="2"/>
      <c r="BJ265" s="2"/>
      <c r="BK265" s="2"/>
      <c r="BL265" s="2"/>
      <c r="BM265" s="2"/>
      <c r="BN265" s="2"/>
      <c r="BO265" s="2"/>
      <c r="BP265" s="2"/>
      <c r="BQ265" s="2"/>
      <c r="BR265" s="2"/>
      <c r="BS265" s="2"/>
      <c r="BT265" s="2"/>
      <c r="BU265" s="2"/>
    </row>
    <row r="266" spans="3:73" x14ac:dyDescent="0.2"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  <c r="AQ266" s="2"/>
      <c r="AR266" s="2"/>
      <c r="AS266" s="2"/>
      <c r="AT266" s="2"/>
      <c r="AU266" s="2"/>
      <c r="AV266" s="2"/>
      <c r="AW266" s="2"/>
      <c r="AX266" s="2"/>
      <c r="AY266" s="2"/>
      <c r="AZ266" s="2"/>
      <c r="BA266" s="2"/>
      <c r="BB266" s="2"/>
      <c r="BC266" s="2"/>
      <c r="BD266" s="2"/>
      <c r="BE266" s="2"/>
      <c r="BF266" s="2"/>
      <c r="BG266" s="2"/>
      <c r="BH266" s="2"/>
      <c r="BI266" s="2"/>
      <c r="BJ266" s="2"/>
      <c r="BK266" s="2"/>
      <c r="BL266" s="2"/>
      <c r="BM266" s="2"/>
      <c r="BN266" s="2"/>
      <c r="BO266" s="2"/>
      <c r="BP266" s="2"/>
      <c r="BQ266" s="2"/>
      <c r="BR266" s="2"/>
      <c r="BS266" s="2"/>
      <c r="BT266" s="2"/>
      <c r="BU266" s="2"/>
    </row>
    <row r="267" spans="3:73" x14ac:dyDescent="0.2"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  <c r="AS267" s="2"/>
      <c r="AT267" s="2"/>
      <c r="AU267" s="2"/>
      <c r="AV267" s="2"/>
      <c r="AW267" s="2"/>
      <c r="AX267" s="2"/>
      <c r="AY267" s="2"/>
      <c r="AZ267" s="2"/>
      <c r="BA267" s="2"/>
      <c r="BB267" s="2"/>
      <c r="BC267" s="2"/>
      <c r="BD267" s="2"/>
      <c r="BE267" s="2"/>
      <c r="BF267" s="2"/>
      <c r="BG267" s="2"/>
      <c r="BH267" s="2"/>
      <c r="BI267" s="2"/>
      <c r="BJ267" s="2"/>
      <c r="BK267" s="2"/>
      <c r="BL267" s="2"/>
      <c r="BM267" s="2"/>
      <c r="BN267" s="2"/>
      <c r="BO267" s="2"/>
      <c r="BP267" s="2"/>
      <c r="BQ267" s="2"/>
      <c r="BR267" s="2"/>
      <c r="BS267" s="2"/>
      <c r="BT267" s="2"/>
      <c r="BU267" s="2"/>
    </row>
    <row r="268" spans="3:73" x14ac:dyDescent="0.2"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2"/>
      <c r="AT268" s="2"/>
      <c r="AU268" s="2"/>
      <c r="AV268" s="2"/>
      <c r="AW268" s="2"/>
      <c r="AX268" s="2"/>
      <c r="AY268" s="2"/>
      <c r="AZ268" s="2"/>
      <c r="BA268" s="2"/>
      <c r="BB268" s="2"/>
      <c r="BC268" s="2"/>
      <c r="BD268" s="2"/>
      <c r="BE268" s="2"/>
      <c r="BF268" s="2"/>
      <c r="BG268" s="2"/>
      <c r="BH268" s="2"/>
      <c r="BI268" s="2"/>
      <c r="BJ268" s="2"/>
      <c r="BK268" s="2"/>
      <c r="BL268" s="2"/>
      <c r="BM268" s="2"/>
      <c r="BN268" s="2"/>
      <c r="BO268" s="2"/>
      <c r="BP268" s="2"/>
      <c r="BQ268" s="2"/>
      <c r="BR268" s="2"/>
      <c r="BS268" s="2"/>
      <c r="BT268" s="2"/>
      <c r="BU268" s="2"/>
    </row>
    <row r="269" spans="3:73" x14ac:dyDescent="0.2"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2"/>
      <c r="AT269" s="2"/>
      <c r="AU269" s="2"/>
      <c r="AV269" s="2"/>
      <c r="AW269" s="2"/>
      <c r="AX269" s="2"/>
      <c r="AY269" s="2"/>
      <c r="AZ269" s="2"/>
      <c r="BA269" s="2"/>
      <c r="BB269" s="2"/>
      <c r="BC269" s="2"/>
      <c r="BD269" s="2"/>
      <c r="BE269" s="2"/>
      <c r="BF269" s="2"/>
      <c r="BG269" s="2"/>
      <c r="BH269" s="2"/>
      <c r="BI269" s="2"/>
      <c r="BJ269" s="2"/>
      <c r="BK269" s="2"/>
      <c r="BL269" s="2"/>
      <c r="BM269" s="2"/>
      <c r="BN269" s="2"/>
      <c r="BO269" s="2"/>
      <c r="BP269" s="2"/>
      <c r="BQ269" s="2"/>
      <c r="BR269" s="2"/>
      <c r="BS269" s="2"/>
      <c r="BT269" s="2"/>
      <c r="BU269" s="2"/>
    </row>
    <row r="270" spans="3:73" x14ac:dyDescent="0.2"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2"/>
      <c r="AT270" s="2"/>
      <c r="AU270" s="2"/>
      <c r="AV270" s="2"/>
      <c r="AW270" s="2"/>
      <c r="AX270" s="2"/>
      <c r="AY270" s="2"/>
      <c r="AZ270" s="2"/>
      <c r="BA270" s="2"/>
      <c r="BB270" s="2"/>
      <c r="BC270" s="2"/>
      <c r="BD270" s="2"/>
      <c r="BE270" s="2"/>
      <c r="BF270" s="2"/>
      <c r="BG270" s="2"/>
      <c r="BH270" s="2"/>
      <c r="BI270" s="2"/>
      <c r="BJ270" s="2"/>
      <c r="BK270" s="2"/>
      <c r="BL270" s="2"/>
      <c r="BM270" s="2"/>
      <c r="BN270" s="2"/>
      <c r="BO270" s="2"/>
      <c r="BP270" s="2"/>
      <c r="BQ270" s="2"/>
      <c r="BR270" s="2"/>
      <c r="BS270" s="2"/>
      <c r="BT270" s="2"/>
      <c r="BU270" s="2"/>
    </row>
    <row r="271" spans="3:73" x14ac:dyDescent="0.2"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2"/>
      <c r="AT271" s="2"/>
      <c r="AU271" s="2"/>
      <c r="AV271" s="2"/>
      <c r="AW271" s="2"/>
      <c r="AX271" s="2"/>
      <c r="AY271" s="2"/>
      <c r="AZ271" s="2"/>
      <c r="BA271" s="2"/>
      <c r="BB271" s="2"/>
      <c r="BC271" s="2"/>
      <c r="BD271" s="2"/>
      <c r="BE271" s="2"/>
      <c r="BF271" s="2"/>
      <c r="BG271" s="2"/>
      <c r="BH271" s="2"/>
      <c r="BI271" s="2"/>
      <c r="BJ271" s="2"/>
      <c r="BK271" s="2"/>
      <c r="BL271" s="2"/>
      <c r="BM271" s="2"/>
      <c r="BN271" s="2"/>
      <c r="BO271" s="2"/>
      <c r="BP271" s="2"/>
      <c r="BQ271" s="2"/>
      <c r="BR271" s="2"/>
      <c r="BS271" s="2"/>
      <c r="BT271" s="2"/>
      <c r="BU271" s="2"/>
    </row>
    <row r="272" spans="3:73" x14ac:dyDescent="0.2"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  <c r="AQ272" s="2"/>
      <c r="AR272" s="2"/>
      <c r="AS272" s="2"/>
      <c r="AT272" s="2"/>
      <c r="AU272" s="2"/>
      <c r="AV272" s="2"/>
      <c r="AW272" s="2"/>
      <c r="AX272" s="2"/>
      <c r="AY272" s="2"/>
      <c r="AZ272" s="2"/>
      <c r="BA272" s="2"/>
      <c r="BB272" s="2"/>
      <c r="BC272" s="2"/>
      <c r="BD272" s="2"/>
      <c r="BE272" s="2"/>
      <c r="BF272" s="2"/>
      <c r="BG272" s="2"/>
      <c r="BH272" s="2"/>
      <c r="BI272" s="2"/>
      <c r="BJ272" s="2"/>
      <c r="BK272" s="2"/>
      <c r="BL272" s="2"/>
      <c r="BM272" s="2"/>
      <c r="BN272" s="2"/>
      <c r="BO272" s="2"/>
      <c r="BP272" s="2"/>
      <c r="BQ272" s="2"/>
      <c r="BR272" s="2"/>
      <c r="BS272" s="2"/>
      <c r="BT272" s="2"/>
      <c r="BU272" s="2"/>
    </row>
    <row r="273" spans="3:73" x14ac:dyDescent="0.2"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"/>
      <c r="AS273" s="2"/>
      <c r="AT273" s="2"/>
      <c r="AU273" s="2"/>
      <c r="AV273" s="2"/>
      <c r="AW273" s="2"/>
      <c r="AX273" s="2"/>
      <c r="AY273" s="2"/>
      <c r="AZ273" s="2"/>
      <c r="BA273" s="2"/>
      <c r="BB273" s="2"/>
      <c r="BC273" s="2"/>
      <c r="BD273" s="2"/>
      <c r="BE273" s="2"/>
      <c r="BF273" s="2"/>
      <c r="BG273" s="2"/>
      <c r="BH273" s="2"/>
      <c r="BI273" s="2"/>
      <c r="BJ273" s="2"/>
      <c r="BK273" s="2"/>
      <c r="BL273" s="2"/>
      <c r="BM273" s="2"/>
      <c r="BN273" s="2"/>
      <c r="BO273" s="2"/>
      <c r="BP273" s="2"/>
      <c r="BQ273" s="2"/>
      <c r="BR273" s="2"/>
      <c r="BS273" s="2"/>
      <c r="BT273" s="2"/>
      <c r="BU273" s="2"/>
    </row>
    <row r="274" spans="3:73" x14ac:dyDescent="0.2"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  <c r="AR274" s="2"/>
      <c r="AS274" s="2"/>
      <c r="AT274" s="2"/>
      <c r="AU274" s="2"/>
      <c r="AV274" s="2"/>
      <c r="AW274" s="2"/>
      <c r="AX274" s="2"/>
      <c r="AY274" s="2"/>
      <c r="AZ274" s="2"/>
      <c r="BA274" s="2"/>
      <c r="BB274" s="2"/>
      <c r="BC274" s="2"/>
      <c r="BD274" s="2"/>
      <c r="BE274" s="2"/>
      <c r="BF274" s="2"/>
      <c r="BG274" s="2"/>
      <c r="BH274" s="2"/>
      <c r="BI274" s="2"/>
      <c r="BJ274" s="2"/>
      <c r="BK274" s="2"/>
      <c r="BL274" s="2"/>
      <c r="BM274" s="2"/>
      <c r="BN274" s="2"/>
      <c r="BO274" s="2"/>
      <c r="BP274" s="2"/>
      <c r="BQ274" s="2"/>
      <c r="BR274" s="2"/>
      <c r="BS274" s="2"/>
      <c r="BT274" s="2"/>
      <c r="BU274" s="2"/>
    </row>
    <row r="275" spans="3:73" x14ac:dyDescent="0.2"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  <c r="AQ275" s="2"/>
      <c r="AR275" s="2"/>
      <c r="AS275" s="2"/>
      <c r="AT275" s="2"/>
      <c r="AU275" s="2"/>
      <c r="AV275" s="2"/>
      <c r="AW275" s="2"/>
      <c r="AX275" s="2"/>
      <c r="AY275" s="2"/>
      <c r="AZ275" s="2"/>
      <c r="BA275" s="2"/>
      <c r="BB275" s="2"/>
      <c r="BC275" s="2"/>
      <c r="BD275" s="2"/>
      <c r="BE275" s="2"/>
      <c r="BF275" s="2"/>
      <c r="BG275" s="2"/>
      <c r="BH275" s="2"/>
      <c r="BI275" s="2"/>
      <c r="BJ275" s="2"/>
      <c r="BK275" s="2"/>
      <c r="BL275" s="2"/>
      <c r="BM275" s="2"/>
      <c r="BN275" s="2"/>
      <c r="BO275" s="2"/>
      <c r="BP275" s="2"/>
      <c r="BQ275" s="2"/>
      <c r="BR275" s="2"/>
      <c r="BS275" s="2"/>
      <c r="BT275" s="2"/>
      <c r="BU275" s="2"/>
    </row>
    <row r="276" spans="3:73" x14ac:dyDescent="0.2"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  <c r="AP276" s="2"/>
      <c r="AQ276" s="2"/>
      <c r="AR276" s="2"/>
      <c r="AS276" s="2"/>
      <c r="AT276" s="2"/>
      <c r="AU276" s="2"/>
      <c r="AV276" s="2"/>
      <c r="AW276" s="2"/>
      <c r="AX276" s="2"/>
      <c r="AY276" s="2"/>
      <c r="AZ276" s="2"/>
      <c r="BA276" s="2"/>
      <c r="BB276" s="2"/>
      <c r="BC276" s="2"/>
      <c r="BD276" s="2"/>
      <c r="BE276" s="2"/>
      <c r="BF276" s="2"/>
      <c r="BG276" s="2"/>
      <c r="BH276" s="2"/>
      <c r="BI276" s="2"/>
      <c r="BJ276" s="2"/>
      <c r="BK276" s="2"/>
      <c r="BL276" s="2"/>
      <c r="BM276" s="2"/>
      <c r="BN276" s="2"/>
      <c r="BO276" s="2"/>
      <c r="BP276" s="2"/>
      <c r="BQ276" s="2"/>
      <c r="BR276" s="2"/>
      <c r="BS276" s="2"/>
      <c r="BT276" s="2"/>
      <c r="BU276" s="2"/>
    </row>
    <row r="277" spans="3:73" x14ac:dyDescent="0.2"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</row>
    <row r="278" spans="3:73" x14ac:dyDescent="0.2"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</row>
    <row r="279" spans="3:73" x14ac:dyDescent="0.2"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</row>
    <row r="280" spans="3:73" x14ac:dyDescent="0.2"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</row>
    <row r="281" spans="3:73" x14ac:dyDescent="0.2"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</row>
    <row r="282" spans="3:73" x14ac:dyDescent="0.2"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</row>
    <row r="283" spans="3:73" x14ac:dyDescent="0.2"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</row>
    <row r="284" spans="3:73" x14ac:dyDescent="0.2"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</row>
    <row r="285" spans="3:73" x14ac:dyDescent="0.2"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</row>
    <row r="286" spans="3:73" x14ac:dyDescent="0.2"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</row>
    <row r="287" spans="3:73" x14ac:dyDescent="0.2"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</row>
    <row r="288" spans="3:73" x14ac:dyDescent="0.2"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</row>
  </sheetData>
  <sheetProtection selectLockedCells="1" selectUnlockedCells="1"/>
  <mergeCells count="74">
    <mergeCell ref="AG58:AU58"/>
    <mergeCell ref="BJ60:BJ61"/>
    <mergeCell ref="BE3:BE4"/>
    <mergeCell ref="BE30:BE31"/>
    <mergeCell ref="BE60:BE61"/>
    <mergeCell ref="AV58:BJ58"/>
    <mergeCell ref="AV59:BJ59"/>
    <mergeCell ref="AV28:BJ28"/>
    <mergeCell ref="AV29:BJ29"/>
    <mergeCell ref="AZ3:AZ4"/>
    <mergeCell ref="AZ30:AZ31"/>
    <mergeCell ref="AZ60:AZ61"/>
    <mergeCell ref="B86:J86"/>
    <mergeCell ref="AU60:AU61"/>
    <mergeCell ref="AK60:AK61"/>
    <mergeCell ref="AF60:AF61"/>
    <mergeCell ref="B30:B31"/>
    <mergeCell ref="L30:L31"/>
    <mergeCell ref="Q30:Q31"/>
    <mergeCell ref="V30:V31"/>
    <mergeCell ref="B3:B4"/>
    <mergeCell ref="B83:G83"/>
    <mergeCell ref="B60:B61"/>
    <mergeCell ref="G60:G61"/>
    <mergeCell ref="L60:L61"/>
    <mergeCell ref="Q60:Q61"/>
    <mergeCell ref="AA60:AA61"/>
    <mergeCell ref="AP60:AP61"/>
    <mergeCell ref="BV3:BV4"/>
    <mergeCell ref="C28:Q28"/>
    <mergeCell ref="R28:AF28"/>
    <mergeCell ref="C59:Q59"/>
    <mergeCell ref="R59:AF59"/>
    <mergeCell ref="AA30:AA31"/>
    <mergeCell ref="BJ3:BJ4"/>
    <mergeCell ref="BJ30:BJ31"/>
    <mergeCell ref="BV30:BV31"/>
    <mergeCell ref="C58:Q58"/>
    <mergeCell ref="R58:AF58"/>
    <mergeCell ref="BV60:BV61"/>
    <mergeCell ref="V60:V61"/>
    <mergeCell ref="AU3:AU4"/>
    <mergeCell ref="AG59:AU59"/>
    <mergeCell ref="AV1:BJ1"/>
    <mergeCell ref="AV2:BJ2"/>
    <mergeCell ref="C29:Q29"/>
    <mergeCell ref="R29:AF29"/>
    <mergeCell ref="AP3:AP4"/>
    <mergeCell ref="AP30:AP31"/>
    <mergeCell ref="G30:G31"/>
    <mergeCell ref="AF30:AF31"/>
    <mergeCell ref="AK30:AK31"/>
    <mergeCell ref="AU30:AU31"/>
    <mergeCell ref="AK3:AK4"/>
    <mergeCell ref="AG1:AU1"/>
    <mergeCell ref="AG2:AU2"/>
    <mergeCell ref="AG28:AU28"/>
    <mergeCell ref="AG29:AU29"/>
    <mergeCell ref="C1:Q1"/>
    <mergeCell ref="R1:AF1"/>
    <mergeCell ref="C2:Q2"/>
    <mergeCell ref="R2:AF2"/>
    <mergeCell ref="AA3:AA4"/>
    <mergeCell ref="AF3:AF4"/>
    <mergeCell ref="G3:G4"/>
    <mergeCell ref="L3:L4"/>
    <mergeCell ref="Q3:Q4"/>
    <mergeCell ref="V3:V4"/>
    <mergeCell ref="BT3:BT4"/>
    <mergeCell ref="BT30:BT31"/>
    <mergeCell ref="BT60:BT61"/>
    <mergeCell ref="BO3:BO4"/>
    <mergeCell ref="BO30:BO31"/>
    <mergeCell ref="BO60:BO61"/>
  </mergeCells>
  <printOptions horizontalCentered="1" headings="1" gridLines="1"/>
  <pageMargins left="0.74803149606299213" right="0.74803149606299213" top="0.59055118110236227" bottom="0.59055118110236227" header="0.51181102362204722" footer="0.51181102362204722"/>
  <pageSetup paperSize="9" scale="12" firstPageNumber="0" pageOrder="overThenDown" orientation="landscape" blackAndWhite="1" draft="1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CB250"/>
  <sheetViews>
    <sheetView topLeftCell="BN25" zoomScale="90" zoomScaleNormal="90" workbookViewId="0">
      <selection activeCell="DX10" sqref="DX10"/>
    </sheetView>
  </sheetViews>
  <sheetFormatPr defaultColWidth="9.140625" defaultRowHeight="12.75" x14ac:dyDescent="0.2"/>
  <cols>
    <col min="1" max="1" width="9.140625" style="1"/>
    <col min="2" max="2" width="65" style="1" customWidth="1"/>
    <col min="3" max="34" width="10.7109375" style="1" customWidth="1"/>
    <col min="35" max="35" width="11.42578125" style="1" bestFit="1" customWidth="1"/>
    <col min="36" max="72" width="11.42578125" style="1" customWidth="1"/>
    <col min="73" max="73" width="11.42578125" style="65" customWidth="1"/>
    <col min="74" max="74" width="48.85546875" style="1" customWidth="1"/>
    <col min="75" max="125" width="9.140625" style="1"/>
    <col min="126" max="126" width="10.5703125" style="1" customWidth="1"/>
    <col min="127" max="128" width="10.7109375" style="1" customWidth="1"/>
    <col min="129" max="16384" width="9.140625" style="1"/>
  </cols>
  <sheetData>
    <row r="1" spans="2:80" ht="22.5" customHeight="1" x14ac:dyDescent="0.2">
      <c r="B1" s="43"/>
      <c r="C1" s="106" t="s">
        <v>173</v>
      </c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 t="s">
        <v>173</v>
      </c>
      <c r="S1" s="106"/>
      <c r="T1" s="106"/>
      <c r="U1" s="106"/>
      <c r="V1" s="106"/>
      <c r="W1" s="106"/>
      <c r="X1" s="106"/>
      <c r="Y1" s="106"/>
      <c r="Z1" s="106"/>
      <c r="AA1" s="106"/>
      <c r="AB1" s="106"/>
      <c r="AC1" s="106"/>
      <c r="AD1" s="106"/>
      <c r="AE1" s="106"/>
      <c r="AF1" s="106"/>
      <c r="AG1" s="106" t="s">
        <v>173</v>
      </c>
      <c r="AH1" s="106"/>
      <c r="AI1" s="106"/>
      <c r="AJ1" s="106"/>
      <c r="AK1" s="106"/>
      <c r="AL1" s="106"/>
      <c r="AM1" s="106"/>
      <c r="AN1" s="106"/>
      <c r="AO1" s="106"/>
      <c r="AP1" s="106"/>
      <c r="AQ1" s="106"/>
      <c r="AR1" s="106"/>
      <c r="AS1" s="106"/>
      <c r="AT1" s="106"/>
      <c r="AU1" s="106"/>
      <c r="AV1" s="106" t="s">
        <v>173</v>
      </c>
      <c r="AW1" s="106"/>
      <c r="AX1" s="106"/>
      <c r="AY1" s="106"/>
      <c r="AZ1" s="106"/>
      <c r="BA1" s="106"/>
      <c r="BB1" s="106"/>
      <c r="BC1" s="106"/>
      <c r="BD1" s="106"/>
      <c r="BE1" s="106"/>
      <c r="BF1" s="106"/>
      <c r="BG1" s="106"/>
      <c r="BH1" s="106"/>
      <c r="BI1" s="106"/>
      <c r="BJ1" s="106"/>
      <c r="BK1" s="47"/>
      <c r="BL1" s="47"/>
      <c r="BM1" s="47"/>
      <c r="BN1" s="47"/>
      <c r="BO1" s="47"/>
      <c r="BP1" s="47"/>
      <c r="BQ1" s="47"/>
      <c r="BR1" s="47"/>
      <c r="BS1" s="47"/>
      <c r="BT1" s="47"/>
      <c r="BU1" s="83"/>
      <c r="BV1" s="47"/>
      <c r="BW1" s="47"/>
      <c r="BX1" s="47"/>
      <c r="BY1" s="47"/>
      <c r="BZ1" s="47"/>
      <c r="CA1" s="47"/>
      <c r="CB1" s="47"/>
    </row>
    <row r="2" spans="2:80" ht="22.5" customHeight="1" x14ac:dyDescent="0.2">
      <c r="B2" s="33" t="s">
        <v>77</v>
      </c>
      <c r="C2" s="123" t="s">
        <v>172</v>
      </c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  <c r="Q2" s="123"/>
      <c r="R2" s="123" t="s">
        <v>172</v>
      </c>
      <c r="S2" s="123"/>
      <c r="T2" s="123"/>
      <c r="U2" s="123"/>
      <c r="V2" s="123"/>
      <c r="W2" s="123"/>
      <c r="X2" s="123"/>
      <c r="Y2" s="123"/>
      <c r="Z2" s="123"/>
      <c r="AA2" s="123"/>
      <c r="AB2" s="123"/>
      <c r="AC2" s="123"/>
      <c r="AD2" s="123"/>
      <c r="AE2" s="123"/>
      <c r="AF2" s="123"/>
      <c r="AG2" s="123" t="s">
        <v>172</v>
      </c>
      <c r="AH2" s="123"/>
      <c r="AI2" s="123"/>
      <c r="AJ2" s="123"/>
      <c r="AK2" s="123"/>
      <c r="AL2" s="123"/>
      <c r="AM2" s="123"/>
      <c r="AN2" s="123"/>
      <c r="AO2" s="123"/>
      <c r="AP2" s="123"/>
      <c r="AQ2" s="123"/>
      <c r="AR2" s="123"/>
      <c r="AS2" s="123"/>
      <c r="AT2" s="123"/>
      <c r="AU2" s="123"/>
      <c r="AV2" s="123" t="s">
        <v>172</v>
      </c>
      <c r="AW2" s="123"/>
      <c r="AX2" s="123"/>
      <c r="AY2" s="123"/>
      <c r="AZ2" s="123"/>
      <c r="BA2" s="123"/>
      <c r="BB2" s="123"/>
      <c r="BC2" s="123"/>
      <c r="BD2" s="123"/>
      <c r="BE2" s="123"/>
      <c r="BF2" s="123"/>
      <c r="BG2" s="123"/>
      <c r="BH2" s="123"/>
      <c r="BI2" s="123"/>
      <c r="BJ2" s="123"/>
      <c r="BK2" s="46"/>
      <c r="BL2" s="46"/>
      <c r="BM2" s="46"/>
      <c r="BN2" s="46"/>
      <c r="BO2" s="46"/>
      <c r="BP2" s="46"/>
      <c r="BQ2" s="46"/>
      <c r="BR2" s="46"/>
      <c r="BS2" s="46"/>
      <c r="BT2" s="46"/>
      <c r="BU2" s="82"/>
      <c r="BV2" s="32" t="s">
        <v>75</v>
      </c>
      <c r="BW2" s="46"/>
      <c r="BX2" s="46"/>
      <c r="BY2" s="46"/>
      <c r="BZ2" s="46"/>
      <c r="CA2" s="46"/>
      <c r="CB2" s="46"/>
    </row>
    <row r="3" spans="2:80" ht="15" customHeight="1" x14ac:dyDescent="0.2">
      <c r="B3" s="126" t="s">
        <v>167</v>
      </c>
      <c r="C3" s="81" t="s">
        <v>72</v>
      </c>
      <c r="D3" s="81" t="s">
        <v>71</v>
      </c>
      <c r="E3" s="81" t="s">
        <v>73</v>
      </c>
      <c r="F3" s="81" t="s">
        <v>69</v>
      </c>
      <c r="G3" s="125">
        <v>2011</v>
      </c>
      <c r="H3" s="81" t="s">
        <v>72</v>
      </c>
      <c r="I3" s="81" t="s">
        <v>71</v>
      </c>
      <c r="J3" s="81" t="s">
        <v>73</v>
      </c>
      <c r="K3" s="81" t="s">
        <v>69</v>
      </c>
      <c r="L3" s="125">
        <v>2012</v>
      </c>
      <c r="M3" s="81" t="s">
        <v>72</v>
      </c>
      <c r="N3" s="81" t="s">
        <v>71</v>
      </c>
      <c r="O3" s="81" t="s">
        <v>73</v>
      </c>
      <c r="P3" s="81" t="s">
        <v>69</v>
      </c>
      <c r="Q3" s="125">
        <v>2013</v>
      </c>
      <c r="R3" s="81" t="s">
        <v>72</v>
      </c>
      <c r="S3" s="81" t="s">
        <v>71</v>
      </c>
      <c r="T3" s="81" t="s">
        <v>73</v>
      </c>
      <c r="U3" s="81" t="s">
        <v>69</v>
      </c>
      <c r="V3" s="125">
        <v>2014</v>
      </c>
      <c r="W3" s="81" t="s">
        <v>72</v>
      </c>
      <c r="X3" s="81" t="s">
        <v>71</v>
      </c>
      <c r="Y3" s="81" t="s">
        <v>73</v>
      </c>
      <c r="Z3" s="81" t="s">
        <v>69</v>
      </c>
      <c r="AA3" s="125">
        <v>2015</v>
      </c>
      <c r="AB3" s="81" t="s">
        <v>72</v>
      </c>
      <c r="AC3" s="81" t="s">
        <v>71</v>
      </c>
      <c r="AD3" s="81" t="s">
        <v>73</v>
      </c>
      <c r="AE3" s="81" t="s">
        <v>69</v>
      </c>
      <c r="AF3" s="125">
        <v>2016</v>
      </c>
      <c r="AG3" s="81" t="s">
        <v>72</v>
      </c>
      <c r="AH3" s="81" t="s">
        <v>71</v>
      </c>
      <c r="AI3" s="81" t="s">
        <v>73</v>
      </c>
      <c r="AJ3" s="81" t="s">
        <v>69</v>
      </c>
      <c r="AK3" s="125">
        <v>2017</v>
      </c>
      <c r="AL3" s="81" t="s">
        <v>72</v>
      </c>
      <c r="AM3" s="81" t="s">
        <v>71</v>
      </c>
      <c r="AN3" s="81" t="s">
        <v>73</v>
      </c>
      <c r="AO3" s="81" t="s">
        <v>69</v>
      </c>
      <c r="AP3" s="125">
        <v>2018</v>
      </c>
      <c r="AQ3" s="81" t="s">
        <v>72</v>
      </c>
      <c r="AR3" s="81" t="s">
        <v>71</v>
      </c>
      <c r="AS3" s="81" t="s">
        <v>73</v>
      </c>
      <c r="AT3" s="81" t="s">
        <v>69</v>
      </c>
      <c r="AU3" s="125">
        <v>2019</v>
      </c>
      <c r="AV3" s="81" t="s">
        <v>72</v>
      </c>
      <c r="AW3" s="81" t="s">
        <v>71</v>
      </c>
      <c r="AX3" s="81" t="s">
        <v>70</v>
      </c>
      <c r="AY3" s="81" t="s">
        <v>69</v>
      </c>
      <c r="AZ3" s="125">
        <v>2020</v>
      </c>
      <c r="BA3" s="81" t="s">
        <v>72</v>
      </c>
      <c r="BB3" s="81" t="s">
        <v>71</v>
      </c>
      <c r="BC3" s="81" t="s">
        <v>70</v>
      </c>
      <c r="BD3" s="81" t="s">
        <v>69</v>
      </c>
      <c r="BE3" s="125">
        <v>2021</v>
      </c>
      <c r="BF3" s="81" t="s">
        <v>72</v>
      </c>
      <c r="BG3" s="81" t="s">
        <v>71</v>
      </c>
      <c r="BH3" s="81" t="s">
        <v>70</v>
      </c>
      <c r="BI3" s="81" t="s">
        <v>69</v>
      </c>
      <c r="BJ3" s="125">
        <v>2022</v>
      </c>
      <c r="BK3" s="81" t="str">
        <f>'GDP by Production Side'!DN3</f>
        <v>الربع الأول</v>
      </c>
      <c r="BL3" s="81" t="str">
        <f>'GDP by Production Side'!DO3</f>
        <v>الربع الثاني</v>
      </c>
      <c r="BM3" s="81" t="str">
        <f>'GDP by Production Side'!DP3</f>
        <v xml:space="preserve">  الربع الثالث</v>
      </c>
      <c r="BN3" s="81" t="str">
        <f>'GDP by Production Side'!DQ3</f>
        <v>الربع الرابع</v>
      </c>
      <c r="BO3" s="125">
        <f>'GDP by Production Side'!DR3:DR4</f>
        <v>2023</v>
      </c>
      <c r="BP3" s="81" t="str">
        <f>'GDP by Production Side'!DS3</f>
        <v>الربع الأول**</v>
      </c>
      <c r="BQ3" s="81" t="str">
        <f>'GDP by Production Side'!DT3</f>
        <v>الربع الثاني**</v>
      </c>
      <c r="BR3" s="81" t="str">
        <f>'GDP by Production Side'!DU3</f>
        <v>الربع الثالث**</v>
      </c>
      <c r="BS3" s="81" t="str">
        <f>'GDP by Production Side'!DV3</f>
        <v>الربع الرابع**</v>
      </c>
      <c r="BT3" s="125">
        <f>'GDP by Production Side'!DW3:DW4</f>
        <v>2024</v>
      </c>
      <c r="BU3" s="81" t="str">
        <f>'GDP by Production Side'!DX3</f>
        <v xml:space="preserve">الربع الأول ** </v>
      </c>
      <c r="BV3" s="127" t="s">
        <v>166</v>
      </c>
    </row>
    <row r="4" spans="2:80" ht="15" customHeight="1" x14ac:dyDescent="0.2">
      <c r="B4" s="124"/>
      <c r="C4" s="29" t="s">
        <v>67</v>
      </c>
      <c r="D4" s="29" t="s">
        <v>66</v>
      </c>
      <c r="E4" s="30" t="s">
        <v>65</v>
      </c>
      <c r="F4" s="29" t="s">
        <v>64</v>
      </c>
      <c r="G4" s="109"/>
      <c r="H4" s="29" t="s">
        <v>67</v>
      </c>
      <c r="I4" s="29" t="s">
        <v>66</v>
      </c>
      <c r="J4" s="30" t="s">
        <v>65</v>
      </c>
      <c r="K4" s="29" t="s">
        <v>64</v>
      </c>
      <c r="L4" s="109"/>
      <c r="M4" s="29" t="s">
        <v>67</v>
      </c>
      <c r="N4" s="29" t="s">
        <v>66</v>
      </c>
      <c r="O4" s="30" t="s">
        <v>65</v>
      </c>
      <c r="P4" s="29" t="s">
        <v>64</v>
      </c>
      <c r="Q4" s="109"/>
      <c r="R4" s="29" t="s">
        <v>67</v>
      </c>
      <c r="S4" s="29" t="s">
        <v>66</v>
      </c>
      <c r="T4" s="30" t="s">
        <v>65</v>
      </c>
      <c r="U4" s="29" t="s">
        <v>64</v>
      </c>
      <c r="V4" s="109"/>
      <c r="W4" s="29" t="s">
        <v>67</v>
      </c>
      <c r="X4" s="29" t="s">
        <v>66</v>
      </c>
      <c r="Y4" s="30" t="s">
        <v>65</v>
      </c>
      <c r="Z4" s="29" t="s">
        <v>64</v>
      </c>
      <c r="AA4" s="109"/>
      <c r="AB4" s="29" t="s">
        <v>67</v>
      </c>
      <c r="AC4" s="29" t="s">
        <v>66</v>
      </c>
      <c r="AD4" s="30" t="s">
        <v>65</v>
      </c>
      <c r="AE4" s="29" t="s">
        <v>64</v>
      </c>
      <c r="AF4" s="109"/>
      <c r="AG4" s="29" t="s">
        <v>67</v>
      </c>
      <c r="AH4" s="29" t="s">
        <v>66</v>
      </c>
      <c r="AI4" s="30" t="s">
        <v>65</v>
      </c>
      <c r="AJ4" s="29" t="s">
        <v>64</v>
      </c>
      <c r="AK4" s="109"/>
      <c r="AL4" s="29" t="s">
        <v>67</v>
      </c>
      <c r="AM4" s="29" t="s">
        <v>66</v>
      </c>
      <c r="AN4" s="30" t="s">
        <v>65</v>
      </c>
      <c r="AO4" s="29" t="s">
        <v>64</v>
      </c>
      <c r="AP4" s="109"/>
      <c r="AQ4" s="29" t="s">
        <v>67</v>
      </c>
      <c r="AR4" s="29" t="s">
        <v>66</v>
      </c>
      <c r="AS4" s="30" t="s">
        <v>65</v>
      </c>
      <c r="AT4" s="29" t="s">
        <v>64</v>
      </c>
      <c r="AU4" s="109"/>
      <c r="AV4" s="29" t="s">
        <v>67</v>
      </c>
      <c r="AW4" s="29" t="s">
        <v>66</v>
      </c>
      <c r="AX4" s="29" t="s">
        <v>65</v>
      </c>
      <c r="AY4" s="29" t="s">
        <v>64</v>
      </c>
      <c r="AZ4" s="109"/>
      <c r="BA4" s="29" t="s">
        <v>67</v>
      </c>
      <c r="BB4" s="29" t="s">
        <v>66</v>
      </c>
      <c r="BC4" s="29" t="s">
        <v>65</v>
      </c>
      <c r="BD4" s="29" t="s">
        <v>64</v>
      </c>
      <c r="BE4" s="109"/>
      <c r="BF4" s="29" t="s">
        <v>67</v>
      </c>
      <c r="BG4" s="29" t="s">
        <v>66</v>
      </c>
      <c r="BH4" s="29" t="s">
        <v>65</v>
      </c>
      <c r="BI4" s="29" t="s">
        <v>64</v>
      </c>
      <c r="BJ4" s="109"/>
      <c r="BK4" s="29" t="str">
        <f>'GDP by Production Side'!DN4</f>
        <v>Q I</v>
      </c>
      <c r="BL4" s="29" t="str">
        <f>'GDP by Production Side'!DO4</f>
        <v>Q II</v>
      </c>
      <c r="BM4" s="29" t="str">
        <f>'GDP by Production Side'!DP4</f>
        <v>Q III</v>
      </c>
      <c r="BN4" s="29" t="str">
        <f>'GDP by Production Side'!DQ4</f>
        <v>Q IV</v>
      </c>
      <c r="BO4" s="109"/>
      <c r="BP4" s="29" t="str">
        <f>'GDP by Production Side'!DS4</f>
        <v>**Q I</v>
      </c>
      <c r="BQ4" s="29" t="str">
        <f>'GDP by Production Side'!DT4</f>
        <v>**Q II</v>
      </c>
      <c r="BR4" s="29" t="str">
        <f>'GDP by Production Side'!DU4</f>
        <v>**Q III</v>
      </c>
      <c r="BS4" s="29" t="str">
        <f>'GDP by Production Side'!DV4</f>
        <v>**Q IV</v>
      </c>
      <c r="BT4" s="109"/>
      <c r="BU4" s="29" t="str">
        <f>'GDP by Production Side'!DX4</f>
        <v>** Q I</v>
      </c>
      <c r="BV4" s="120"/>
    </row>
    <row r="5" spans="2:80" s="4" customFormat="1" ht="14.25" customHeight="1" x14ac:dyDescent="0.2">
      <c r="B5" s="80" t="s">
        <v>165</v>
      </c>
      <c r="C5" s="27">
        <v>2924.9</v>
      </c>
      <c r="D5" s="27">
        <v>3072.7000000000003</v>
      </c>
      <c r="E5" s="27">
        <v>3010.2999999999997</v>
      </c>
      <c r="F5" s="27">
        <v>3138.5</v>
      </c>
      <c r="G5" s="27">
        <v>12146.4</v>
      </c>
      <c r="H5" s="27">
        <v>3083.7999999999993</v>
      </c>
      <c r="I5" s="27">
        <v>3304.6</v>
      </c>
      <c r="J5" s="27">
        <v>3251.4999999999991</v>
      </c>
      <c r="K5" s="27">
        <v>3247</v>
      </c>
      <c r="L5" s="27">
        <v>12886.899999999998</v>
      </c>
      <c r="M5" s="27">
        <v>3166.6000000000004</v>
      </c>
      <c r="N5" s="27">
        <v>3445.7000000000003</v>
      </c>
      <c r="O5" s="27">
        <v>3420.5</v>
      </c>
      <c r="P5" s="27">
        <v>3459.6</v>
      </c>
      <c r="Q5" s="27">
        <v>13492.399999999998</v>
      </c>
      <c r="R5" s="27">
        <v>3417.1000000000004</v>
      </c>
      <c r="S5" s="27">
        <v>3521.4</v>
      </c>
      <c r="T5" s="27">
        <v>3127.8999999999996</v>
      </c>
      <c r="U5" s="27">
        <v>3404.7000000000003</v>
      </c>
      <c r="V5" s="27">
        <v>13471.099999999999</v>
      </c>
      <c r="W5" s="27">
        <v>3398.0999999999995</v>
      </c>
      <c r="X5" s="27">
        <v>3558.7</v>
      </c>
      <c r="Y5" s="27">
        <v>3461.4</v>
      </c>
      <c r="Z5" s="27">
        <v>3554.2</v>
      </c>
      <c r="AA5" s="27">
        <v>13972.400000000001</v>
      </c>
      <c r="AB5" s="27">
        <v>3775</v>
      </c>
      <c r="AC5" s="27">
        <v>3859.5</v>
      </c>
      <c r="AD5" s="27">
        <v>3798.6</v>
      </c>
      <c r="AE5" s="27">
        <v>3777.8999999999996</v>
      </c>
      <c r="AF5" s="27">
        <v>15211</v>
      </c>
      <c r="AG5" s="27">
        <v>3708</v>
      </c>
      <c r="AH5" s="27">
        <v>3814.8</v>
      </c>
      <c r="AI5" s="27">
        <v>3952.3999999999996</v>
      </c>
      <c r="AJ5" s="27">
        <v>3951.7</v>
      </c>
      <c r="AK5" s="27">
        <v>15426.9</v>
      </c>
      <c r="AL5" s="79">
        <v>3799.6000000000004</v>
      </c>
      <c r="AM5" s="27">
        <v>3788.1000000000004</v>
      </c>
      <c r="AN5" s="79">
        <v>3938.8</v>
      </c>
      <c r="AO5" s="27">
        <v>4089.7</v>
      </c>
      <c r="AP5" s="79">
        <v>15616.199999999999</v>
      </c>
      <c r="AQ5" s="27">
        <v>3973.3999999999996</v>
      </c>
      <c r="AR5" s="27">
        <v>3893.1</v>
      </c>
      <c r="AS5" s="27">
        <v>3930.1000000000004</v>
      </c>
      <c r="AT5" s="27">
        <v>4032.3999999999996</v>
      </c>
      <c r="AU5" s="27">
        <v>15829</v>
      </c>
      <c r="AV5" s="27">
        <v>3858.6</v>
      </c>
      <c r="AW5" s="27">
        <v>3131.5</v>
      </c>
      <c r="AX5" s="27">
        <v>3504.2</v>
      </c>
      <c r="AY5" s="27">
        <v>3543.1000000000004</v>
      </c>
      <c r="AZ5" s="27">
        <v>14037.400000000001</v>
      </c>
      <c r="BA5" s="27">
        <v>3611.4000000000005</v>
      </c>
      <c r="BB5" s="27">
        <v>3735.7999999999997</v>
      </c>
      <c r="BC5" s="27">
        <v>3739.2</v>
      </c>
      <c r="BD5" s="27">
        <v>3935.3</v>
      </c>
      <c r="BE5" s="27">
        <v>15021.700000000003</v>
      </c>
      <c r="BF5" s="27">
        <v>3823.2</v>
      </c>
      <c r="BG5" s="27">
        <v>3867.6</v>
      </c>
      <c r="BH5" s="27">
        <v>3915.9999999999995</v>
      </c>
      <c r="BI5" s="27">
        <v>4028.2</v>
      </c>
      <c r="BJ5" s="27">
        <v>15635</v>
      </c>
      <c r="BK5" s="27">
        <f t="shared" ref="BK5:BU5" si="0">BK19+BK33</f>
        <v>3977.2000000000003</v>
      </c>
      <c r="BL5" s="27">
        <f t="shared" si="0"/>
        <v>4007.7999999999997</v>
      </c>
      <c r="BM5" s="27">
        <f t="shared" si="0"/>
        <v>4060.7</v>
      </c>
      <c r="BN5" s="27">
        <f t="shared" si="0"/>
        <v>2876.9999999999995</v>
      </c>
      <c r="BO5" s="27">
        <f t="shared" si="0"/>
        <v>14922.7</v>
      </c>
      <c r="BP5" s="27">
        <f t="shared" si="0"/>
        <v>2589.1999999999998</v>
      </c>
      <c r="BQ5" s="27">
        <f t="shared" si="0"/>
        <v>2712.8</v>
      </c>
      <c r="BR5" s="27">
        <f t="shared" si="0"/>
        <v>2807.2999999999997</v>
      </c>
      <c r="BS5" s="27">
        <f t="shared" si="0"/>
        <v>2850.3000000000011</v>
      </c>
      <c r="BT5" s="27">
        <f t="shared" si="0"/>
        <v>10959.6</v>
      </c>
      <c r="BU5" s="27">
        <f t="shared" si="0"/>
        <v>2824.3</v>
      </c>
      <c r="BV5" s="78" t="s">
        <v>164</v>
      </c>
    </row>
    <row r="6" spans="2:80" ht="14.25" customHeight="1" x14ac:dyDescent="0.2">
      <c r="B6" s="62" t="s">
        <v>163</v>
      </c>
      <c r="C6" s="23">
        <v>209.70000000000002</v>
      </c>
      <c r="D6" s="23">
        <v>211.29999999999998</v>
      </c>
      <c r="E6" s="23">
        <v>241.8</v>
      </c>
      <c r="F6" s="23">
        <v>244.8</v>
      </c>
      <c r="G6" s="23">
        <v>907.59999999999991</v>
      </c>
      <c r="H6" s="23">
        <v>235.90000000000003</v>
      </c>
      <c r="I6" s="23">
        <v>265.70000000000005</v>
      </c>
      <c r="J6" s="23">
        <v>275.7</v>
      </c>
      <c r="K6" s="23">
        <v>240.9</v>
      </c>
      <c r="L6" s="23">
        <v>1018.2</v>
      </c>
      <c r="M6" s="23">
        <v>299.2</v>
      </c>
      <c r="N6" s="23">
        <v>323.90000000000003</v>
      </c>
      <c r="O6" s="23">
        <v>325.29999999999995</v>
      </c>
      <c r="P6" s="23">
        <v>314.5</v>
      </c>
      <c r="Q6" s="23">
        <v>1262.8999999999999</v>
      </c>
      <c r="R6" s="23">
        <v>364.8</v>
      </c>
      <c r="S6" s="23">
        <v>371.7</v>
      </c>
      <c r="T6" s="23">
        <v>352.8</v>
      </c>
      <c r="U6" s="23">
        <v>355.9</v>
      </c>
      <c r="V6" s="23">
        <v>1445.1999999999998</v>
      </c>
      <c r="W6" s="23">
        <v>422</v>
      </c>
      <c r="X6" s="23">
        <v>427.40000000000003</v>
      </c>
      <c r="Y6" s="23">
        <v>434.9</v>
      </c>
      <c r="Z6" s="23">
        <v>428.1</v>
      </c>
      <c r="AA6" s="23">
        <v>1712.4</v>
      </c>
      <c r="AB6" s="23">
        <v>412.2</v>
      </c>
      <c r="AC6" s="23">
        <v>425.40000000000003</v>
      </c>
      <c r="AD6" s="23">
        <v>415.79999999999995</v>
      </c>
      <c r="AE6" s="23">
        <v>440.3</v>
      </c>
      <c r="AF6" s="23">
        <v>1693.7</v>
      </c>
      <c r="AG6" s="23">
        <v>486.50000000000006</v>
      </c>
      <c r="AH6" s="23">
        <v>406.90000000000003</v>
      </c>
      <c r="AI6" s="23">
        <v>524.1</v>
      </c>
      <c r="AJ6" s="23">
        <v>486.90000000000003</v>
      </c>
      <c r="AK6" s="23">
        <v>1904.3999999999999</v>
      </c>
      <c r="AL6" s="23">
        <v>565.90000000000009</v>
      </c>
      <c r="AM6" s="23">
        <v>608.79999999999995</v>
      </c>
      <c r="AN6" s="23">
        <v>639.29999999999995</v>
      </c>
      <c r="AO6" s="23">
        <v>691.3</v>
      </c>
      <c r="AP6" s="23">
        <v>2505.3000000000002</v>
      </c>
      <c r="AQ6" s="23">
        <v>593.20000000000005</v>
      </c>
      <c r="AR6" s="23">
        <v>609.1</v>
      </c>
      <c r="AS6" s="23">
        <v>733.19999999999993</v>
      </c>
      <c r="AT6" s="23">
        <v>651.1</v>
      </c>
      <c r="AU6" s="23">
        <v>2586.6</v>
      </c>
      <c r="AV6" s="23">
        <v>546.80000000000007</v>
      </c>
      <c r="AW6" s="23">
        <v>329.4</v>
      </c>
      <c r="AX6" s="23">
        <v>544.9</v>
      </c>
      <c r="AY6" s="23">
        <v>574.20000000000005</v>
      </c>
      <c r="AZ6" s="23">
        <v>1995.3</v>
      </c>
      <c r="BA6" s="23">
        <v>596.80000000000007</v>
      </c>
      <c r="BB6" s="23">
        <v>666.59999999999991</v>
      </c>
      <c r="BC6" s="23">
        <v>720</v>
      </c>
      <c r="BD6" s="23">
        <v>707.99999999999989</v>
      </c>
      <c r="BE6" s="23">
        <v>2691.4</v>
      </c>
      <c r="BF6" s="23">
        <v>810.00000000000011</v>
      </c>
      <c r="BG6" s="23">
        <v>765.9</v>
      </c>
      <c r="BH6" s="23">
        <v>861</v>
      </c>
      <c r="BI6" s="23">
        <v>789.1</v>
      </c>
      <c r="BJ6" s="23">
        <v>3226</v>
      </c>
      <c r="BK6" s="23">
        <f t="shared" ref="BK6:BU6" si="1">BK20+BK34</f>
        <v>846.1</v>
      </c>
      <c r="BL6" s="23">
        <f t="shared" si="1"/>
        <v>806.4</v>
      </c>
      <c r="BM6" s="23">
        <f t="shared" si="1"/>
        <v>951.6</v>
      </c>
      <c r="BN6" s="23">
        <f t="shared" si="1"/>
        <v>101.29999999999998</v>
      </c>
      <c r="BO6" s="23">
        <f t="shared" si="1"/>
        <v>2705.4</v>
      </c>
      <c r="BP6" s="23">
        <f t="shared" si="1"/>
        <v>127.2</v>
      </c>
      <c r="BQ6" s="23">
        <f t="shared" si="1"/>
        <v>170.7</v>
      </c>
      <c r="BR6" s="23">
        <f t="shared" si="1"/>
        <v>228.3</v>
      </c>
      <c r="BS6" s="23">
        <f t="shared" si="1"/>
        <v>241.5</v>
      </c>
      <c r="BT6" s="23">
        <f t="shared" si="1"/>
        <v>767.69999999999993</v>
      </c>
      <c r="BU6" s="23">
        <f t="shared" si="1"/>
        <v>193.89999999999998</v>
      </c>
      <c r="BV6" s="25" t="s">
        <v>162</v>
      </c>
    </row>
    <row r="7" spans="2:80" ht="14.25" customHeight="1" x14ac:dyDescent="0.2">
      <c r="B7" s="62" t="s">
        <v>161</v>
      </c>
      <c r="C7" s="23">
        <v>207.8</v>
      </c>
      <c r="D7" s="23">
        <v>207.2</v>
      </c>
      <c r="E7" s="23">
        <v>241.1</v>
      </c>
      <c r="F7" s="23">
        <v>237.70000000000002</v>
      </c>
      <c r="G7" s="23">
        <v>893.8</v>
      </c>
      <c r="H7" s="23">
        <v>228</v>
      </c>
      <c r="I7" s="23">
        <v>254</v>
      </c>
      <c r="J7" s="23">
        <v>264.7</v>
      </c>
      <c r="K7" s="23">
        <v>236.3</v>
      </c>
      <c r="L7" s="23">
        <v>983</v>
      </c>
      <c r="M7" s="23">
        <v>298</v>
      </c>
      <c r="N7" s="23">
        <v>315.10000000000002</v>
      </c>
      <c r="O7" s="23">
        <v>320.7</v>
      </c>
      <c r="P7" s="23">
        <v>309.5</v>
      </c>
      <c r="Q7" s="23">
        <v>1243.3</v>
      </c>
      <c r="R7" s="23">
        <v>362.7</v>
      </c>
      <c r="S7" s="23">
        <v>370.7</v>
      </c>
      <c r="T7" s="23">
        <v>339.90000000000003</v>
      </c>
      <c r="U7" s="23">
        <v>340.29999999999995</v>
      </c>
      <c r="V7" s="23">
        <v>1413.6</v>
      </c>
      <c r="W7" s="23">
        <v>398.70000000000005</v>
      </c>
      <c r="X7" s="23">
        <v>425.40000000000003</v>
      </c>
      <c r="Y7" s="23">
        <v>420.59999999999997</v>
      </c>
      <c r="Z7" s="23">
        <v>418.3</v>
      </c>
      <c r="AA7" s="23">
        <v>1663</v>
      </c>
      <c r="AB7" s="23">
        <v>417.4</v>
      </c>
      <c r="AC7" s="23">
        <v>427.5</v>
      </c>
      <c r="AD7" s="23">
        <v>406.2</v>
      </c>
      <c r="AE7" s="23">
        <v>440.5</v>
      </c>
      <c r="AF7" s="23">
        <v>1691.6</v>
      </c>
      <c r="AG7" s="23">
        <v>514.20000000000005</v>
      </c>
      <c r="AH7" s="23">
        <v>404.7</v>
      </c>
      <c r="AI7" s="23">
        <v>501.3</v>
      </c>
      <c r="AJ7" s="23">
        <v>485.40000000000003</v>
      </c>
      <c r="AK7" s="23">
        <v>1905.6</v>
      </c>
      <c r="AL7" s="23">
        <v>576.6</v>
      </c>
      <c r="AM7" s="23">
        <v>588.1</v>
      </c>
      <c r="AN7" s="23">
        <v>610.70000000000005</v>
      </c>
      <c r="AO7" s="23">
        <v>608.9</v>
      </c>
      <c r="AP7" s="23">
        <v>2384.3000000000002</v>
      </c>
      <c r="AQ7" s="23">
        <v>597.20000000000005</v>
      </c>
      <c r="AR7" s="23">
        <v>600.70000000000005</v>
      </c>
      <c r="AS7" s="23">
        <v>709.8</v>
      </c>
      <c r="AT7" s="23">
        <v>618.4</v>
      </c>
      <c r="AU7" s="23">
        <v>2526.1</v>
      </c>
      <c r="AV7" s="23">
        <v>539.70000000000005</v>
      </c>
      <c r="AW7" s="23">
        <v>331.4</v>
      </c>
      <c r="AX7" s="23">
        <v>518.5</v>
      </c>
      <c r="AY7" s="23">
        <v>554.30000000000007</v>
      </c>
      <c r="AZ7" s="23">
        <v>1943.8999999999999</v>
      </c>
      <c r="BA7" s="23">
        <v>579.19999999999993</v>
      </c>
      <c r="BB7" s="23">
        <v>630.19999999999993</v>
      </c>
      <c r="BC7" s="23">
        <v>690</v>
      </c>
      <c r="BD7" s="23">
        <v>691.59999999999991</v>
      </c>
      <c r="BE7" s="23">
        <v>2591</v>
      </c>
      <c r="BF7" s="23">
        <v>785.80000000000007</v>
      </c>
      <c r="BG7" s="23">
        <v>740.3</v>
      </c>
      <c r="BH7" s="23">
        <v>842.19999999999993</v>
      </c>
      <c r="BI7" s="23">
        <v>737.19999999999993</v>
      </c>
      <c r="BJ7" s="23">
        <v>3105.5</v>
      </c>
      <c r="BK7" s="23">
        <f t="shared" ref="BK7:BU7" si="2">BK21+BK35</f>
        <v>796.5</v>
      </c>
      <c r="BL7" s="23">
        <f t="shared" si="2"/>
        <v>752.7</v>
      </c>
      <c r="BM7" s="23">
        <f t="shared" si="2"/>
        <v>856.30000000000007</v>
      </c>
      <c r="BN7" s="23">
        <f t="shared" si="2"/>
        <v>85.999999999999986</v>
      </c>
      <c r="BO7" s="23">
        <f t="shared" si="2"/>
        <v>2491.5</v>
      </c>
      <c r="BP7" s="23">
        <f t="shared" si="2"/>
        <v>96.1</v>
      </c>
      <c r="BQ7" s="23">
        <f t="shared" si="2"/>
        <v>120.1</v>
      </c>
      <c r="BR7" s="23">
        <f t="shared" si="2"/>
        <v>130.6</v>
      </c>
      <c r="BS7" s="23">
        <f t="shared" si="2"/>
        <v>150.5</v>
      </c>
      <c r="BT7" s="23">
        <f t="shared" si="2"/>
        <v>497.29999999999995</v>
      </c>
      <c r="BU7" s="23">
        <f t="shared" si="2"/>
        <v>144.4</v>
      </c>
      <c r="BV7" s="25" t="s">
        <v>160</v>
      </c>
    </row>
    <row r="8" spans="2:80" ht="14.25" customHeight="1" x14ac:dyDescent="0.2">
      <c r="B8" s="62" t="s">
        <v>159</v>
      </c>
      <c r="C8" s="23">
        <v>1.9</v>
      </c>
      <c r="D8" s="23">
        <v>4.0999999999999996</v>
      </c>
      <c r="E8" s="23">
        <v>0.7</v>
      </c>
      <c r="F8" s="23">
        <v>7.1</v>
      </c>
      <c r="G8" s="23">
        <v>13.8</v>
      </c>
      <c r="H8" s="23">
        <v>7.9</v>
      </c>
      <c r="I8" s="23">
        <v>11.7</v>
      </c>
      <c r="J8" s="23">
        <v>11</v>
      </c>
      <c r="K8" s="23">
        <v>4.5999999999999996</v>
      </c>
      <c r="L8" s="23">
        <v>35.200000000000003</v>
      </c>
      <c r="M8" s="23">
        <v>1.2</v>
      </c>
      <c r="N8" s="23">
        <v>8.8000000000000007</v>
      </c>
      <c r="O8" s="23">
        <v>4.5999999999999996</v>
      </c>
      <c r="P8" s="23">
        <v>5</v>
      </c>
      <c r="Q8" s="23">
        <v>19.600000000000001</v>
      </c>
      <c r="R8" s="23">
        <v>2.1</v>
      </c>
      <c r="S8" s="23">
        <v>1</v>
      </c>
      <c r="T8" s="23">
        <v>12.9</v>
      </c>
      <c r="U8" s="23">
        <v>15.6</v>
      </c>
      <c r="V8" s="23">
        <v>31.6</v>
      </c>
      <c r="W8" s="23">
        <v>23.299999999999997</v>
      </c>
      <c r="X8" s="23">
        <v>2</v>
      </c>
      <c r="Y8" s="23">
        <v>14.299999999999999</v>
      </c>
      <c r="Z8" s="23">
        <v>9.7999999999999989</v>
      </c>
      <c r="AA8" s="23">
        <v>49.4</v>
      </c>
      <c r="AB8" s="23">
        <v>-5.2</v>
      </c>
      <c r="AC8" s="23">
        <v>-2.1000000000000005</v>
      </c>
      <c r="AD8" s="23">
        <v>9.5999999999999979</v>
      </c>
      <c r="AE8" s="23">
        <v>-0.19999999999999996</v>
      </c>
      <c r="AF8" s="23">
        <v>2.1000000000000005</v>
      </c>
      <c r="AG8" s="23">
        <v>-27.7</v>
      </c>
      <c r="AH8" s="23">
        <v>2.2000000000000002</v>
      </c>
      <c r="AI8" s="23">
        <v>22.8</v>
      </c>
      <c r="AJ8" s="23">
        <v>1.4999999999999996</v>
      </c>
      <c r="AK8" s="23">
        <v>-1.1999999999999997</v>
      </c>
      <c r="AL8" s="23">
        <v>-10.700000000000001</v>
      </c>
      <c r="AM8" s="23">
        <v>20.7</v>
      </c>
      <c r="AN8" s="23">
        <v>28.599999999999998</v>
      </c>
      <c r="AO8" s="23">
        <v>82.399999999999991</v>
      </c>
      <c r="AP8" s="23">
        <v>121</v>
      </c>
      <c r="AQ8" s="23">
        <v>-4</v>
      </c>
      <c r="AR8" s="23">
        <v>8.4</v>
      </c>
      <c r="AS8" s="23">
        <v>23.400000000000002</v>
      </c>
      <c r="AT8" s="23">
        <v>32.700000000000003</v>
      </c>
      <c r="AU8" s="23">
        <v>60.5</v>
      </c>
      <c r="AV8" s="23">
        <v>7.1</v>
      </c>
      <c r="AW8" s="23">
        <v>-2</v>
      </c>
      <c r="AX8" s="23">
        <v>26.4</v>
      </c>
      <c r="AY8" s="23">
        <v>19.899999999999999</v>
      </c>
      <c r="AZ8" s="23">
        <v>51.4</v>
      </c>
      <c r="BA8" s="23">
        <v>17.599999999999998</v>
      </c>
      <c r="BB8" s="23">
        <v>36.4</v>
      </c>
      <c r="BC8" s="23">
        <v>30</v>
      </c>
      <c r="BD8" s="23">
        <v>16.400000000000002</v>
      </c>
      <c r="BE8" s="23">
        <v>100.39999999999999</v>
      </c>
      <c r="BF8" s="23">
        <v>24.2</v>
      </c>
      <c r="BG8" s="23">
        <v>25.599999999999998</v>
      </c>
      <c r="BH8" s="23">
        <v>18.8</v>
      </c>
      <c r="BI8" s="23">
        <v>51.9</v>
      </c>
      <c r="BJ8" s="23">
        <v>120.5</v>
      </c>
      <c r="BK8" s="23">
        <f t="shared" ref="BK8:BU8" si="3">BK22+BK36</f>
        <v>49.6</v>
      </c>
      <c r="BL8" s="23">
        <f t="shared" si="3"/>
        <v>53.699999999999996</v>
      </c>
      <c r="BM8" s="23">
        <f t="shared" si="3"/>
        <v>95.300000000000011</v>
      </c>
      <c r="BN8" s="23">
        <f t="shared" si="3"/>
        <v>15.299999999999999</v>
      </c>
      <c r="BO8" s="23">
        <f t="shared" si="3"/>
        <v>213.9</v>
      </c>
      <c r="BP8" s="23">
        <f t="shared" si="3"/>
        <v>31.099999999999998</v>
      </c>
      <c r="BQ8" s="23">
        <f t="shared" si="3"/>
        <v>50.6</v>
      </c>
      <c r="BR8" s="23">
        <f t="shared" si="3"/>
        <v>97.7</v>
      </c>
      <c r="BS8" s="23">
        <f t="shared" si="3"/>
        <v>91</v>
      </c>
      <c r="BT8" s="23">
        <f t="shared" si="3"/>
        <v>270.39999999999998</v>
      </c>
      <c r="BU8" s="23">
        <f t="shared" si="3"/>
        <v>49.5</v>
      </c>
      <c r="BV8" s="25" t="s">
        <v>158</v>
      </c>
    </row>
    <row r="9" spans="2:80" s="4" customFormat="1" ht="14.25" customHeight="1" x14ac:dyDescent="0.2">
      <c r="B9" s="60" t="s">
        <v>157</v>
      </c>
      <c r="C9" s="27">
        <v>3134.6</v>
      </c>
      <c r="D9" s="27">
        <v>3284.0000000000005</v>
      </c>
      <c r="E9" s="27">
        <v>3252.0999999999995</v>
      </c>
      <c r="F9" s="27">
        <v>3383.3</v>
      </c>
      <c r="G9" s="27">
        <v>13054</v>
      </c>
      <c r="H9" s="27">
        <v>3319.6999999999994</v>
      </c>
      <c r="I9" s="27">
        <v>3570.2999999999997</v>
      </c>
      <c r="J9" s="27">
        <v>3527.1999999999989</v>
      </c>
      <c r="K9" s="27">
        <v>3487.9</v>
      </c>
      <c r="L9" s="27">
        <v>13905.099999999999</v>
      </c>
      <c r="M9" s="27">
        <v>3465.8</v>
      </c>
      <c r="N9" s="27">
        <v>3769.6000000000004</v>
      </c>
      <c r="O9" s="27">
        <v>3745.8</v>
      </c>
      <c r="P9" s="27">
        <v>3774.1</v>
      </c>
      <c r="Q9" s="27">
        <v>14755.299999999997</v>
      </c>
      <c r="R9" s="27">
        <v>3781.9</v>
      </c>
      <c r="S9" s="27">
        <v>3893.1</v>
      </c>
      <c r="T9" s="27">
        <v>3480.6999999999994</v>
      </c>
      <c r="U9" s="27">
        <v>3760.6000000000004</v>
      </c>
      <c r="V9" s="27">
        <v>14916.3</v>
      </c>
      <c r="W9" s="27">
        <v>3820.0999999999995</v>
      </c>
      <c r="X9" s="27">
        <v>3986.1</v>
      </c>
      <c r="Y9" s="27">
        <v>3896.3</v>
      </c>
      <c r="Z9" s="27">
        <v>3982.3</v>
      </c>
      <c r="AA9" s="27">
        <v>15684.800000000001</v>
      </c>
      <c r="AB9" s="27">
        <v>4187.2</v>
      </c>
      <c r="AC9" s="27">
        <v>4284.9000000000005</v>
      </c>
      <c r="AD9" s="27">
        <v>4214.3999999999996</v>
      </c>
      <c r="AE9" s="27">
        <v>4218.2</v>
      </c>
      <c r="AF9" s="27">
        <v>16904.7</v>
      </c>
      <c r="AG9" s="27">
        <v>4194.5</v>
      </c>
      <c r="AH9" s="27">
        <v>4221.7</v>
      </c>
      <c r="AI9" s="27">
        <v>4476.5</v>
      </c>
      <c r="AJ9" s="27">
        <v>4438.5999999999995</v>
      </c>
      <c r="AK9" s="27">
        <v>17331.3</v>
      </c>
      <c r="AL9" s="27">
        <v>4365.5</v>
      </c>
      <c r="AM9" s="27">
        <v>4396.9000000000005</v>
      </c>
      <c r="AN9" s="27">
        <v>4578.1000000000004</v>
      </c>
      <c r="AO9" s="27">
        <v>4781</v>
      </c>
      <c r="AP9" s="27">
        <v>18121.5</v>
      </c>
      <c r="AQ9" s="27">
        <v>4566.5999999999995</v>
      </c>
      <c r="AR9" s="27">
        <v>4502.2</v>
      </c>
      <c r="AS9" s="27">
        <v>4663.3</v>
      </c>
      <c r="AT9" s="27">
        <v>4683.5</v>
      </c>
      <c r="AU9" s="27">
        <v>18415.599999999999</v>
      </c>
      <c r="AV9" s="27">
        <v>4405.3999999999996</v>
      </c>
      <c r="AW9" s="27">
        <v>3460.8999999999996</v>
      </c>
      <c r="AX9" s="27">
        <v>4049.1</v>
      </c>
      <c r="AY9" s="27">
        <v>4117.3</v>
      </c>
      <c r="AZ9" s="27">
        <v>16032.7</v>
      </c>
      <c r="BA9" s="27">
        <v>4208.2000000000007</v>
      </c>
      <c r="BB9" s="27">
        <v>4402.3999999999996</v>
      </c>
      <c r="BC9" s="27">
        <v>4459.2</v>
      </c>
      <c r="BD9" s="27">
        <v>4643.3</v>
      </c>
      <c r="BE9" s="27">
        <v>17713.100000000002</v>
      </c>
      <c r="BF9" s="27">
        <v>4633.2</v>
      </c>
      <c r="BG9" s="27">
        <v>4633.5</v>
      </c>
      <c r="BH9" s="27">
        <v>4777</v>
      </c>
      <c r="BI9" s="27">
        <v>4817.3</v>
      </c>
      <c r="BJ9" s="27">
        <v>18861</v>
      </c>
      <c r="BK9" s="27">
        <f t="shared" ref="BK9:BU9" si="4">BK23+BK37</f>
        <v>4823.3</v>
      </c>
      <c r="BL9" s="27">
        <f t="shared" si="4"/>
        <v>4814.2</v>
      </c>
      <c r="BM9" s="27">
        <f t="shared" si="4"/>
        <v>5012.3</v>
      </c>
      <c r="BN9" s="27">
        <f t="shared" si="4"/>
        <v>2978.2999999999993</v>
      </c>
      <c r="BO9" s="27">
        <f t="shared" si="4"/>
        <v>17628.099999999999</v>
      </c>
      <c r="BP9" s="27">
        <f t="shared" si="4"/>
        <v>2716.3999999999996</v>
      </c>
      <c r="BQ9" s="27">
        <f t="shared" si="4"/>
        <v>2883.5</v>
      </c>
      <c r="BR9" s="27">
        <f t="shared" si="4"/>
        <v>3035.5999999999995</v>
      </c>
      <c r="BS9" s="27">
        <f t="shared" si="4"/>
        <v>3091.8000000000011</v>
      </c>
      <c r="BT9" s="27">
        <f t="shared" si="4"/>
        <v>11727.3</v>
      </c>
      <c r="BU9" s="27">
        <f t="shared" si="4"/>
        <v>3018.2000000000003</v>
      </c>
      <c r="BV9" s="26" t="s">
        <v>156</v>
      </c>
    </row>
    <row r="10" spans="2:80" ht="14.25" customHeight="1" x14ac:dyDescent="0.2">
      <c r="B10" s="62" t="s">
        <v>155</v>
      </c>
      <c r="C10" s="23">
        <v>217.8</v>
      </c>
      <c r="D10" s="23">
        <v>197.9</v>
      </c>
      <c r="E10" s="23">
        <v>496.5</v>
      </c>
      <c r="F10" s="23">
        <v>183.4</v>
      </c>
      <c r="G10" s="23">
        <v>1095.5999999999999</v>
      </c>
      <c r="H10" s="23">
        <v>423</v>
      </c>
      <c r="I10" s="23">
        <v>366.5</v>
      </c>
      <c r="J10" s="23">
        <v>500.1</v>
      </c>
      <c r="K10" s="23">
        <v>446.2</v>
      </c>
      <c r="L10" s="23">
        <v>1735.8000000000002</v>
      </c>
      <c r="M10" s="23">
        <v>466</v>
      </c>
      <c r="N10" s="23">
        <v>193.8</v>
      </c>
      <c r="O10" s="23">
        <v>455.1</v>
      </c>
      <c r="P10" s="23">
        <v>400.5</v>
      </c>
      <c r="Q10" s="23">
        <v>1515.4</v>
      </c>
      <c r="R10" s="23">
        <v>320</v>
      </c>
      <c r="S10" s="23">
        <v>336.5</v>
      </c>
      <c r="T10" s="23">
        <v>448.5</v>
      </c>
      <c r="U10" s="23">
        <v>450.90000000000003</v>
      </c>
      <c r="V10" s="23">
        <v>1555.9</v>
      </c>
      <c r="W10" s="23">
        <v>454.1</v>
      </c>
      <c r="X10" s="23">
        <v>476.1</v>
      </c>
      <c r="Y10" s="23">
        <v>394.7</v>
      </c>
      <c r="Z10" s="23">
        <v>424.5</v>
      </c>
      <c r="AA10" s="23">
        <v>1749.4</v>
      </c>
      <c r="AB10" s="23">
        <v>388.8</v>
      </c>
      <c r="AC10" s="23">
        <v>398.79999999999995</v>
      </c>
      <c r="AD10" s="23">
        <v>406.2</v>
      </c>
      <c r="AE10" s="23">
        <v>419.5</v>
      </c>
      <c r="AF10" s="23">
        <v>1613.3</v>
      </c>
      <c r="AG10" s="23">
        <v>457.8</v>
      </c>
      <c r="AH10" s="23">
        <v>359.4</v>
      </c>
      <c r="AI10" s="23">
        <v>386.5</v>
      </c>
      <c r="AJ10" s="23">
        <v>491.1</v>
      </c>
      <c r="AK10" s="23">
        <v>1694.8</v>
      </c>
      <c r="AL10" s="23">
        <v>281</v>
      </c>
      <c r="AM10" s="23">
        <v>374.70000000000005</v>
      </c>
      <c r="AN10" s="23">
        <v>394</v>
      </c>
      <c r="AO10" s="23">
        <v>437.4</v>
      </c>
      <c r="AP10" s="23">
        <v>1487.1</v>
      </c>
      <c r="AQ10" s="23">
        <v>410.3</v>
      </c>
      <c r="AR10" s="23">
        <v>366</v>
      </c>
      <c r="AS10" s="23">
        <v>420.9</v>
      </c>
      <c r="AT10" s="23">
        <v>347.9</v>
      </c>
      <c r="AU10" s="23">
        <v>1545.1</v>
      </c>
      <c r="AV10" s="23">
        <v>280.2</v>
      </c>
      <c r="AW10" s="23">
        <v>288.10000000000002</v>
      </c>
      <c r="AX10" s="23">
        <v>286.39999999999998</v>
      </c>
      <c r="AY10" s="23">
        <v>285.8</v>
      </c>
      <c r="AZ10" s="23">
        <v>1140.5</v>
      </c>
      <c r="BA10" s="23">
        <v>271</v>
      </c>
      <c r="BB10" s="23">
        <v>307.7</v>
      </c>
      <c r="BC10" s="23">
        <v>313</v>
      </c>
      <c r="BD10" s="23">
        <v>377.6</v>
      </c>
      <c r="BE10" s="23">
        <v>1269.3000000000002</v>
      </c>
      <c r="BF10" s="23">
        <v>372.2</v>
      </c>
      <c r="BG10" s="23">
        <v>414.6</v>
      </c>
      <c r="BH10" s="23">
        <v>559.70000000000005</v>
      </c>
      <c r="BI10" s="23">
        <v>439.20000000000005</v>
      </c>
      <c r="BJ10" s="23">
        <v>1785.6999999999998</v>
      </c>
      <c r="BK10" s="23">
        <f t="shared" ref="BK10:BU10" si="5">BK24+BK38</f>
        <v>439.20000000000005</v>
      </c>
      <c r="BL10" s="23">
        <f t="shared" si="5"/>
        <v>458.29999999999995</v>
      </c>
      <c r="BM10" s="23">
        <f t="shared" si="5"/>
        <v>491.59999999999997</v>
      </c>
      <c r="BN10" s="23">
        <f t="shared" si="5"/>
        <v>185.50000000000003</v>
      </c>
      <c r="BO10" s="23">
        <f t="shared" si="5"/>
        <v>1574.6</v>
      </c>
      <c r="BP10" s="23">
        <f t="shared" si="5"/>
        <v>229.20000000000002</v>
      </c>
      <c r="BQ10" s="23">
        <f t="shared" si="5"/>
        <v>240.5</v>
      </c>
      <c r="BR10" s="23">
        <f t="shared" si="5"/>
        <v>342.29999999999995</v>
      </c>
      <c r="BS10" s="23">
        <f t="shared" si="5"/>
        <v>386.8</v>
      </c>
      <c r="BT10" s="23">
        <f t="shared" si="5"/>
        <v>1198.8</v>
      </c>
      <c r="BU10" s="23">
        <f t="shared" si="5"/>
        <v>335.7</v>
      </c>
      <c r="BV10" s="25" t="s">
        <v>154</v>
      </c>
    </row>
    <row r="11" spans="2:80" s="4" customFormat="1" ht="14.25" customHeight="1" x14ac:dyDescent="0.2">
      <c r="B11" s="60" t="s">
        <v>153</v>
      </c>
      <c r="C11" s="27">
        <v>3352.3999999999996</v>
      </c>
      <c r="D11" s="27">
        <v>3481.9000000000005</v>
      </c>
      <c r="E11" s="27">
        <v>3748.6</v>
      </c>
      <c r="F11" s="27">
        <v>3566.7</v>
      </c>
      <c r="G11" s="27">
        <v>14149.6</v>
      </c>
      <c r="H11" s="27">
        <v>3742.6999999999994</v>
      </c>
      <c r="I11" s="27">
        <v>3936.7999999999997</v>
      </c>
      <c r="J11" s="27">
        <v>4027.2999999999988</v>
      </c>
      <c r="K11" s="27">
        <v>3934.1</v>
      </c>
      <c r="L11" s="27">
        <v>15640.899999999998</v>
      </c>
      <c r="M11" s="27">
        <v>3931.8000000000006</v>
      </c>
      <c r="N11" s="27">
        <v>3963.4000000000005</v>
      </c>
      <c r="O11" s="27">
        <v>4200.8999999999996</v>
      </c>
      <c r="P11" s="27">
        <v>4174.6000000000004</v>
      </c>
      <c r="Q11" s="27">
        <v>16270.699999999997</v>
      </c>
      <c r="R11" s="27">
        <v>4101.8999999999996</v>
      </c>
      <c r="S11" s="27">
        <v>4229.6000000000004</v>
      </c>
      <c r="T11" s="27">
        <v>3929.2</v>
      </c>
      <c r="U11" s="27">
        <v>4211.5</v>
      </c>
      <c r="V11" s="27">
        <v>16472.199999999997</v>
      </c>
      <c r="W11" s="27">
        <v>4274.2</v>
      </c>
      <c r="X11" s="27">
        <v>4462.2</v>
      </c>
      <c r="Y11" s="27">
        <v>4291</v>
      </c>
      <c r="Z11" s="27">
        <v>4406.8</v>
      </c>
      <c r="AA11" s="27">
        <v>17434.200000000004</v>
      </c>
      <c r="AB11" s="27">
        <v>4576</v>
      </c>
      <c r="AC11" s="27">
        <v>4683.7</v>
      </c>
      <c r="AD11" s="27">
        <v>4620.6000000000004</v>
      </c>
      <c r="AE11" s="27">
        <v>4637.7</v>
      </c>
      <c r="AF11" s="27">
        <v>18518</v>
      </c>
      <c r="AG11" s="27">
        <v>4652.2999999999993</v>
      </c>
      <c r="AH11" s="27">
        <v>4581.1000000000004</v>
      </c>
      <c r="AI11" s="27">
        <v>4863</v>
      </c>
      <c r="AJ11" s="27">
        <v>4929.7</v>
      </c>
      <c r="AK11" s="27">
        <v>19026.099999999999</v>
      </c>
      <c r="AL11" s="27">
        <v>4646.5</v>
      </c>
      <c r="AM11" s="27">
        <v>4771.6000000000004</v>
      </c>
      <c r="AN11" s="27">
        <v>4972.0999999999995</v>
      </c>
      <c r="AO11" s="27">
        <v>5218.3999999999996</v>
      </c>
      <c r="AP11" s="27">
        <v>19608.599999999999</v>
      </c>
      <c r="AQ11" s="27">
        <v>4976.8999999999996</v>
      </c>
      <c r="AR11" s="27">
        <v>4868.2</v>
      </c>
      <c r="AS11" s="27">
        <v>5084.2</v>
      </c>
      <c r="AT11" s="27">
        <v>5031.4000000000005</v>
      </c>
      <c r="AU11" s="27">
        <v>19960.7</v>
      </c>
      <c r="AV11" s="27">
        <v>4685.6000000000004</v>
      </c>
      <c r="AW11" s="27">
        <v>3748.9999999999995</v>
      </c>
      <c r="AX11" s="27">
        <v>4335.5</v>
      </c>
      <c r="AY11" s="27">
        <v>4403.1000000000004</v>
      </c>
      <c r="AZ11" s="27">
        <v>17173.2</v>
      </c>
      <c r="BA11" s="27">
        <v>4479.2</v>
      </c>
      <c r="BB11" s="27">
        <v>4710.1000000000004</v>
      </c>
      <c r="BC11" s="27">
        <v>4772.2</v>
      </c>
      <c r="BD11" s="27">
        <v>5020.8999999999996</v>
      </c>
      <c r="BE11" s="27">
        <v>18982.400000000005</v>
      </c>
      <c r="BF11" s="27">
        <v>5005.3999999999996</v>
      </c>
      <c r="BG11" s="27">
        <v>5048.1000000000004</v>
      </c>
      <c r="BH11" s="27">
        <v>5336.6999999999989</v>
      </c>
      <c r="BI11" s="27">
        <v>5256.5</v>
      </c>
      <c r="BJ11" s="27">
        <v>20646.7</v>
      </c>
      <c r="BK11" s="27">
        <f t="shared" ref="BK11:BU11" si="6">BK25+BK39</f>
        <v>5262.5</v>
      </c>
      <c r="BL11" s="27">
        <f t="shared" si="6"/>
        <v>5272.5</v>
      </c>
      <c r="BM11" s="27">
        <f t="shared" si="6"/>
        <v>5503.9</v>
      </c>
      <c r="BN11" s="27">
        <f t="shared" si="6"/>
        <v>3163.7999999999993</v>
      </c>
      <c r="BO11" s="27">
        <f t="shared" si="6"/>
        <v>19202.7</v>
      </c>
      <c r="BP11" s="27">
        <f t="shared" si="6"/>
        <v>2945.6</v>
      </c>
      <c r="BQ11" s="27">
        <f t="shared" si="6"/>
        <v>3124</v>
      </c>
      <c r="BR11" s="27">
        <f t="shared" si="6"/>
        <v>3377.8999999999996</v>
      </c>
      <c r="BS11" s="27">
        <f t="shared" si="6"/>
        <v>3478.6000000000013</v>
      </c>
      <c r="BT11" s="27">
        <f t="shared" si="6"/>
        <v>12926.1</v>
      </c>
      <c r="BU11" s="27">
        <f t="shared" si="6"/>
        <v>3353.9</v>
      </c>
      <c r="BV11" s="26" t="s">
        <v>152</v>
      </c>
    </row>
    <row r="12" spans="2:80" s="4" customFormat="1" ht="14.25" customHeight="1" x14ac:dyDescent="0.2">
      <c r="B12" s="62" t="s">
        <v>151</v>
      </c>
      <c r="C12" s="23">
        <v>3428.2999999999997</v>
      </c>
      <c r="D12" s="23">
        <v>3486.4</v>
      </c>
      <c r="E12" s="23">
        <v>3489.6</v>
      </c>
      <c r="F12" s="23">
        <v>3583.9</v>
      </c>
      <c r="G12" s="23">
        <v>13988.199999999999</v>
      </c>
      <c r="H12" s="23">
        <v>3696.1</v>
      </c>
      <c r="I12" s="23">
        <v>3827.3</v>
      </c>
      <c r="J12" s="23">
        <v>3850.7999999999993</v>
      </c>
      <c r="K12" s="23">
        <v>3743.2</v>
      </c>
      <c r="L12" s="23">
        <v>15117.4</v>
      </c>
      <c r="M12" s="23">
        <v>3507.4</v>
      </c>
      <c r="N12" s="23">
        <v>3792.9</v>
      </c>
      <c r="O12" s="23">
        <v>3836.4</v>
      </c>
      <c r="P12" s="23">
        <v>3724.6</v>
      </c>
      <c r="Q12" s="23">
        <v>14861.3</v>
      </c>
      <c r="R12" s="23">
        <v>3602.9999999999995</v>
      </c>
      <c r="S12" s="23">
        <v>3858.1000000000004</v>
      </c>
      <c r="T12" s="23">
        <v>3883.5</v>
      </c>
      <c r="U12" s="23">
        <v>3867.5</v>
      </c>
      <c r="V12" s="23">
        <v>15212.099999999999</v>
      </c>
      <c r="W12" s="23">
        <v>3750.7999999999997</v>
      </c>
      <c r="X12" s="23">
        <v>3908.2</v>
      </c>
      <c r="Y12" s="23">
        <v>4160.5999999999995</v>
      </c>
      <c r="Z12" s="23">
        <v>4023.2</v>
      </c>
      <c r="AA12" s="23">
        <v>15842.8</v>
      </c>
      <c r="AB12" s="23">
        <v>4142.5</v>
      </c>
      <c r="AC12" s="23">
        <v>4389</v>
      </c>
      <c r="AD12" s="23">
        <v>4345.8999999999996</v>
      </c>
      <c r="AE12" s="23">
        <v>4276.3</v>
      </c>
      <c r="AF12" s="23">
        <v>17153.7</v>
      </c>
      <c r="AG12" s="23">
        <v>4058.2</v>
      </c>
      <c r="AH12" s="23">
        <v>4138.3999999999996</v>
      </c>
      <c r="AI12" s="23">
        <v>4228.7</v>
      </c>
      <c r="AJ12" s="23">
        <v>4088.6</v>
      </c>
      <c r="AK12" s="23">
        <v>16513.900000000001</v>
      </c>
      <c r="AL12" s="23">
        <v>4006.7999999999997</v>
      </c>
      <c r="AM12" s="23">
        <v>4138.2</v>
      </c>
      <c r="AN12" s="23">
        <v>4295.5</v>
      </c>
      <c r="AO12" s="23">
        <v>4448.5</v>
      </c>
      <c r="AP12" s="23">
        <v>16889</v>
      </c>
      <c r="AQ12" s="23">
        <v>4325.1000000000004</v>
      </c>
      <c r="AR12" s="23">
        <v>4280.8</v>
      </c>
      <c r="AS12" s="23">
        <v>4337.3</v>
      </c>
      <c r="AT12" s="23">
        <v>4385.6000000000004</v>
      </c>
      <c r="AU12" s="23">
        <v>17328.8</v>
      </c>
      <c r="AV12" s="23">
        <v>4152.6000000000004</v>
      </c>
      <c r="AW12" s="23">
        <v>3564.7</v>
      </c>
      <c r="AX12" s="23">
        <v>3832</v>
      </c>
      <c r="AY12" s="23">
        <v>3945.6000000000004</v>
      </c>
      <c r="AZ12" s="23">
        <v>15494.9</v>
      </c>
      <c r="BA12" s="23">
        <v>4033.1000000000004</v>
      </c>
      <c r="BB12" s="23">
        <v>4110.4000000000005</v>
      </c>
      <c r="BC12" s="23">
        <v>4185.8999999999996</v>
      </c>
      <c r="BD12" s="23">
        <v>4422.7</v>
      </c>
      <c r="BE12" s="23">
        <v>16752.100000000002</v>
      </c>
      <c r="BF12" s="23">
        <v>4408.2999999999993</v>
      </c>
      <c r="BG12" s="23">
        <v>4673.1000000000004</v>
      </c>
      <c r="BH12" s="23">
        <v>4772.2</v>
      </c>
      <c r="BI12" s="23">
        <v>4903.3</v>
      </c>
      <c r="BJ12" s="23">
        <v>18756.900000000001</v>
      </c>
      <c r="BK12" s="23">
        <f t="shared" ref="BK12:BU12" si="7">BK26+BK40</f>
        <v>4717.3</v>
      </c>
      <c r="BL12" s="23">
        <f t="shared" si="7"/>
        <v>4871.2999999999993</v>
      </c>
      <c r="BM12" s="23">
        <f t="shared" si="7"/>
        <v>4957.1000000000004</v>
      </c>
      <c r="BN12" s="23">
        <f t="shared" si="7"/>
        <v>3312.7</v>
      </c>
      <c r="BO12" s="23">
        <f t="shared" si="7"/>
        <v>17858.400000000001</v>
      </c>
      <c r="BP12" s="23">
        <f t="shared" si="7"/>
        <v>2889.7000000000003</v>
      </c>
      <c r="BQ12" s="23">
        <f t="shared" si="7"/>
        <v>3044.2</v>
      </c>
      <c r="BR12" s="23">
        <f t="shared" si="7"/>
        <v>3232.7999999999997</v>
      </c>
      <c r="BS12" s="23">
        <f t="shared" si="7"/>
        <v>3110.9000000000005</v>
      </c>
      <c r="BT12" s="23">
        <f t="shared" si="7"/>
        <v>12277.6</v>
      </c>
      <c r="BU12" s="23">
        <f t="shared" si="7"/>
        <v>3201.2000000000003</v>
      </c>
      <c r="BV12" s="25" t="s">
        <v>150</v>
      </c>
    </row>
    <row r="13" spans="2:80" s="4" customFormat="1" ht="14.25" customHeight="1" x14ac:dyDescent="0.2">
      <c r="B13" s="77" t="s">
        <v>149</v>
      </c>
      <c r="C13" s="75">
        <v>-75.899999999999977</v>
      </c>
      <c r="D13" s="75">
        <v>-4.4999999999997726</v>
      </c>
      <c r="E13" s="75">
        <v>258.99999999999989</v>
      </c>
      <c r="F13" s="75">
        <v>-17.200000000000159</v>
      </c>
      <c r="G13" s="75">
        <v>161.40000000000146</v>
      </c>
      <c r="H13" s="75">
        <v>46.599999999999454</v>
      </c>
      <c r="I13" s="75">
        <v>109.49999999999955</v>
      </c>
      <c r="J13" s="75">
        <v>176.4999999999992</v>
      </c>
      <c r="K13" s="75">
        <v>190.89999999999998</v>
      </c>
      <c r="L13" s="75">
        <v>523.49999999999955</v>
      </c>
      <c r="M13" s="75">
        <v>424.40000000000055</v>
      </c>
      <c r="N13" s="75">
        <v>170.50000000000011</v>
      </c>
      <c r="O13" s="75">
        <v>364.49999999999989</v>
      </c>
      <c r="P13" s="75">
        <v>450.00000000000011</v>
      </c>
      <c r="Q13" s="75">
        <v>1409.3999999999987</v>
      </c>
      <c r="R13" s="75">
        <v>498.90000000000032</v>
      </c>
      <c r="S13" s="75">
        <v>371.49999999999989</v>
      </c>
      <c r="T13" s="75">
        <v>45.699999999999704</v>
      </c>
      <c r="U13" s="75">
        <v>344</v>
      </c>
      <c r="V13" s="75">
        <v>1260.0999999999995</v>
      </c>
      <c r="W13" s="75">
        <v>523.39999999999975</v>
      </c>
      <c r="X13" s="75">
        <v>554.00000000000011</v>
      </c>
      <c r="Y13" s="75">
        <v>130.40000000000009</v>
      </c>
      <c r="Z13" s="75">
        <v>383.6000000000007</v>
      </c>
      <c r="AA13" s="75">
        <v>1591.4000000000028</v>
      </c>
      <c r="AB13" s="75">
        <v>433.50000000000057</v>
      </c>
      <c r="AC13" s="75">
        <v>294.69999999999993</v>
      </c>
      <c r="AD13" s="75">
        <v>274.69999999999993</v>
      </c>
      <c r="AE13" s="75">
        <v>361.39999999999986</v>
      </c>
      <c r="AF13" s="75">
        <v>1364.2999999999984</v>
      </c>
      <c r="AG13" s="75">
        <v>594.09999999999945</v>
      </c>
      <c r="AH13" s="75">
        <v>442.69999999999982</v>
      </c>
      <c r="AI13" s="75">
        <v>634.30000000000018</v>
      </c>
      <c r="AJ13" s="75">
        <v>841.09999999999968</v>
      </c>
      <c r="AK13" s="75">
        <v>2512.2000000000003</v>
      </c>
      <c r="AL13" s="75">
        <v>639.70000000000039</v>
      </c>
      <c r="AM13" s="75">
        <v>633.40000000000055</v>
      </c>
      <c r="AN13" s="75">
        <v>676.59999999999991</v>
      </c>
      <c r="AO13" s="75">
        <v>769.9000000000002</v>
      </c>
      <c r="AP13" s="75">
        <v>2719.5999999999995</v>
      </c>
      <c r="AQ13" s="75">
        <v>651.7999999999995</v>
      </c>
      <c r="AR13" s="75">
        <v>587.4</v>
      </c>
      <c r="AS13" s="75">
        <v>746.89999999999975</v>
      </c>
      <c r="AT13" s="75">
        <v>645.80000000000018</v>
      </c>
      <c r="AU13" s="75">
        <v>2631.9</v>
      </c>
      <c r="AV13" s="75">
        <v>533</v>
      </c>
      <c r="AW13" s="75">
        <v>184.29999999999984</v>
      </c>
      <c r="AX13" s="75">
        <v>503.5</v>
      </c>
      <c r="AY13" s="75">
        <v>457.49999999999977</v>
      </c>
      <c r="AZ13" s="75">
        <v>1678.3000000000011</v>
      </c>
      <c r="BA13" s="75">
        <v>446.09999999999968</v>
      </c>
      <c r="BB13" s="75">
        <v>599.69999999999959</v>
      </c>
      <c r="BC13" s="75">
        <v>586.30000000000041</v>
      </c>
      <c r="BD13" s="75">
        <v>598.19999999999982</v>
      </c>
      <c r="BE13" s="75">
        <v>2230.3000000000025</v>
      </c>
      <c r="BF13" s="75">
        <v>597.10000000000036</v>
      </c>
      <c r="BG13" s="75">
        <v>375.00000000000023</v>
      </c>
      <c r="BH13" s="75">
        <v>564.49999999999943</v>
      </c>
      <c r="BI13" s="75">
        <v>353.20000000000016</v>
      </c>
      <c r="BJ13" s="75">
        <v>1889.8000000000015</v>
      </c>
      <c r="BK13" s="75">
        <f t="shared" ref="BK13:BU13" si="8">BK27+BK41</f>
        <v>545.20000000000016</v>
      </c>
      <c r="BL13" s="75">
        <f t="shared" si="8"/>
        <v>401.20000000000016</v>
      </c>
      <c r="BM13" s="75">
        <f t="shared" si="8"/>
        <v>546.7999999999995</v>
      </c>
      <c r="BN13" s="75">
        <f t="shared" si="8"/>
        <v>-148.90000000000066</v>
      </c>
      <c r="BO13" s="75">
        <f t="shared" si="8"/>
        <v>1344.3</v>
      </c>
      <c r="BP13" s="75">
        <f t="shared" si="8"/>
        <v>55.899999999999721</v>
      </c>
      <c r="BQ13" s="75">
        <f t="shared" si="8"/>
        <v>79.800000000000026</v>
      </c>
      <c r="BR13" s="75">
        <f t="shared" si="8"/>
        <v>145.09999999999982</v>
      </c>
      <c r="BS13" s="75">
        <f t="shared" si="8"/>
        <v>367.70000000000073</v>
      </c>
      <c r="BT13" s="75">
        <f t="shared" si="8"/>
        <v>648.50000000000023</v>
      </c>
      <c r="BU13" s="75">
        <f t="shared" si="8"/>
        <v>152.6999999999999</v>
      </c>
      <c r="BV13" s="74" t="s">
        <v>148</v>
      </c>
    </row>
    <row r="14" spans="2:80" s="4" customFormat="1" ht="20.25" x14ac:dyDescent="0.2">
      <c r="B14" s="4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8"/>
      <c r="S14" s="38"/>
      <c r="T14" s="38"/>
      <c r="U14" s="38"/>
      <c r="V14" s="38"/>
      <c r="W14" s="38"/>
      <c r="X14" s="38"/>
      <c r="Y14" s="38"/>
      <c r="Z14" s="38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5"/>
      <c r="AL14" s="35"/>
      <c r="AM14" s="35"/>
      <c r="AN14" s="35"/>
      <c r="AO14" s="35"/>
      <c r="AP14" s="35"/>
      <c r="AQ14" s="35"/>
      <c r="AR14" s="35"/>
      <c r="AS14" s="35"/>
      <c r="AT14" s="35"/>
      <c r="AU14" s="35"/>
      <c r="AV14" s="35"/>
      <c r="AW14" s="35"/>
      <c r="AX14" s="35"/>
      <c r="AY14" s="35"/>
      <c r="AZ14" s="35"/>
      <c r="BA14" s="35"/>
      <c r="BB14" s="35"/>
      <c r="BC14" s="35"/>
      <c r="BD14" s="35"/>
      <c r="BE14" s="35"/>
      <c r="BF14" s="35"/>
      <c r="BG14" s="35"/>
      <c r="BH14" s="35"/>
      <c r="BI14" s="35"/>
      <c r="BJ14" s="35"/>
      <c r="BK14" s="35"/>
      <c r="BL14" s="35"/>
      <c r="BM14" s="35"/>
      <c r="BN14" s="35"/>
      <c r="BO14" s="35"/>
      <c r="BP14" s="35"/>
      <c r="BQ14" s="35"/>
      <c r="BR14" s="35"/>
      <c r="BS14" s="35"/>
      <c r="BT14" s="35"/>
      <c r="BU14" s="35"/>
      <c r="BV14" s="34"/>
    </row>
    <row r="15" spans="2:80" s="4" customFormat="1" ht="22.5" customHeight="1" x14ac:dyDescent="0.25">
      <c r="B15" s="45"/>
      <c r="C15" s="106" t="s">
        <v>171</v>
      </c>
      <c r="D15" s="106"/>
      <c r="E15" s="106"/>
      <c r="F15" s="106"/>
      <c r="G15" s="106"/>
      <c r="H15" s="106"/>
      <c r="I15" s="106"/>
      <c r="J15" s="106"/>
      <c r="K15" s="106"/>
      <c r="L15" s="106"/>
      <c r="M15" s="106"/>
      <c r="N15" s="106"/>
      <c r="O15" s="106"/>
      <c r="P15" s="106"/>
      <c r="Q15" s="106"/>
      <c r="R15" s="106" t="s">
        <v>171</v>
      </c>
      <c r="S15" s="106"/>
      <c r="T15" s="106"/>
      <c r="U15" s="106"/>
      <c r="V15" s="106"/>
      <c r="W15" s="106"/>
      <c r="X15" s="106"/>
      <c r="Y15" s="106"/>
      <c r="Z15" s="106"/>
      <c r="AA15" s="106"/>
      <c r="AB15" s="106"/>
      <c r="AC15" s="106"/>
      <c r="AD15" s="106"/>
      <c r="AE15" s="106"/>
      <c r="AF15" s="106"/>
      <c r="AG15" s="106" t="s">
        <v>171</v>
      </c>
      <c r="AH15" s="106"/>
      <c r="AI15" s="106"/>
      <c r="AJ15" s="106"/>
      <c r="AK15" s="106"/>
      <c r="AL15" s="106"/>
      <c r="AM15" s="106"/>
      <c r="AN15" s="106"/>
      <c r="AO15" s="106"/>
      <c r="AP15" s="106"/>
      <c r="AQ15" s="106"/>
      <c r="AR15" s="106"/>
      <c r="AS15" s="106"/>
      <c r="AT15" s="106"/>
      <c r="AU15" s="106"/>
      <c r="AV15" s="106" t="s">
        <v>171</v>
      </c>
      <c r="AW15" s="106"/>
      <c r="AX15" s="106"/>
      <c r="AY15" s="106"/>
      <c r="AZ15" s="106"/>
      <c r="BA15" s="106"/>
      <c r="BB15" s="106"/>
      <c r="BC15" s="106"/>
      <c r="BD15" s="106"/>
      <c r="BE15" s="106"/>
      <c r="BF15" s="106"/>
      <c r="BG15" s="106"/>
      <c r="BH15" s="106"/>
      <c r="BI15" s="106"/>
      <c r="BJ15" s="106"/>
      <c r="BK15" s="44"/>
      <c r="BL15" s="44"/>
      <c r="BM15" s="44"/>
      <c r="BN15" s="44"/>
      <c r="BO15" s="44"/>
      <c r="BP15" s="44"/>
      <c r="BQ15" s="44"/>
      <c r="BR15" s="44"/>
      <c r="BS15" s="44"/>
      <c r="BT15" s="44"/>
      <c r="BU15" s="44"/>
      <c r="BV15" s="43"/>
      <c r="BW15" s="43"/>
      <c r="BX15" s="43"/>
      <c r="BY15" s="43"/>
      <c r="BZ15" s="43"/>
      <c r="CA15" s="43"/>
    </row>
    <row r="16" spans="2:80" ht="22.5" customHeight="1" x14ac:dyDescent="0.2">
      <c r="B16" s="33" t="s">
        <v>77</v>
      </c>
      <c r="C16" s="123" t="s">
        <v>170</v>
      </c>
      <c r="D16" s="123"/>
      <c r="E16" s="123"/>
      <c r="F16" s="123"/>
      <c r="G16" s="123"/>
      <c r="H16" s="123"/>
      <c r="I16" s="123"/>
      <c r="J16" s="123"/>
      <c r="K16" s="123"/>
      <c r="L16" s="123"/>
      <c r="M16" s="123"/>
      <c r="N16" s="123"/>
      <c r="O16" s="123"/>
      <c r="P16" s="123"/>
      <c r="Q16" s="123"/>
      <c r="R16" s="123" t="s">
        <v>170</v>
      </c>
      <c r="S16" s="123"/>
      <c r="T16" s="123"/>
      <c r="U16" s="123"/>
      <c r="V16" s="123"/>
      <c r="W16" s="123"/>
      <c r="X16" s="123"/>
      <c r="Y16" s="123"/>
      <c r="Z16" s="123"/>
      <c r="AA16" s="123"/>
      <c r="AB16" s="123"/>
      <c r="AC16" s="123"/>
      <c r="AD16" s="123"/>
      <c r="AE16" s="123"/>
      <c r="AF16" s="123"/>
      <c r="AG16" s="123" t="s">
        <v>170</v>
      </c>
      <c r="AH16" s="123"/>
      <c r="AI16" s="123"/>
      <c r="AJ16" s="123"/>
      <c r="AK16" s="123"/>
      <c r="AL16" s="123"/>
      <c r="AM16" s="123"/>
      <c r="AN16" s="123"/>
      <c r="AO16" s="123"/>
      <c r="AP16" s="123"/>
      <c r="AQ16" s="123"/>
      <c r="AR16" s="123"/>
      <c r="AS16" s="123"/>
      <c r="AT16" s="123"/>
      <c r="AU16" s="123"/>
      <c r="AV16" s="123" t="s">
        <v>170</v>
      </c>
      <c r="AW16" s="123"/>
      <c r="AX16" s="123"/>
      <c r="AY16" s="123"/>
      <c r="AZ16" s="123"/>
      <c r="BA16" s="123"/>
      <c r="BB16" s="123"/>
      <c r="BC16" s="123"/>
      <c r="BD16" s="123"/>
      <c r="BE16" s="123"/>
      <c r="BF16" s="123"/>
      <c r="BG16" s="123"/>
      <c r="BH16" s="123"/>
      <c r="BI16" s="123"/>
      <c r="BJ16" s="123"/>
      <c r="BK16" s="42"/>
      <c r="BL16" s="42"/>
      <c r="BM16" s="42"/>
      <c r="BN16" s="42"/>
      <c r="BO16" s="42"/>
      <c r="BP16" s="42"/>
      <c r="BQ16" s="42"/>
      <c r="BR16" s="42"/>
      <c r="BS16" s="42"/>
      <c r="BT16" s="42"/>
      <c r="BU16" s="42"/>
      <c r="BV16" s="32" t="s">
        <v>75</v>
      </c>
      <c r="BW16" s="41"/>
      <c r="BX16" s="41"/>
      <c r="BY16" s="41"/>
      <c r="BZ16" s="41"/>
      <c r="CA16" s="41"/>
    </row>
    <row r="17" spans="2:74" ht="15" customHeight="1" x14ac:dyDescent="0.2">
      <c r="B17" s="126" t="s">
        <v>167</v>
      </c>
      <c r="C17" s="81" t="s">
        <v>72</v>
      </c>
      <c r="D17" s="81" t="s">
        <v>71</v>
      </c>
      <c r="E17" s="81" t="s">
        <v>73</v>
      </c>
      <c r="F17" s="81" t="s">
        <v>69</v>
      </c>
      <c r="G17" s="125">
        <v>2011</v>
      </c>
      <c r="H17" s="81" t="s">
        <v>72</v>
      </c>
      <c r="I17" s="81" t="s">
        <v>71</v>
      </c>
      <c r="J17" s="81" t="s">
        <v>73</v>
      </c>
      <c r="K17" s="81" t="s">
        <v>69</v>
      </c>
      <c r="L17" s="125">
        <v>2012</v>
      </c>
      <c r="M17" s="81" t="s">
        <v>72</v>
      </c>
      <c r="N17" s="81" t="s">
        <v>71</v>
      </c>
      <c r="O17" s="81" t="s">
        <v>73</v>
      </c>
      <c r="P17" s="81" t="s">
        <v>69</v>
      </c>
      <c r="Q17" s="125">
        <v>2013</v>
      </c>
      <c r="R17" s="81" t="s">
        <v>72</v>
      </c>
      <c r="S17" s="81" t="s">
        <v>71</v>
      </c>
      <c r="T17" s="81" t="s">
        <v>73</v>
      </c>
      <c r="U17" s="81" t="s">
        <v>69</v>
      </c>
      <c r="V17" s="125">
        <v>2014</v>
      </c>
      <c r="W17" s="81" t="s">
        <v>72</v>
      </c>
      <c r="X17" s="81" t="s">
        <v>71</v>
      </c>
      <c r="Y17" s="81" t="s">
        <v>73</v>
      </c>
      <c r="Z17" s="81" t="s">
        <v>69</v>
      </c>
      <c r="AA17" s="125">
        <v>2015</v>
      </c>
      <c r="AB17" s="81" t="s">
        <v>72</v>
      </c>
      <c r="AC17" s="81" t="s">
        <v>71</v>
      </c>
      <c r="AD17" s="81" t="s">
        <v>73</v>
      </c>
      <c r="AE17" s="81" t="s">
        <v>69</v>
      </c>
      <c r="AF17" s="125">
        <v>2016</v>
      </c>
      <c r="AG17" s="81" t="s">
        <v>72</v>
      </c>
      <c r="AH17" s="81" t="s">
        <v>71</v>
      </c>
      <c r="AI17" s="81" t="s">
        <v>73</v>
      </c>
      <c r="AJ17" s="81" t="s">
        <v>69</v>
      </c>
      <c r="AK17" s="125">
        <v>2017</v>
      </c>
      <c r="AL17" s="81" t="s">
        <v>72</v>
      </c>
      <c r="AM17" s="81" t="s">
        <v>71</v>
      </c>
      <c r="AN17" s="81" t="s">
        <v>73</v>
      </c>
      <c r="AO17" s="81" t="s">
        <v>69</v>
      </c>
      <c r="AP17" s="125">
        <v>2018</v>
      </c>
      <c r="AQ17" s="81" t="s">
        <v>72</v>
      </c>
      <c r="AR17" s="81" t="s">
        <v>71</v>
      </c>
      <c r="AS17" s="81" t="s">
        <v>73</v>
      </c>
      <c r="AT17" s="81" t="s">
        <v>69</v>
      </c>
      <c r="AU17" s="125">
        <v>2019</v>
      </c>
      <c r="AV17" s="81" t="s">
        <v>72</v>
      </c>
      <c r="AW17" s="81" t="s">
        <v>71</v>
      </c>
      <c r="AX17" s="81" t="s">
        <v>70</v>
      </c>
      <c r="AY17" s="81" t="s">
        <v>69</v>
      </c>
      <c r="AZ17" s="125">
        <v>2020</v>
      </c>
      <c r="BA17" s="81" t="s">
        <v>72</v>
      </c>
      <c r="BB17" s="81" t="s">
        <v>71</v>
      </c>
      <c r="BC17" s="81" t="s">
        <v>70</v>
      </c>
      <c r="BD17" s="81" t="s">
        <v>69</v>
      </c>
      <c r="BE17" s="125">
        <v>2021</v>
      </c>
      <c r="BF17" s="81" t="s">
        <v>72</v>
      </c>
      <c r="BG17" s="81" t="s">
        <v>71</v>
      </c>
      <c r="BH17" s="81" t="s">
        <v>70</v>
      </c>
      <c r="BI17" s="81" t="s">
        <v>69</v>
      </c>
      <c r="BJ17" s="125">
        <v>2022</v>
      </c>
      <c r="BK17" s="81" t="str">
        <f t="shared" ref="BK17:BU17" si="9">BK3</f>
        <v>الربع الأول</v>
      </c>
      <c r="BL17" s="81" t="str">
        <f t="shared" si="9"/>
        <v>الربع الثاني</v>
      </c>
      <c r="BM17" s="81" t="str">
        <f t="shared" si="9"/>
        <v xml:space="preserve">  الربع الثالث</v>
      </c>
      <c r="BN17" s="81" t="str">
        <f t="shared" si="9"/>
        <v>الربع الرابع</v>
      </c>
      <c r="BO17" s="125">
        <f t="shared" si="9"/>
        <v>2023</v>
      </c>
      <c r="BP17" s="81" t="str">
        <f t="shared" si="9"/>
        <v>الربع الأول**</v>
      </c>
      <c r="BQ17" s="81" t="str">
        <f t="shared" si="9"/>
        <v>الربع الثاني**</v>
      </c>
      <c r="BR17" s="81" t="str">
        <f t="shared" si="9"/>
        <v>الربع الثالث**</v>
      </c>
      <c r="BS17" s="81" t="str">
        <f t="shared" si="9"/>
        <v>الربع الرابع**</v>
      </c>
      <c r="BT17" s="125">
        <f t="shared" si="9"/>
        <v>2024</v>
      </c>
      <c r="BU17" s="125" t="str">
        <f t="shared" si="9"/>
        <v xml:space="preserve">الربع الأول ** </v>
      </c>
      <c r="BV17" s="127" t="s">
        <v>166</v>
      </c>
    </row>
    <row r="18" spans="2:74" ht="15" customHeight="1" x14ac:dyDescent="0.2">
      <c r="B18" s="124"/>
      <c r="C18" s="29" t="s">
        <v>67</v>
      </c>
      <c r="D18" s="29" t="s">
        <v>66</v>
      </c>
      <c r="E18" s="30" t="s">
        <v>65</v>
      </c>
      <c r="F18" s="29" t="s">
        <v>64</v>
      </c>
      <c r="G18" s="109"/>
      <c r="H18" s="29" t="s">
        <v>67</v>
      </c>
      <c r="I18" s="29" t="s">
        <v>66</v>
      </c>
      <c r="J18" s="30" t="s">
        <v>65</v>
      </c>
      <c r="K18" s="29" t="s">
        <v>64</v>
      </c>
      <c r="L18" s="109"/>
      <c r="M18" s="29" t="s">
        <v>67</v>
      </c>
      <c r="N18" s="29" t="s">
        <v>66</v>
      </c>
      <c r="O18" s="30" t="s">
        <v>65</v>
      </c>
      <c r="P18" s="29" t="s">
        <v>64</v>
      </c>
      <c r="Q18" s="109"/>
      <c r="R18" s="29" t="s">
        <v>67</v>
      </c>
      <c r="S18" s="29" t="s">
        <v>66</v>
      </c>
      <c r="T18" s="30" t="s">
        <v>65</v>
      </c>
      <c r="U18" s="29" t="s">
        <v>64</v>
      </c>
      <c r="V18" s="109"/>
      <c r="W18" s="29" t="s">
        <v>67</v>
      </c>
      <c r="X18" s="29" t="s">
        <v>66</v>
      </c>
      <c r="Y18" s="30" t="s">
        <v>65</v>
      </c>
      <c r="Z18" s="29" t="s">
        <v>64</v>
      </c>
      <c r="AA18" s="109"/>
      <c r="AB18" s="29" t="s">
        <v>67</v>
      </c>
      <c r="AC18" s="29" t="s">
        <v>66</v>
      </c>
      <c r="AD18" s="30" t="s">
        <v>65</v>
      </c>
      <c r="AE18" s="29" t="s">
        <v>64</v>
      </c>
      <c r="AF18" s="109"/>
      <c r="AG18" s="29" t="s">
        <v>67</v>
      </c>
      <c r="AH18" s="29" t="s">
        <v>66</v>
      </c>
      <c r="AI18" s="30" t="s">
        <v>65</v>
      </c>
      <c r="AJ18" s="29" t="s">
        <v>64</v>
      </c>
      <c r="AK18" s="109"/>
      <c r="AL18" s="29" t="s">
        <v>67</v>
      </c>
      <c r="AM18" s="29" t="s">
        <v>66</v>
      </c>
      <c r="AN18" s="30" t="s">
        <v>65</v>
      </c>
      <c r="AO18" s="29" t="s">
        <v>64</v>
      </c>
      <c r="AP18" s="109"/>
      <c r="AQ18" s="29" t="s">
        <v>67</v>
      </c>
      <c r="AR18" s="29" t="s">
        <v>66</v>
      </c>
      <c r="AS18" s="30" t="s">
        <v>65</v>
      </c>
      <c r="AT18" s="29" t="s">
        <v>64</v>
      </c>
      <c r="AU18" s="109"/>
      <c r="AV18" s="29" t="s">
        <v>67</v>
      </c>
      <c r="AW18" s="29" t="s">
        <v>66</v>
      </c>
      <c r="AX18" s="29" t="s">
        <v>65</v>
      </c>
      <c r="AY18" s="29" t="s">
        <v>64</v>
      </c>
      <c r="AZ18" s="109"/>
      <c r="BA18" s="29" t="s">
        <v>67</v>
      </c>
      <c r="BB18" s="29" t="s">
        <v>66</v>
      </c>
      <c r="BC18" s="29" t="s">
        <v>65</v>
      </c>
      <c r="BD18" s="29" t="s">
        <v>64</v>
      </c>
      <c r="BE18" s="109"/>
      <c r="BF18" s="29" t="s">
        <v>67</v>
      </c>
      <c r="BG18" s="29" t="s">
        <v>66</v>
      </c>
      <c r="BH18" s="29" t="s">
        <v>65</v>
      </c>
      <c r="BI18" s="29" t="s">
        <v>64</v>
      </c>
      <c r="BJ18" s="109"/>
      <c r="BK18" s="29" t="str">
        <f>BK4</f>
        <v>Q I</v>
      </c>
      <c r="BL18" s="29" t="str">
        <f>BL4</f>
        <v>Q II</v>
      </c>
      <c r="BM18" s="29" t="str">
        <f>BM4</f>
        <v>Q III</v>
      </c>
      <c r="BN18" s="29" t="str">
        <f>BN4</f>
        <v>Q IV</v>
      </c>
      <c r="BO18" s="109"/>
      <c r="BP18" s="29" t="str">
        <f>BP4</f>
        <v>**Q I</v>
      </c>
      <c r="BQ18" s="29" t="str">
        <f>BQ4</f>
        <v>**Q II</v>
      </c>
      <c r="BR18" s="29" t="str">
        <f>BR4</f>
        <v>**Q III</v>
      </c>
      <c r="BS18" s="29" t="str">
        <f>BS4</f>
        <v>**Q IV</v>
      </c>
      <c r="BT18" s="109"/>
      <c r="BU18" s="109" t="str">
        <f>BU4</f>
        <v>** Q I</v>
      </c>
      <c r="BV18" s="120"/>
    </row>
    <row r="19" spans="2:74" s="4" customFormat="1" ht="14.25" customHeight="1" x14ac:dyDescent="0.2">
      <c r="B19" s="80" t="s">
        <v>165</v>
      </c>
      <c r="C19" s="27">
        <v>2230.5</v>
      </c>
      <c r="D19" s="27">
        <v>2308.8000000000002</v>
      </c>
      <c r="E19" s="27">
        <v>2308.1</v>
      </c>
      <c r="F19" s="27">
        <v>2458.5</v>
      </c>
      <c r="G19" s="27">
        <v>9305.9</v>
      </c>
      <c r="H19" s="27">
        <v>2356.8999999999996</v>
      </c>
      <c r="I19" s="27">
        <v>2491.9</v>
      </c>
      <c r="J19" s="27">
        <v>2462.3999999999992</v>
      </c>
      <c r="K19" s="27">
        <v>2499</v>
      </c>
      <c r="L19" s="27">
        <v>9810.1999999999989</v>
      </c>
      <c r="M19" s="27">
        <v>2368.6000000000004</v>
      </c>
      <c r="N19" s="27">
        <v>2591.7000000000003</v>
      </c>
      <c r="O19" s="27">
        <v>2580.6</v>
      </c>
      <c r="P19" s="27">
        <v>2631</v>
      </c>
      <c r="Q19" s="27">
        <v>10171.899999999998</v>
      </c>
      <c r="R19" s="27">
        <v>2577.8000000000002</v>
      </c>
      <c r="S19" s="27">
        <v>2686.8</v>
      </c>
      <c r="T19" s="27">
        <v>2606.9999999999995</v>
      </c>
      <c r="U19" s="27">
        <v>2738.8</v>
      </c>
      <c r="V19" s="27">
        <v>10610.4</v>
      </c>
      <c r="W19" s="27">
        <v>2696.8999999999996</v>
      </c>
      <c r="X19" s="27">
        <v>2826.6</v>
      </c>
      <c r="Y19" s="27">
        <v>2753.8</v>
      </c>
      <c r="Z19" s="27">
        <v>2795</v>
      </c>
      <c r="AA19" s="27">
        <v>11072.300000000001</v>
      </c>
      <c r="AB19" s="27">
        <v>2971.3</v>
      </c>
      <c r="AC19" s="27">
        <v>3084.1</v>
      </c>
      <c r="AD19" s="27">
        <v>3022.5</v>
      </c>
      <c r="AE19" s="27">
        <v>2968.2</v>
      </c>
      <c r="AF19" s="27">
        <v>12046.1</v>
      </c>
      <c r="AG19" s="27">
        <v>2965.7</v>
      </c>
      <c r="AH19" s="27">
        <v>3094</v>
      </c>
      <c r="AI19" s="27">
        <v>3222.8999999999996</v>
      </c>
      <c r="AJ19" s="27">
        <v>3222.8999999999996</v>
      </c>
      <c r="AK19" s="27">
        <v>12505.5</v>
      </c>
      <c r="AL19" s="79">
        <v>3087.1000000000004</v>
      </c>
      <c r="AM19" s="27">
        <v>3100.9</v>
      </c>
      <c r="AN19" s="79">
        <v>3240.6</v>
      </c>
      <c r="AO19" s="27">
        <v>3368.7</v>
      </c>
      <c r="AP19" s="79">
        <v>12797.3</v>
      </c>
      <c r="AQ19" s="27">
        <v>3252.2</v>
      </c>
      <c r="AR19" s="38">
        <v>3198.5</v>
      </c>
      <c r="AS19" s="27">
        <v>3232.4</v>
      </c>
      <c r="AT19" s="38">
        <v>3315.7</v>
      </c>
      <c r="AU19" s="27">
        <v>12998.8</v>
      </c>
      <c r="AV19" s="27">
        <v>3185</v>
      </c>
      <c r="AW19" s="27">
        <v>2547.6</v>
      </c>
      <c r="AX19" s="27">
        <v>2900.7</v>
      </c>
      <c r="AY19" s="27">
        <v>2930.8</v>
      </c>
      <c r="AZ19" s="27">
        <v>11564.1</v>
      </c>
      <c r="BA19" s="27">
        <v>2974.3</v>
      </c>
      <c r="BB19" s="27">
        <v>3101.2</v>
      </c>
      <c r="BC19" s="38">
        <v>3106.6</v>
      </c>
      <c r="BD19" s="27">
        <v>3261.5</v>
      </c>
      <c r="BE19" s="38">
        <v>12443.600000000002</v>
      </c>
      <c r="BF19" s="27">
        <v>3150.1</v>
      </c>
      <c r="BG19" s="27">
        <v>3180.6</v>
      </c>
      <c r="BH19" s="27">
        <v>3251.1999999999994</v>
      </c>
      <c r="BI19" s="27">
        <v>3339.8</v>
      </c>
      <c r="BJ19" s="38">
        <v>12921.699999999999</v>
      </c>
      <c r="BK19" s="27">
        <v>3305.8</v>
      </c>
      <c r="BL19" s="27">
        <v>3348.2</v>
      </c>
      <c r="BM19" s="27">
        <v>3373.5</v>
      </c>
      <c r="BN19" s="27">
        <v>2740.4999999999995</v>
      </c>
      <c r="BO19" s="27">
        <v>12768</v>
      </c>
      <c r="BP19" s="27">
        <v>2493.1999999999998</v>
      </c>
      <c r="BQ19" s="27">
        <v>2618</v>
      </c>
      <c r="BR19" s="27">
        <v>2716.4999999999995</v>
      </c>
      <c r="BS19" s="27">
        <v>2770.0000000000009</v>
      </c>
      <c r="BT19" s="27">
        <v>10597.7</v>
      </c>
      <c r="BU19" s="27">
        <v>2740</v>
      </c>
      <c r="BV19" s="78" t="s">
        <v>164</v>
      </c>
    </row>
    <row r="20" spans="2:74" ht="14.25" customHeight="1" x14ac:dyDescent="0.2">
      <c r="B20" s="62" t="s">
        <v>163</v>
      </c>
      <c r="C20" s="23">
        <v>178.60000000000002</v>
      </c>
      <c r="D20" s="23">
        <v>180.79999999999998</v>
      </c>
      <c r="E20" s="23">
        <v>208</v>
      </c>
      <c r="F20" s="23">
        <v>211.70000000000002</v>
      </c>
      <c r="G20" s="23">
        <v>779.09999999999991</v>
      </c>
      <c r="H20" s="23">
        <v>210.20000000000002</v>
      </c>
      <c r="I20" s="23">
        <v>236.70000000000002</v>
      </c>
      <c r="J20" s="23">
        <v>240.7</v>
      </c>
      <c r="K20" s="23">
        <v>220.5</v>
      </c>
      <c r="L20" s="23">
        <v>908.1</v>
      </c>
      <c r="M20" s="23">
        <v>271.5</v>
      </c>
      <c r="N20" s="23">
        <v>294.3</v>
      </c>
      <c r="O20" s="23">
        <v>298.39999999999998</v>
      </c>
      <c r="P20" s="23">
        <v>289.10000000000002</v>
      </c>
      <c r="Q20" s="23">
        <v>1153.3</v>
      </c>
      <c r="R20" s="23">
        <v>359.7</v>
      </c>
      <c r="S20" s="23">
        <v>366.59999999999997</v>
      </c>
      <c r="T20" s="23">
        <v>346.1</v>
      </c>
      <c r="U20" s="23">
        <v>351</v>
      </c>
      <c r="V20" s="23">
        <v>1423.3999999999999</v>
      </c>
      <c r="W20" s="23">
        <v>416.5</v>
      </c>
      <c r="X20" s="23">
        <v>425.3</v>
      </c>
      <c r="Y20" s="23">
        <v>430.59999999999997</v>
      </c>
      <c r="Z20" s="23">
        <v>424.3</v>
      </c>
      <c r="AA20" s="23">
        <v>1696.7</v>
      </c>
      <c r="AB20" s="23">
        <v>402.2</v>
      </c>
      <c r="AC20" s="23">
        <v>420.8</v>
      </c>
      <c r="AD20" s="23">
        <v>426.9</v>
      </c>
      <c r="AE20" s="23">
        <v>437.5</v>
      </c>
      <c r="AF20" s="23">
        <v>1687.4</v>
      </c>
      <c r="AG20" s="23">
        <v>484.20000000000005</v>
      </c>
      <c r="AH20" s="23">
        <v>398.40000000000003</v>
      </c>
      <c r="AI20" s="23">
        <v>508.1</v>
      </c>
      <c r="AJ20" s="23">
        <v>480.40000000000003</v>
      </c>
      <c r="AK20" s="23">
        <v>1871.1</v>
      </c>
      <c r="AL20" s="23">
        <v>556.20000000000005</v>
      </c>
      <c r="AM20" s="23">
        <v>597.9</v>
      </c>
      <c r="AN20" s="23">
        <v>628</v>
      </c>
      <c r="AO20" s="23">
        <v>678.4</v>
      </c>
      <c r="AP20" s="23">
        <v>2460.5</v>
      </c>
      <c r="AQ20" s="23">
        <v>589.20000000000005</v>
      </c>
      <c r="AR20" s="61">
        <v>605.1</v>
      </c>
      <c r="AS20" s="23">
        <v>726.59999999999991</v>
      </c>
      <c r="AT20" s="61">
        <v>646.9</v>
      </c>
      <c r="AU20" s="23">
        <v>2567.7999999999997</v>
      </c>
      <c r="AV20" s="23">
        <v>540.90000000000009</v>
      </c>
      <c r="AW20" s="23">
        <v>324.09999999999997</v>
      </c>
      <c r="AX20" s="23">
        <v>538.29999999999995</v>
      </c>
      <c r="AY20" s="23">
        <v>568.20000000000005</v>
      </c>
      <c r="AZ20" s="23">
        <v>1971.5</v>
      </c>
      <c r="BA20" s="23">
        <v>585.6</v>
      </c>
      <c r="BB20" s="23">
        <v>653.79999999999995</v>
      </c>
      <c r="BC20" s="61">
        <v>708.1</v>
      </c>
      <c r="BD20" s="23">
        <v>693.49999999999989</v>
      </c>
      <c r="BE20" s="61">
        <v>2641</v>
      </c>
      <c r="BF20" s="23">
        <v>790.90000000000009</v>
      </c>
      <c r="BG20" s="23">
        <v>740.9</v>
      </c>
      <c r="BH20" s="23">
        <v>827.5</v>
      </c>
      <c r="BI20" s="23">
        <v>754.5</v>
      </c>
      <c r="BJ20" s="61">
        <v>3113.8</v>
      </c>
      <c r="BK20" s="23">
        <v>808.2</v>
      </c>
      <c r="BL20" s="23">
        <v>765</v>
      </c>
      <c r="BM20" s="23">
        <v>891.5</v>
      </c>
      <c r="BN20" s="23">
        <v>100.69999999999999</v>
      </c>
      <c r="BO20" s="23">
        <v>2565.4</v>
      </c>
      <c r="BP20" s="23">
        <v>127</v>
      </c>
      <c r="BQ20" s="23">
        <v>170.5</v>
      </c>
      <c r="BR20" s="23">
        <v>228</v>
      </c>
      <c r="BS20" s="23">
        <v>241.3</v>
      </c>
      <c r="BT20" s="23">
        <v>766.8</v>
      </c>
      <c r="BU20" s="23">
        <v>183.89999999999998</v>
      </c>
      <c r="BV20" s="25" t="s">
        <v>162</v>
      </c>
    </row>
    <row r="21" spans="2:74" ht="14.25" customHeight="1" x14ac:dyDescent="0.2">
      <c r="B21" s="62" t="s">
        <v>161</v>
      </c>
      <c r="C21" s="23">
        <v>177.3</v>
      </c>
      <c r="D21" s="23">
        <v>178.1</v>
      </c>
      <c r="E21" s="23">
        <v>207.5</v>
      </c>
      <c r="F21" s="23">
        <v>206.9</v>
      </c>
      <c r="G21" s="23">
        <v>769.8</v>
      </c>
      <c r="H21" s="23">
        <v>204.9</v>
      </c>
      <c r="I21" s="23">
        <v>228.8</v>
      </c>
      <c r="J21" s="23">
        <v>233.2</v>
      </c>
      <c r="K21" s="23">
        <v>217.3</v>
      </c>
      <c r="L21" s="23">
        <v>884.2</v>
      </c>
      <c r="M21" s="23">
        <v>270.60000000000002</v>
      </c>
      <c r="N21" s="23">
        <v>288.3</v>
      </c>
      <c r="O21" s="23">
        <v>295.39999999999998</v>
      </c>
      <c r="P21" s="23">
        <v>285.8</v>
      </c>
      <c r="Q21" s="23">
        <v>1140.0999999999999</v>
      </c>
      <c r="R21" s="23">
        <v>358.7</v>
      </c>
      <c r="S21" s="23">
        <v>366.4</v>
      </c>
      <c r="T21" s="23">
        <v>335.6</v>
      </c>
      <c r="U21" s="23">
        <v>338.4</v>
      </c>
      <c r="V21" s="23">
        <v>1399.1</v>
      </c>
      <c r="W21" s="23">
        <v>396.6</v>
      </c>
      <c r="X21" s="23">
        <v>423.6</v>
      </c>
      <c r="Y21" s="23">
        <v>418.4</v>
      </c>
      <c r="Z21" s="23">
        <v>416.1</v>
      </c>
      <c r="AA21" s="23">
        <v>1654.7</v>
      </c>
      <c r="AB21" s="23">
        <v>415.2</v>
      </c>
      <c r="AC21" s="23">
        <v>425.2</v>
      </c>
      <c r="AD21" s="23">
        <v>404</v>
      </c>
      <c r="AE21" s="23">
        <v>438.1</v>
      </c>
      <c r="AF21" s="23">
        <v>1682.5</v>
      </c>
      <c r="AG21" s="23">
        <v>504.6</v>
      </c>
      <c r="AH21" s="23">
        <v>396.8</v>
      </c>
      <c r="AI21" s="23">
        <v>491.3</v>
      </c>
      <c r="AJ21" s="23">
        <v>475.8</v>
      </c>
      <c r="AK21" s="23">
        <v>1868.5</v>
      </c>
      <c r="AL21" s="23">
        <v>567.5</v>
      </c>
      <c r="AM21" s="23">
        <v>578.6</v>
      </c>
      <c r="AN21" s="23">
        <v>601.1</v>
      </c>
      <c r="AO21" s="23">
        <v>599.1</v>
      </c>
      <c r="AP21" s="23">
        <v>2346.3000000000002</v>
      </c>
      <c r="AQ21" s="23">
        <v>593.5</v>
      </c>
      <c r="AR21" s="61">
        <v>597.1</v>
      </c>
      <c r="AS21" s="23">
        <v>703.8</v>
      </c>
      <c r="AT21" s="61">
        <v>614.79999999999995</v>
      </c>
      <c r="AU21" s="23">
        <v>2509.1999999999998</v>
      </c>
      <c r="AV21" s="23">
        <v>534.30000000000007</v>
      </c>
      <c r="AW21" s="23">
        <v>326.2</v>
      </c>
      <c r="AX21" s="23">
        <v>512.4</v>
      </c>
      <c r="AY21" s="23">
        <v>548.70000000000005</v>
      </c>
      <c r="AZ21" s="23">
        <v>1921.6</v>
      </c>
      <c r="BA21" s="23">
        <v>570.9</v>
      </c>
      <c r="BB21" s="23">
        <v>622.09999999999991</v>
      </c>
      <c r="BC21" s="61">
        <v>682.2</v>
      </c>
      <c r="BD21" s="23">
        <v>679.69999999999993</v>
      </c>
      <c r="BE21" s="61">
        <v>2554.9</v>
      </c>
      <c r="BF21" s="23">
        <v>770.2</v>
      </c>
      <c r="BG21" s="23">
        <v>719</v>
      </c>
      <c r="BH21" s="23">
        <v>811.9</v>
      </c>
      <c r="BI21" s="23">
        <v>708.4</v>
      </c>
      <c r="BJ21" s="61">
        <v>3009.5</v>
      </c>
      <c r="BK21" s="23">
        <v>765.1</v>
      </c>
      <c r="BL21" s="23">
        <v>718.2</v>
      </c>
      <c r="BM21" s="23">
        <v>807.1</v>
      </c>
      <c r="BN21" s="23">
        <v>85.999999999999986</v>
      </c>
      <c r="BO21" s="23">
        <v>2376.4</v>
      </c>
      <c r="BP21" s="23">
        <v>96.1</v>
      </c>
      <c r="BQ21" s="23">
        <v>120.1</v>
      </c>
      <c r="BR21" s="23">
        <v>130.6</v>
      </c>
      <c r="BS21" s="23">
        <v>150.5</v>
      </c>
      <c r="BT21" s="23">
        <v>497.29999999999995</v>
      </c>
      <c r="BU21" s="23">
        <v>136.1</v>
      </c>
      <c r="BV21" s="25" t="s">
        <v>160</v>
      </c>
    </row>
    <row r="22" spans="2:74" ht="14.25" customHeight="1" x14ac:dyDescent="0.2">
      <c r="B22" s="62" t="s">
        <v>159</v>
      </c>
      <c r="C22" s="23">
        <v>1.3</v>
      </c>
      <c r="D22" s="23">
        <v>2.7</v>
      </c>
      <c r="E22" s="23">
        <v>0.5</v>
      </c>
      <c r="F22" s="23">
        <v>4.8</v>
      </c>
      <c r="G22" s="23">
        <v>9.3000000000000007</v>
      </c>
      <c r="H22" s="23">
        <v>5.3</v>
      </c>
      <c r="I22" s="23">
        <v>7.9</v>
      </c>
      <c r="J22" s="23">
        <v>7.5</v>
      </c>
      <c r="K22" s="23">
        <v>3.2</v>
      </c>
      <c r="L22" s="23">
        <v>23.9</v>
      </c>
      <c r="M22" s="23">
        <v>0.9</v>
      </c>
      <c r="N22" s="23">
        <v>6</v>
      </c>
      <c r="O22" s="23">
        <v>3</v>
      </c>
      <c r="P22" s="23">
        <v>3.3</v>
      </c>
      <c r="Q22" s="23">
        <v>13.2</v>
      </c>
      <c r="R22" s="23">
        <v>1</v>
      </c>
      <c r="S22" s="23">
        <v>0.2</v>
      </c>
      <c r="T22" s="23">
        <v>10.5</v>
      </c>
      <c r="U22" s="23">
        <v>12.6</v>
      </c>
      <c r="V22" s="23">
        <v>24.3</v>
      </c>
      <c r="W22" s="23">
        <v>19.899999999999999</v>
      </c>
      <c r="X22" s="23">
        <v>1.7</v>
      </c>
      <c r="Y22" s="23">
        <v>12.2</v>
      </c>
      <c r="Z22" s="23">
        <v>8.1999999999999993</v>
      </c>
      <c r="AA22" s="23">
        <v>42</v>
      </c>
      <c r="AB22" s="23">
        <v>-13</v>
      </c>
      <c r="AC22" s="23">
        <v>-4.4000000000000004</v>
      </c>
      <c r="AD22" s="23">
        <v>22.9</v>
      </c>
      <c r="AE22" s="23">
        <v>-0.6</v>
      </c>
      <c r="AF22" s="23">
        <v>4.9000000000000004</v>
      </c>
      <c r="AG22" s="23">
        <v>-20.399999999999999</v>
      </c>
      <c r="AH22" s="23">
        <v>1.6</v>
      </c>
      <c r="AI22" s="23">
        <v>16.8</v>
      </c>
      <c r="AJ22" s="23">
        <v>4.5999999999999996</v>
      </c>
      <c r="AK22" s="23">
        <v>2.6</v>
      </c>
      <c r="AL22" s="23">
        <v>-11.3</v>
      </c>
      <c r="AM22" s="23">
        <v>19.3</v>
      </c>
      <c r="AN22" s="23">
        <v>26.9</v>
      </c>
      <c r="AO22" s="23">
        <v>79.3</v>
      </c>
      <c r="AP22" s="23">
        <v>114.2</v>
      </c>
      <c r="AQ22" s="23">
        <v>-4.3</v>
      </c>
      <c r="AR22" s="61">
        <v>8</v>
      </c>
      <c r="AS22" s="23">
        <v>22.8</v>
      </c>
      <c r="AT22" s="61">
        <v>32.1</v>
      </c>
      <c r="AU22" s="23">
        <v>58.6</v>
      </c>
      <c r="AV22" s="23">
        <v>6.6</v>
      </c>
      <c r="AW22" s="23">
        <v>-2.1</v>
      </c>
      <c r="AX22" s="23">
        <v>25.9</v>
      </c>
      <c r="AY22" s="23">
        <v>19.5</v>
      </c>
      <c r="AZ22" s="23">
        <v>49.9</v>
      </c>
      <c r="BA22" s="23">
        <v>14.7</v>
      </c>
      <c r="BB22" s="23">
        <v>31.7</v>
      </c>
      <c r="BC22" s="61">
        <v>25.9</v>
      </c>
      <c r="BD22" s="23">
        <v>13.8</v>
      </c>
      <c r="BE22" s="61">
        <v>86.1</v>
      </c>
      <c r="BF22" s="23">
        <v>20.7</v>
      </c>
      <c r="BG22" s="23">
        <v>21.9</v>
      </c>
      <c r="BH22" s="23">
        <v>15.6</v>
      </c>
      <c r="BI22" s="23">
        <v>46.1</v>
      </c>
      <c r="BJ22" s="61">
        <v>104.3</v>
      </c>
      <c r="BK22" s="23">
        <v>43.1</v>
      </c>
      <c r="BL22" s="23">
        <v>46.8</v>
      </c>
      <c r="BM22" s="23">
        <v>84.4</v>
      </c>
      <c r="BN22" s="23">
        <v>14.7</v>
      </c>
      <c r="BO22" s="23">
        <v>189</v>
      </c>
      <c r="BP22" s="23">
        <v>30.9</v>
      </c>
      <c r="BQ22" s="23">
        <v>50.4</v>
      </c>
      <c r="BR22" s="23">
        <v>97.4</v>
      </c>
      <c r="BS22" s="23">
        <v>90.8</v>
      </c>
      <c r="BT22" s="23">
        <v>269.5</v>
      </c>
      <c r="BU22" s="23">
        <v>47.8</v>
      </c>
      <c r="BV22" s="25" t="s">
        <v>158</v>
      </c>
    </row>
    <row r="23" spans="2:74" s="4" customFormat="1" ht="14.25" customHeight="1" x14ac:dyDescent="0.2">
      <c r="B23" s="60" t="s">
        <v>157</v>
      </c>
      <c r="C23" s="27">
        <v>2409.1</v>
      </c>
      <c r="D23" s="27">
        <v>2489.6000000000004</v>
      </c>
      <c r="E23" s="27">
        <v>2516.1</v>
      </c>
      <c r="F23" s="27">
        <v>2670.2</v>
      </c>
      <c r="G23" s="27">
        <v>10085</v>
      </c>
      <c r="H23" s="27">
        <v>2567.0999999999995</v>
      </c>
      <c r="I23" s="27">
        <v>2728.6</v>
      </c>
      <c r="J23" s="27">
        <v>2703.099999999999</v>
      </c>
      <c r="K23" s="27">
        <v>2719.5</v>
      </c>
      <c r="L23" s="27">
        <v>10718.3</v>
      </c>
      <c r="M23" s="27">
        <v>2640.1000000000004</v>
      </c>
      <c r="N23" s="27">
        <v>2886.0000000000005</v>
      </c>
      <c r="O23" s="27">
        <v>2879</v>
      </c>
      <c r="P23" s="27">
        <v>2920.1</v>
      </c>
      <c r="Q23" s="27">
        <v>11325.199999999997</v>
      </c>
      <c r="R23" s="27">
        <v>2937.5</v>
      </c>
      <c r="S23" s="27">
        <v>3053.4</v>
      </c>
      <c r="T23" s="27">
        <v>2953.0999999999995</v>
      </c>
      <c r="U23" s="27">
        <v>3089.8</v>
      </c>
      <c r="V23" s="27">
        <v>12033.8</v>
      </c>
      <c r="W23" s="27">
        <v>3113.3999999999996</v>
      </c>
      <c r="X23" s="27">
        <v>3251.9</v>
      </c>
      <c r="Y23" s="27">
        <v>3184.4</v>
      </c>
      <c r="Z23" s="27">
        <v>3219.3</v>
      </c>
      <c r="AA23" s="27">
        <v>12769.000000000002</v>
      </c>
      <c r="AB23" s="27">
        <v>3373.5</v>
      </c>
      <c r="AC23" s="27">
        <v>3504.9</v>
      </c>
      <c r="AD23" s="27">
        <v>3449.4</v>
      </c>
      <c r="AE23" s="27">
        <v>3405.7</v>
      </c>
      <c r="AF23" s="27">
        <v>13733.5</v>
      </c>
      <c r="AG23" s="27">
        <v>3449.8999999999996</v>
      </c>
      <c r="AH23" s="27">
        <v>3492.4</v>
      </c>
      <c r="AI23" s="27">
        <v>3730.9999999999995</v>
      </c>
      <c r="AJ23" s="27">
        <v>3703.2999999999997</v>
      </c>
      <c r="AK23" s="27">
        <v>14376.6</v>
      </c>
      <c r="AL23" s="27">
        <v>3643.3</v>
      </c>
      <c r="AM23" s="27">
        <v>3698.8</v>
      </c>
      <c r="AN23" s="27">
        <v>3868.6</v>
      </c>
      <c r="AO23" s="27">
        <v>4047.1</v>
      </c>
      <c r="AP23" s="27">
        <v>15257.8</v>
      </c>
      <c r="AQ23" s="27">
        <v>3841.3999999999996</v>
      </c>
      <c r="AR23" s="38">
        <v>3803.6</v>
      </c>
      <c r="AS23" s="27">
        <v>3959</v>
      </c>
      <c r="AT23" s="38">
        <v>3962.6</v>
      </c>
      <c r="AU23" s="27">
        <v>15566.599999999999</v>
      </c>
      <c r="AV23" s="27">
        <v>3725.9</v>
      </c>
      <c r="AW23" s="27">
        <v>2871.7</v>
      </c>
      <c r="AX23" s="27">
        <v>3439</v>
      </c>
      <c r="AY23" s="27">
        <v>3499</v>
      </c>
      <c r="AZ23" s="27">
        <v>13535.6</v>
      </c>
      <c r="BA23" s="27">
        <v>3559.9</v>
      </c>
      <c r="BB23" s="27">
        <v>3755</v>
      </c>
      <c r="BC23" s="38">
        <v>3814.7</v>
      </c>
      <c r="BD23" s="27">
        <v>3955</v>
      </c>
      <c r="BE23" s="38">
        <v>15084.600000000002</v>
      </c>
      <c r="BF23" s="27">
        <v>3941</v>
      </c>
      <c r="BG23" s="27">
        <v>3921.5</v>
      </c>
      <c r="BH23" s="27">
        <v>4078.6999999999994</v>
      </c>
      <c r="BI23" s="27">
        <v>4094.3</v>
      </c>
      <c r="BJ23" s="38">
        <v>16035.5</v>
      </c>
      <c r="BK23" s="27">
        <v>4114</v>
      </c>
      <c r="BL23" s="27">
        <v>4113.2</v>
      </c>
      <c r="BM23" s="27">
        <v>4265</v>
      </c>
      <c r="BN23" s="27">
        <v>2841.1999999999994</v>
      </c>
      <c r="BO23" s="27">
        <v>15333.4</v>
      </c>
      <c r="BP23" s="27">
        <v>2620.1999999999998</v>
      </c>
      <c r="BQ23" s="27">
        <v>2788.5</v>
      </c>
      <c r="BR23" s="27">
        <v>2944.4999999999995</v>
      </c>
      <c r="BS23" s="27">
        <v>3011.3000000000011</v>
      </c>
      <c r="BT23" s="27">
        <v>11364.5</v>
      </c>
      <c r="BU23" s="27">
        <v>2923.9</v>
      </c>
      <c r="BV23" s="26" t="s">
        <v>156</v>
      </c>
    </row>
    <row r="24" spans="2:74" ht="14.25" customHeight="1" x14ac:dyDescent="0.2">
      <c r="B24" s="62" t="s">
        <v>155</v>
      </c>
      <c r="C24" s="23">
        <v>133.5</v>
      </c>
      <c r="D24" s="23">
        <v>120.5</v>
      </c>
      <c r="E24" s="23">
        <v>301.3</v>
      </c>
      <c r="F24" s="23">
        <v>110.9</v>
      </c>
      <c r="G24" s="23">
        <v>666.2</v>
      </c>
      <c r="H24" s="23">
        <v>258.39999999999998</v>
      </c>
      <c r="I24" s="23">
        <v>223.1</v>
      </c>
      <c r="J24" s="23">
        <v>301.7</v>
      </c>
      <c r="K24" s="23">
        <v>269.2</v>
      </c>
      <c r="L24" s="23">
        <v>1052.4000000000001</v>
      </c>
      <c r="M24" s="23">
        <v>274.3</v>
      </c>
      <c r="N24" s="23">
        <v>112.5</v>
      </c>
      <c r="O24" s="23">
        <v>263.10000000000002</v>
      </c>
      <c r="P24" s="23">
        <v>230.8</v>
      </c>
      <c r="Q24" s="23">
        <v>880.7</v>
      </c>
      <c r="R24" s="23">
        <v>187.5</v>
      </c>
      <c r="S24" s="23">
        <v>194.9</v>
      </c>
      <c r="T24" s="23">
        <v>262.8</v>
      </c>
      <c r="U24" s="23">
        <v>262.10000000000002</v>
      </c>
      <c r="V24" s="23">
        <v>907.3</v>
      </c>
      <c r="W24" s="23">
        <v>266.10000000000002</v>
      </c>
      <c r="X24" s="23">
        <v>277.60000000000002</v>
      </c>
      <c r="Y24" s="23">
        <v>229.2</v>
      </c>
      <c r="Z24" s="23">
        <v>245.8</v>
      </c>
      <c r="AA24" s="23">
        <v>1018.7</v>
      </c>
      <c r="AB24" s="23">
        <v>225.3</v>
      </c>
      <c r="AC24" s="23">
        <v>232.7</v>
      </c>
      <c r="AD24" s="23">
        <v>234.1</v>
      </c>
      <c r="AE24" s="23">
        <v>241.4</v>
      </c>
      <c r="AF24" s="23">
        <v>933.5</v>
      </c>
      <c r="AG24" s="23">
        <v>263.5</v>
      </c>
      <c r="AH24" s="23">
        <v>208.1</v>
      </c>
      <c r="AI24" s="23">
        <v>222.3</v>
      </c>
      <c r="AJ24" s="23">
        <v>283.60000000000002</v>
      </c>
      <c r="AK24" s="23">
        <v>977.5</v>
      </c>
      <c r="AL24" s="23">
        <v>163.1</v>
      </c>
      <c r="AM24" s="23">
        <v>215.3</v>
      </c>
      <c r="AN24" s="23">
        <v>225.7</v>
      </c>
      <c r="AO24" s="23">
        <v>250.9</v>
      </c>
      <c r="AP24" s="23">
        <v>855</v>
      </c>
      <c r="AQ24" s="23">
        <v>240</v>
      </c>
      <c r="AR24" s="61">
        <v>209.1</v>
      </c>
      <c r="AS24" s="23">
        <v>230.4</v>
      </c>
      <c r="AT24" s="61">
        <v>194.7</v>
      </c>
      <c r="AU24" s="23">
        <v>874.2</v>
      </c>
      <c r="AV24" s="23">
        <v>158.1</v>
      </c>
      <c r="AW24" s="23">
        <v>163.1</v>
      </c>
      <c r="AX24" s="23">
        <v>161.4</v>
      </c>
      <c r="AY24" s="23">
        <v>161.5</v>
      </c>
      <c r="AZ24" s="23">
        <v>644.1</v>
      </c>
      <c r="BA24" s="23">
        <v>152.69999999999999</v>
      </c>
      <c r="BB24" s="23">
        <v>173</v>
      </c>
      <c r="BC24" s="61">
        <v>176.8</v>
      </c>
      <c r="BD24" s="23">
        <v>211.20000000000002</v>
      </c>
      <c r="BE24" s="61">
        <v>713.7</v>
      </c>
      <c r="BF24" s="23">
        <v>208</v>
      </c>
      <c r="BG24" s="23">
        <v>231.1</v>
      </c>
      <c r="BH24" s="23">
        <v>310.5</v>
      </c>
      <c r="BI24" s="23">
        <v>244.3</v>
      </c>
      <c r="BJ24" s="61">
        <v>993.9</v>
      </c>
      <c r="BK24" s="23">
        <v>228.5</v>
      </c>
      <c r="BL24" s="23">
        <v>233.29999999999998</v>
      </c>
      <c r="BM24" s="23">
        <v>259.39999999999998</v>
      </c>
      <c r="BN24" s="23">
        <v>172.60000000000002</v>
      </c>
      <c r="BO24" s="23">
        <v>893.8</v>
      </c>
      <c r="BP24" s="23">
        <v>214.4</v>
      </c>
      <c r="BQ24" s="23">
        <v>229.6</v>
      </c>
      <c r="BR24" s="23">
        <v>328.4</v>
      </c>
      <c r="BS24" s="23">
        <v>376.8</v>
      </c>
      <c r="BT24" s="23">
        <v>1149.2</v>
      </c>
      <c r="BU24" s="23">
        <v>270.5</v>
      </c>
      <c r="BV24" s="25" t="s">
        <v>154</v>
      </c>
    </row>
    <row r="25" spans="2:74" s="4" customFormat="1" ht="14.25" customHeight="1" x14ac:dyDescent="0.2">
      <c r="B25" s="60" t="s">
        <v>153</v>
      </c>
      <c r="C25" s="27">
        <v>2542.6</v>
      </c>
      <c r="D25" s="27">
        <v>2610.1000000000004</v>
      </c>
      <c r="E25" s="27">
        <v>2817.4</v>
      </c>
      <c r="F25" s="27">
        <v>2781.1</v>
      </c>
      <c r="G25" s="27">
        <v>10751.2</v>
      </c>
      <c r="H25" s="27">
        <v>2825.4999999999995</v>
      </c>
      <c r="I25" s="27">
        <v>2951.7</v>
      </c>
      <c r="J25" s="27">
        <v>3004.7999999999988</v>
      </c>
      <c r="K25" s="27">
        <v>2988.7</v>
      </c>
      <c r="L25" s="27">
        <v>11770.699999999999</v>
      </c>
      <c r="M25" s="27">
        <v>2914.4000000000005</v>
      </c>
      <c r="N25" s="27">
        <v>2998.5000000000005</v>
      </c>
      <c r="O25" s="27">
        <v>3142.1</v>
      </c>
      <c r="P25" s="27">
        <v>3150.9</v>
      </c>
      <c r="Q25" s="27">
        <v>12205.899999999998</v>
      </c>
      <c r="R25" s="27">
        <v>3125</v>
      </c>
      <c r="S25" s="27">
        <v>3248.3</v>
      </c>
      <c r="T25" s="27">
        <v>3215.8999999999996</v>
      </c>
      <c r="U25" s="27">
        <v>3351.9</v>
      </c>
      <c r="V25" s="27">
        <v>12941.099999999999</v>
      </c>
      <c r="W25" s="27">
        <v>3379.4999999999995</v>
      </c>
      <c r="X25" s="27">
        <v>3529.5</v>
      </c>
      <c r="Y25" s="27">
        <v>3413.6</v>
      </c>
      <c r="Z25" s="27">
        <v>3465.1000000000004</v>
      </c>
      <c r="AA25" s="27">
        <v>13787.700000000003</v>
      </c>
      <c r="AB25" s="27">
        <v>3598.8</v>
      </c>
      <c r="AC25" s="27">
        <v>3737.6</v>
      </c>
      <c r="AD25" s="27">
        <v>3683.5</v>
      </c>
      <c r="AE25" s="27">
        <v>3647.1</v>
      </c>
      <c r="AF25" s="27">
        <v>14667</v>
      </c>
      <c r="AG25" s="27">
        <v>3713.3999999999996</v>
      </c>
      <c r="AH25" s="27">
        <v>3700.5</v>
      </c>
      <c r="AI25" s="27">
        <v>3953.2999999999997</v>
      </c>
      <c r="AJ25" s="27">
        <v>3986.8999999999996</v>
      </c>
      <c r="AK25" s="27">
        <v>15354.1</v>
      </c>
      <c r="AL25" s="27">
        <v>3806.4</v>
      </c>
      <c r="AM25" s="27">
        <v>3914.1000000000004</v>
      </c>
      <c r="AN25" s="27">
        <v>4094.2999999999997</v>
      </c>
      <c r="AO25" s="27">
        <v>4298</v>
      </c>
      <c r="AP25" s="27">
        <v>16112.8</v>
      </c>
      <c r="AQ25" s="27">
        <v>4081.3999999999996</v>
      </c>
      <c r="AR25" s="38">
        <v>4012.7</v>
      </c>
      <c r="AS25" s="27">
        <v>4189.3999999999996</v>
      </c>
      <c r="AT25" s="38">
        <v>4157.3</v>
      </c>
      <c r="AU25" s="27">
        <v>16440.8</v>
      </c>
      <c r="AV25" s="27">
        <v>3884</v>
      </c>
      <c r="AW25" s="27">
        <v>3034.7999999999997</v>
      </c>
      <c r="AX25" s="27">
        <v>3600.4</v>
      </c>
      <c r="AY25" s="27">
        <v>3660.5</v>
      </c>
      <c r="AZ25" s="27">
        <v>14179.7</v>
      </c>
      <c r="BA25" s="27">
        <v>3712.6</v>
      </c>
      <c r="BB25" s="27">
        <v>3928</v>
      </c>
      <c r="BC25" s="38">
        <v>3991.5</v>
      </c>
      <c r="BD25" s="27">
        <v>4166.2</v>
      </c>
      <c r="BE25" s="38">
        <v>15798.300000000003</v>
      </c>
      <c r="BF25" s="27">
        <v>4149</v>
      </c>
      <c r="BG25" s="27">
        <v>4152.6000000000004</v>
      </c>
      <c r="BH25" s="27">
        <v>4389.1999999999989</v>
      </c>
      <c r="BI25" s="27">
        <v>4338.6000000000004</v>
      </c>
      <c r="BJ25" s="38">
        <v>17029.400000000001</v>
      </c>
      <c r="BK25" s="27">
        <v>4342.5</v>
      </c>
      <c r="BL25" s="27">
        <v>4346.5</v>
      </c>
      <c r="BM25" s="27">
        <v>4524.3999999999996</v>
      </c>
      <c r="BN25" s="27">
        <v>3013.7999999999993</v>
      </c>
      <c r="BO25" s="27">
        <v>16227.2</v>
      </c>
      <c r="BP25" s="27">
        <v>2834.6</v>
      </c>
      <c r="BQ25" s="27">
        <v>3018.1</v>
      </c>
      <c r="BR25" s="27">
        <v>3272.8999999999996</v>
      </c>
      <c r="BS25" s="27">
        <v>3388.1000000000013</v>
      </c>
      <c r="BT25" s="27">
        <v>12513.7</v>
      </c>
      <c r="BU25" s="27">
        <v>3194.4</v>
      </c>
      <c r="BV25" s="26" t="s">
        <v>152</v>
      </c>
    </row>
    <row r="26" spans="2:74" s="4" customFormat="1" ht="14.25" customHeight="1" x14ac:dyDescent="0.2">
      <c r="B26" s="62" t="s">
        <v>151</v>
      </c>
      <c r="C26" s="23">
        <v>2539.6</v>
      </c>
      <c r="D26" s="23">
        <v>2621.9</v>
      </c>
      <c r="E26" s="23">
        <v>2617.4</v>
      </c>
      <c r="F26" s="23">
        <v>2722.9</v>
      </c>
      <c r="G26" s="23">
        <v>10501.8</v>
      </c>
      <c r="H26" s="23">
        <v>2786.9</v>
      </c>
      <c r="I26" s="23">
        <v>2842.7000000000003</v>
      </c>
      <c r="J26" s="23">
        <v>2920.0999999999995</v>
      </c>
      <c r="K26" s="23">
        <v>2814.6</v>
      </c>
      <c r="L26" s="23">
        <v>11364.3</v>
      </c>
      <c r="M26" s="23">
        <v>2690.8</v>
      </c>
      <c r="N26" s="23">
        <v>2955.7000000000003</v>
      </c>
      <c r="O26" s="23">
        <v>2968.8</v>
      </c>
      <c r="P26" s="23">
        <v>2805</v>
      </c>
      <c r="Q26" s="23">
        <v>11420.3</v>
      </c>
      <c r="R26" s="23">
        <v>2727.3999999999996</v>
      </c>
      <c r="S26" s="23">
        <v>2938.2000000000003</v>
      </c>
      <c r="T26" s="23">
        <v>3066.6</v>
      </c>
      <c r="U26" s="23">
        <v>2971</v>
      </c>
      <c r="V26" s="23">
        <v>11703.199999999999</v>
      </c>
      <c r="W26" s="23">
        <v>2940.1</v>
      </c>
      <c r="X26" s="23">
        <v>3067.7</v>
      </c>
      <c r="Y26" s="23">
        <v>3320.2999999999997</v>
      </c>
      <c r="Z26" s="23">
        <v>3210.2999999999997</v>
      </c>
      <c r="AA26" s="23">
        <v>12538.4</v>
      </c>
      <c r="AB26" s="23">
        <v>3284.4999999999995</v>
      </c>
      <c r="AC26" s="23">
        <v>3511.9</v>
      </c>
      <c r="AD26" s="23">
        <v>3502</v>
      </c>
      <c r="AE26" s="23">
        <v>3427</v>
      </c>
      <c r="AF26" s="23">
        <v>13725.400000000001</v>
      </c>
      <c r="AG26" s="23">
        <v>3253.9</v>
      </c>
      <c r="AH26" s="23">
        <v>3312.5</v>
      </c>
      <c r="AI26" s="23">
        <v>3423.3999999999996</v>
      </c>
      <c r="AJ26" s="23">
        <v>3280.7</v>
      </c>
      <c r="AK26" s="23">
        <v>13270.5</v>
      </c>
      <c r="AL26" s="23">
        <v>3214.3999999999996</v>
      </c>
      <c r="AM26" s="23">
        <v>3319.2</v>
      </c>
      <c r="AN26" s="23">
        <v>3438.7999999999997</v>
      </c>
      <c r="AO26" s="23">
        <v>3565.6</v>
      </c>
      <c r="AP26" s="23">
        <v>13538</v>
      </c>
      <c r="AQ26" s="23">
        <v>3474.8</v>
      </c>
      <c r="AR26" s="61">
        <v>3434.7</v>
      </c>
      <c r="AS26" s="23">
        <v>3474.5</v>
      </c>
      <c r="AT26" s="61">
        <v>3509.8</v>
      </c>
      <c r="AU26" s="23">
        <v>13893.8</v>
      </c>
      <c r="AV26" s="23">
        <v>3332.5</v>
      </c>
      <c r="AW26" s="23">
        <v>2809.7</v>
      </c>
      <c r="AX26" s="23">
        <v>3050.9</v>
      </c>
      <c r="AY26" s="23">
        <v>3138.9</v>
      </c>
      <c r="AZ26" s="23">
        <v>12332</v>
      </c>
      <c r="BA26" s="23">
        <v>3221.2000000000003</v>
      </c>
      <c r="BB26" s="23">
        <v>3286.1000000000004</v>
      </c>
      <c r="BC26" s="61">
        <v>3349.8999999999996</v>
      </c>
      <c r="BD26" s="23">
        <v>3549.5</v>
      </c>
      <c r="BE26" s="61">
        <v>13406.7</v>
      </c>
      <c r="BF26" s="23">
        <v>3515.4999999999995</v>
      </c>
      <c r="BG26" s="23">
        <v>3724.4</v>
      </c>
      <c r="BH26" s="23">
        <v>3799.7999999999997</v>
      </c>
      <c r="BI26" s="23">
        <v>3900.4</v>
      </c>
      <c r="BJ26" s="61">
        <v>14940.1</v>
      </c>
      <c r="BK26" s="23">
        <v>3790.6</v>
      </c>
      <c r="BL26" s="23">
        <v>3938.7999999999997</v>
      </c>
      <c r="BM26" s="23">
        <v>3970.9</v>
      </c>
      <c r="BN26" s="23">
        <v>3114.6</v>
      </c>
      <c r="BO26" s="23">
        <v>14814.9</v>
      </c>
      <c r="BP26" s="23">
        <v>2733.3</v>
      </c>
      <c r="BQ26" s="23">
        <v>2887.6</v>
      </c>
      <c r="BR26" s="23">
        <v>3066.2</v>
      </c>
      <c r="BS26" s="23">
        <v>2965.9000000000005</v>
      </c>
      <c r="BT26" s="23">
        <v>11653</v>
      </c>
      <c r="BU26" s="23">
        <v>3026.8</v>
      </c>
      <c r="BV26" s="25" t="s">
        <v>150</v>
      </c>
    </row>
    <row r="27" spans="2:74" s="4" customFormat="1" ht="14.25" customHeight="1" x14ac:dyDescent="0.2">
      <c r="B27" s="77" t="s">
        <v>149</v>
      </c>
      <c r="C27" s="75">
        <v>3</v>
      </c>
      <c r="D27" s="75">
        <v>-11.799999999999727</v>
      </c>
      <c r="E27" s="75">
        <v>200</v>
      </c>
      <c r="F27" s="75">
        <v>58.199999999999818</v>
      </c>
      <c r="G27" s="75">
        <v>249.40000000000146</v>
      </c>
      <c r="H27" s="75">
        <v>38.599999999999454</v>
      </c>
      <c r="I27" s="75">
        <v>108.99999999999955</v>
      </c>
      <c r="J27" s="75">
        <v>84.699999999999363</v>
      </c>
      <c r="K27" s="75">
        <v>174.09999999999991</v>
      </c>
      <c r="L27" s="75">
        <v>406.39999999999964</v>
      </c>
      <c r="M27" s="75">
        <v>223.60000000000036</v>
      </c>
      <c r="N27" s="75">
        <v>42.800000000000182</v>
      </c>
      <c r="O27" s="75">
        <v>173.29999999999973</v>
      </c>
      <c r="P27" s="75">
        <v>345.90000000000009</v>
      </c>
      <c r="Q27" s="75">
        <v>785.59999999999854</v>
      </c>
      <c r="R27" s="75">
        <v>397.60000000000036</v>
      </c>
      <c r="S27" s="75">
        <v>310.09999999999991</v>
      </c>
      <c r="T27" s="75">
        <v>149.29999999999973</v>
      </c>
      <c r="U27" s="75">
        <v>380.90000000000009</v>
      </c>
      <c r="V27" s="75">
        <v>1237.8999999999996</v>
      </c>
      <c r="W27" s="75">
        <v>439.39999999999964</v>
      </c>
      <c r="X27" s="75">
        <v>461.80000000000018</v>
      </c>
      <c r="Y27" s="75">
        <v>93.300000000000182</v>
      </c>
      <c r="Z27" s="75">
        <v>254.80000000000064</v>
      </c>
      <c r="AA27" s="75">
        <v>1249.3000000000029</v>
      </c>
      <c r="AB27" s="75">
        <v>314.30000000000064</v>
      </c>
      <c r="AC27" s="75">
        <v>225.69999999999982</v>
      </c>
      <c r="AD27" s="75">
        <v>181.5</v>
      </c>
      <c r="AE27" s="75">
        <v>220.09999999999991</v>
      </c>
      <c r="AF27" s="75">
        <v>941.59999999999854</v>
      </c>
      <c r="AG27" s="75">
        <v>459.49999999999955</v>
      </c>
      <c r="AH27" s="75">
        <v>388</v>
      </c>
      <c r="AI27" s="75">
        <v>529.90000000000009</v>
      </c>
      <c r="AJ27" s="75">
        <v>706.19999999999982</v>
      </c>
      <c r="AK27" s="75">
        <v>2083.6000000000004</v>
      </c>
      <c r="AL27" s="75">
        <v>592.00000000000045</v>
      </c>
      <c r="AM27" s="75">
        <v>594.90000000000055</v>
      </c>
      <c r="AN27" s="75">
        <v>655.5</v>
      </c>
      <c r="AO27" s="75">
        <v>732.40000000000009</v>
      </c>
      <c r="AP27" s="75">
        <v>2574.7999999999993</v>
      </c>
      <c r="AQ27" s="75">
        <v>606.59999999999945</v>
      </c>
      <c r="AR27" s="76">
        <v>578</v>
      </c>
      <c r="AS27" s="75">
        <v>714.89999999999964</v>
      </c>
      <c r="AT27" s="76">
        <v>647.5</v>
      </c>
      <c r="AU27" s="75">
        <v>2547</v>
      </c>
      <c r="AV27" s="75">
        <v>551.5</v>
      </c>
      <c r="AW27" s="75">
        <v>225.09999999999991</v>
      </c>
      <c r="AX27" s="75">
        <v>549.5</v>
      </c>
      <c r="AY27" s="75">
        <v>521.59999999999991</v>
      </c>
      <c r="AZ27" s="75">
        <v>1847.7000000000007</v>
      </c>
      <c r="BA27" s="75">
        <v>491.39999999999964</v>
      </c>
      <c r="BB27" s="75">
        <v>641.89999999999964</v>
      </c>
      <c r="BC27" s="76">
        <v>641.60000000000036</v>
      </c>
      <c r="BD27" s="75">
        <v>616.69999999999982</v>
      </c>
      <c r="BE27" s="76">
        <v>2391.6000000000022</v>
      </c>
      <c r="BF27" s="75">
        <v>633.50000000000045</v>
      </c>
      <c r="BG27" s="75">
        <v>428.20000000000027</v>
      </c>
      <c r="BH27" s="75">
        <v>589.39999999999918</v>
      </c>
      <c r="BI27" s="75">
        <v>438.20000000000027</v>
      </c>
      <c r="BJ27" s="76">
        <v>2089.3000000000011</v>
      </c>
      <c r="BK27" s="75">
        <v>551.90000000000009</v>
      </c>
      <c r="BL27" s="75">
        <v>407.70000000000027</v>
      </c>
      <c r="BM27" s="75">
        <v>553.49999999999955</v>
      </c>
      <c r="BN27" s="75">
        <v>-100.80000000000064</v>
      </c>
      <c r="BO27" s="75">
        <v>1412.3</v>
      </c>
      <c r="BP27" s="75">
        <v>101.29999999999973</v>
      </c>
      <c r="BQ27" s="75">
        <v>130.5</v>
      </c>
      <c r="BR27" s="75">
        <v>206.69999999999982</v>
      </c>
      <c r="BS27" s="75">
        <v>422.20000000000073</v>
      </c>
      <c r="BT27" s="75">
        <v>860.70000000000027</v>
      </c>
      <c r="BU27" s="75">
        <v>167.59999999999991</v>
      </c>
      <c r="BV27" s="74" t="s">
        <v>148</v>
      </c>
    </row>
    <row r="28" spans="2:74" s="4" customFormat="1" ht="20.25" x14ac:dyDescent="0.2">
      <c r="B28" s="36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8"/>
      <c r="S28" s="38"/>
      <c r="T28" s="38"/>
      <c r="U28" s="38"/>
      <c r="V28" s="38"/>
      <c r="W28" s="38"/>
      <c r="X28" s="38"/>
      <c r="Y28" s="38"/>
      <c r="Z28" s="38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5"/>
      <c r="AN28" s="35"/>
      <c r="AO28" s="35"/>
      <c r="AP28" s="35"/>
      <c r="AQ28" s="35"/>
      <c r="AR28" s="35"/>
      <c r="AS28" s="35"/>
      <c r="AT28" s="35"/>
      <c r="AU28" s="35"/>
      <c r="AV28" s="35"/>
      <c r="AW28" s="35"/>
      <c r="AX28" s="35"/>
      <c r="AY28" s="35"/>
      <c r="AZ28" s="35"/>
      <c r="BA28" s="35"/>
      <c r="BB28" s="35"/>
      <c r="BC28" s="35"/>
      <c r="BD28" s="35"/>
      <c r="BE28" s="35"/>
      <c r="BF28" s="35"/>
      <c r="BG28" s="35"/>
      <c r="BH28" s="35"/>
      <c r="BI28" s="35"/>
      <c r="BJ28" s="35"/>
      <c r="BK28" s="35"/>
      <c r="BL28" s="35"/>
      <c r="BM28" s="35"/>
      <c r="BN28" s="35"/>
      <c r="BO28" s="35"/>
      <c r="BP28" s="35"/>
      <c r="BQ28" s="35"/>
      <c r="BR28" s="35"/>
      <c r="BS28" s="35"/>
      <c r="BT28" s="35"/>
      <c r="BU28" s="35"/>
      <c r="BV28" s="34"/>
    </row>
    <row r="29" spans="2:74" s="4" customFormat="1" ht="22.5" customHeight="1" x14ac:dyDescent="0.2">
      <c r="B29" s="36"/>
      <c r="C29" s="106" t="s">
        <v>169</v>
      </c>
      <c r="D29" s="106"/>
      <c r="E29" s="106"/>
      <c r="F29" s="106"/>
      <c r="G29" s="106"/>
      <c r="H29" s="106"/>
      <c r="I29" s="106"/>
      <c r="J29" s="106"/>
      <c r="K29" s="106"/>
      <c r="L29" s="106"/>
      <c r="M29" s="106"/>
      <c r="N29" s="106"/>
      <c r="O29" s="106"/>
      <c r="P29" s="106"/>
      <c r="Q29" s="106"/>
      <c r="R29" s="106" t="s">
        <v>169</v>
      </c>
      <c r="S29" s="106"/>
      <c r="T29" s="106"/>
      <c r="U29" s="106"/>
      <c r="V29" s="106"/>
      <c r="W29" s="106"/>
      <c r="X29" s="106"/>
      <c r="Y29" s="106"/>
      <c r="Z29" s="106"/>
      <c r="AA29" s="106"/>
      <c r="AB29" s="106"/>
      <c r="AC29" s="106"/>
      <c r="AD29" s="106"/>
      <c r="AE29" s="106"/>
      <c r="AF29" s="106"/>
      <c r="AG29" s="106" t="s">
        <v>169</v>
      </c>
      <c r="AH29" s="106"/>
      <c r="AI29" s="106"/>
      <c r="AJ29" s="106"/>
      <c r="AK29" s="106"/>
      <c r="AL29" s="106"/>
      <c r="AM29" s="106"/>
      <c r="AN29" s="106"/>
      <c r="AO29" s="106"/>
      <c r="AP29" s="106"/>
      <c r="AQ29" s="106"/>
      <c r="AR29" s="106"/>
      <c r="AS29" s="106"/>
      <c r="AT29" s="106"/>
      <c r="AU29" s="106"/>
      <c r="AV29" s="106" t="s">
        <v>169</v>
      </c>
      <c r="AW29" s="106"/>
      <c r="AX29" s="106"/>
      <c r="AY29" s="106"/>
      <c r="AZ29" s="106"/>
      <c r="BA29" s="106"/>
      <c r="BB29" s="106"/>
      <c r="BC29" s="106"/>
      <c r="BD29" s="106"/>
      <c r="BE29" s="106"/>
      <c r="BF29" s="106"/>
      <c r="BG29" s="106"/>
      <c r="BH29" s="106"/>
      <c r="BI29" s="106"/>
      <c r="BJ29" s="106"/>
      <c r="BK29" s="35"/>
      <c r="BL29" s="35"/>
      <c r="BM29" s="35"/>
      <c r="BN29" s="35"/>
      <c r="BO29" s="35"/>
      <c r="BP29" s="35"/>
      <c r="BQ29" s="35"/>
      <c r="BR29" s="35"/>
      <c r="BS29" s="35"/>
      <c r="BT29" s="35"/>
      <c r="BU29" s="35"/>
      <c r="BV29" s="34"/>
    </row>
    <row r="30" spans="2:74" ht="22.5" customHeight="1" x14ac:dyDescent="0.2">
      <c r="B30" s="33" t="s">
        <v>77</v>
      </c>
      <c r="C30" s="123" t="s">
        <v>168</v>
      </c>
      <c r="D30" s="123"/>
      <c r="E30" s="123"/>
      <c r="F30" s="123"/>
      <c r="G30" s="123"/>
      <c r="H30" s="123"/>
      <c r="I30" s="123"/>
      <c r="J30" s="123"/>
      <c r="K30" s="123"/>
      <c r="L30" s="123"/>
      <c r="M30" s="123"/>
      <c r="N30" s="123"/>
      <c r="O30" s="123"/>
      <c r="P30" s="123"/>
      <c r="Q30" s="123"/>
      <c r="R30" s="123" t="s">
        <v>168</v>
      </c>
      <c r="S30" s="123"/>
      <c r="T30" s="123"/>
      <c r="U30" s="123"/>
      <c r="V30" s="123"/>
      <c r="W30" s="123"/>
      <c r="X30" s="123"/>
      <c r="Y30" s="123"/>
      <c r="Z30" s="123"/>
      <c r="AA30" s="123"/>
      <c r="AB30" s="123"/>
      <c r="AC30" s="123"/>
      <c r="AD30" s="123"/>
      <c r="AE30" s="123"/>
      <c r="AF30" s="123"/>
      <c r="AG30" s="123" t="s">
        <v>168</v>
      </c>
      <c r="AH30" s="123"/>
      <c r="AI30" s="123"/>
      <c r="AJ30" s="123"/>
      <c r="AK30" s="123"/>
      <c r="AL30" s="123"/>
      <c r="AM30" s="123"/>
      <c r="AN30" s="123"/>
      <c r="AO30" s="123"/>
      <c r="AP30" s="123"/>
      <c r="AQ30" s="123"/>
      <c r="AR30" s="123"/>
      <c r="AS30" s="123"/>
      <c r="AT30" s="123"/>
      <c r="AU30" s="123"/>
      <c r="AV30" s="123" t="s">
        <v>168</v>
      </c>
      <c r="AW30" s="123"/>
      <c r="AX30" s="123"/>
      <c r="AY30" s="123"/>
      <c r="AZ30" s="123"/>
      <c r="BA30" s="123"/>
      <c r="BB30" s="123"/>
      <c r="BC30" s="123"/>
      <c r="BD30" s="123"/>
      <c r="BE30" s="123"/>
      <c r="BF30" s="123"/>
      <c r="BG30" s="123"/>
      <c r="BH30" s="123"/>
      <c r="BI30" s="123"/>
      <c r="BJ30" s="123"/>
      <c r="BK30" s="6"/>
      <c r="BL30" s="6"/>
      <c r="BM30" s="6"/>
      <c r="BN30" s="6"/>
      <c r="BO30" s="6"/>
      <c r="BP30" s="6"/>
      <c r="BQ30" s="6"/>
      <c r="BR30" s="6"/>
      <c r="BS30" s="6"/>
      <c r="BT30" s="6"/>
      <c r="BU30" s="6"/>
      <c r="BV30" s="32" t="s">
        <v>75</v>
      </c>
    </row>
    <row r="31" spans="2:74" ht="15" customHeight="1" x14ac:dyDescent="0.2">
      <c r="B31" s="126" t="s">
        <v>167</v>
      </c>
      <c r="C31" s="81" t="s">
        <v>72</v>
      </c>
      <c r="D31" s="81" t="s">
        <v>71</v>
      </c>
      <c r="E31" s="81" t="s">
        <v>73</v>
      </c>
      <c r="F31" s="81" t="s">
        <v>69</v>
      </c>
      <c r="G31" s="125">
        <v>2011</v>
      </c>
      <c r="H31" s="81" t="s">
        <v>72</v>
      </c>
      <c r="I31" s="81" t="s">
        <v>71</v>
      </c>
      <c r="J31" s="81" t="s">
        <v>73</v>
      </c>
      <c r="K31" s="81" t="s">
        <v>69</v>
      </c>
      <c r="L31" s="125">
        <v>2012</v>
      </c>
      <c r="M31" s="81" t="s">
        <v>72</v>
      </c>
      <c r="N31" s="81" t="s">
        <v>71</v>
      </c>
      <c r="O31" s="81" t="s">
        <v>73</v>
      </c>
      <c r="P31" s="81" t="s">
        <v>69</v>
      </c>
      <c r="Q31" s="125">
        <v>2013</v>
      </c>
      <c r="R31" s="81" t="s">
        <v>72</v>
      </c>
      <c r="S31" s="81" t="s">
        <v>71</v>
      </c>
      <c r="T31" s="81" t="s">
        <v>73</v>
      </c>
      <c r="U31" s="81" t="s">
        <v>69</v>
      </c>
      <c r="V31" s="125">
        <v>2014</v>
      </c>
      <c r="W31" s="81" t="s">
        <v>72</v>
      </c>
      <c r="X31" s="81" t="s">
        <v>71</v>
      </c>
      <c r="Y31" s="81" t="s">
        <v>73</v>
      </c>
      <c r="Z31" s="81" t="s">
        <v>69</v>
      </c>
      <c r="AA31" s="125">
        <v>2015</v>
      </c>
      <c r="AB31" s="81" t="s">
        <v>72</v>
      </c>
      <c r="AC31" s="81" t="s">
        <v>71</v>
      </c>
      <c r="AD31" s="81" t="s">
        <v>73</v>
      </c>
      <c r="AE31" s="81" t="s">
        <v>69</v>
      </c>
      <c r="AF31" s="125">
        <v>2016</v>
      </c>
      <c r="AG31" s="81" t="s">
        <v>72</v>
      </c>
      <c r="AH31" s="81" t="s">
        <v>71</v>
      </c>
      <c r="AI31" s="81" t="s">
        <v>73</v>
      </c>
      <c r="AJ31" s="81" t="s">
        <v>69</v>
      </c>
      <c r="AK31" s="125">
        <v>2017</v>
      </c>
      <c r="AL31" s="81" t="s">
        <v>72</v>
      </c>
      <c r="AM31" s="81" t="s">
        <v>71</v>
      </c>
      <c r="AN31" s="81" t="s">
        <v>73</v>
      </c>
      <c r="AO31" s="81" t="s">
        <v>69</v>
      </c>
      <c r="AP31" s="125">
        <v>2018</v>
      </c>
      <c r="AQ31" s="81" t="s">
        <v>72</v>
      </c>
      <c r="AR31" s="81" t="s">
        <v>71</v>
      </c>
      <c r="AS31" s="81" t="s">
        <v>73</v>
      </c>
      <c r="AT31" s="81" t="s">
        <v>69</v>
      </c>
      <c r="AU31" s="125">
        <v>2019</v>
      </c>
      <c r="AV31" s="81" t="s">
        <v>72</v>
      </c>
      <c r="AW31" s="81" t="s">
        <v>71</v>
      </c>
      <c r="AX31" s="81" t="s">
        <v>70</v>
      </c>
      <c r="AY31" s="81" t="s">
        <v>69</v>
      </c>
      <c r="AZ31" s="125">
        <v>2020</v>
      </c>
      <c r="BA31" s="81" t="s">
        <v>72</v>
      </c>
      <c r="BB31" s="81" t="s">
        <v>71</v>
      </c>
      <c r="BC31" s="81" t="s">
        <v>70</v>
      </c>
      <c r="BD31" s="81" t="s">
        <v>69</v>
      </c>
      <c r="BE31" s="125">
        <v>2021</v>
      </c>
      <c r="BF31" s="81" t="s">
        <v>72</v>
      </c>
      <c r="BG31" s="81" t="s">
        <v>71</v>
      </c>
      <c r="BH31" s="81" t="s">
        <v>70</v>
      </c>
      <c r="BI31" s="81" t="s">
        <v>69</v>
      </c>
      <c r="BJ31" s="125">
        <v>2022</v>
      </c>
      <c r="BK31" s="81" t="str">
        <f t="shared" ref="BK31:BU31" si="10">BK17</f>
        <v>الربع الأول</v>
      </c>
      <c r="BL31" s="81" t="str">
        <f t="shared" si="10"/>
        <v>الربع الثاني</v>
      </c>
      <c r="BM31" s="81" t="str">
        <f t="shared" si="10"/>
        <v xml:space="preserve">  الربع الثالث</v>
      </c>
      <c r="BN31" s="81" t="str">
        <f t="shared" si="10"/>
        <v>الربع الرابع</v>
      </c>
      <c r="BO31" s="125">
        <f t="shared" si="10"/>
        <v>2023</v>
      </c>
      <c r="BP31" s="81" t="str">
        <f t="shared" si="10"/>
        <v>الربع الأول**</v>
      </c>
      <c r="BQ31" s="81" t="str">
        <f t="shared" si="10"/>
        <v>الربع الثاني**</v>
      </c>
      <c r="BR31" s="81" t="str">
        <f t="shared" si="10"/>
        <v>الربع الثالث**</v>
      </c>
      <c r="BS31" s="81" t="str">
        <f t="shared" si="10"/>
        <v>الربع الرابع**</v>
      </c>
      <c r="BT31" s="125">
        <f t="shared" si="10"/>
        <v>2024</v>
      </c>
      <c r="BU31" s="125" t="str">
        <f t="shared" si="10"/>
        <v xml:space="preserve">الربع الأول ** </v>
      </c>
      <c r="BV31" s="127" t="s">
        <v>166</v>
      </c>
    </row>
    <row r="32" spans="2:74" ht="15" customHeight="1" x14ac:dyDescent="0.2">
      <c r="B32" s="124"/>
      <c r="C32" s="29" t="s">
        <v>67</v>
      </c>
      <c r="D32" s="29" t="s">
        <v>66</v>
      </c>
      <c r="E32" s="30" t="s">
        <v>65</v>
      </c>
      <c r="F32" s="29" t="s">
        <v>64</v>
      </c>
      <c r="G32" s="109"/>
      <c r="H32" s="29" t="s">
        <v>67</v>
      </c>
      <c r="I32" s="29" t="s">
        <v>66</v>
      </c>
      <c r="J32" s="30" t="s">
        <v>65</v>
      </c>
      <c r="K32" s="29" t="s">
        <v>64</v>
      </c>
      <c r="L32" s="109"/>
      <c r="M32" s="29" t="s">
        <v>67</v>
      </c>
      <c r="N32" s="29" t="s">
        <v>66</v>
      </c>
      <c r="O32" s="30" t="s">
        <v>65</v>
      </c>
      <c r="P32" s="29" t="s">
        <v>64</v>
      </c>
      <c r="Q32" s="109"/>
      <c r="R32" s="29" t="s">
        <v>67</v>
      </c>
      <c r="S32" s="29" t="s">
        <v>66</v>
      </c>
      <c r="T32" s="30" t="s">
        <v>65</v>
      </c>
      <c r="U32" s="29" t="s">
        <v>64</v>
      </c>
      <c r="V32" s="109"/>
      <c r="W32" s="29" t="s">
        <v>67</v>
      </c>
      <c r="X32" s="29" t="s">
        <v>66</v>
      </c>
      <c r="Y32" s="30" t="s">
        <v>65</v>
      </c>
      <c r="Z32" s="29" t="s">
        <v>64</v>
      </c>
      <c r="AA32" s="109"/>
      <c r="AB32" s="29" t="s">
        <v>67</v>
      </c>
      <c r="AC32" s="29" t="s">
        <v>66</v>
      </c>
      <c r="AD32" s="30" t="s">
        <v>65</v>
      </c>
      <c r="AE32" s="29" t="s">
        <v>64</v>
      </c>
      <c r="AF32" s="109"/>
      <c r="AG32" s="29" t="s">
        <v>67</v>
      </c>
      <c r="AH32" s="29" t="s">
        <v>66</v>
      </c>
      <c r="AI32" s="30" t="s">
        <v>65</v>
      </c>
      <c r="AJ32" s="29" t="s">
        <v>64</v>
      </c>
      <c r="AK32" s="109"/>
      <c r="AL32" s="29" t="s">
        <v>67</v>
      </c>
      <c r="AM32" s="29" t="s">
        <v>66</v>
      </c>
      <c r="AN32" s="30" t="s">
        <v>65</v>
      </c>
      <c r="AO32" s="29" t="s">
        <v>64</v>
      </c>
      <c r="AP32" s="109"/>
      <c r="AQ32" s="29" t="s">
        <v>67</v>
      </c>
      <c r="AR32" s="29" t="s">
        <v>66</v>
      </c>
      <c r="AS32" s="30" t="s">
        <v>65</v>
      </c>
      <c r="AT32" s="29" t="s">
        <v>64</v>
      </c>
      <c r="AU32" s="109"/>
      <c r="AV32" s="29" t="s">
        <v>67</v>
      </c>
      <c r="AW32" s="29" t="s">
        <v>66</v>
      </c>
      <c r="AX32" s="29" t="s">
        <v>65</v>
      </c>
      <c r="AY32" s="29" t="s">
        <v>64</v>
      </c>
      <c r="AZ32" s="109"/>
      <c r="BA32" s="29" t="s">
        <v>67</v>
      </c>
      <c r="BB32" s="29" t="s">
        <v>66</v>
      </c>
      <c r="BC32" s="29" t="s">
        <v>65</v>
      </c>
      <c r="BD32" s="29" t="s">
        <v>64</v>
      </c>
      <c r="BE32" s="109"/>
      <c r="BF32" s="29" t="s">
        <v>67</v>
      </c>
      <c r="BG32" s="29" t="s">
        <v>66</v>
      </c>
      <c r="BH32" s="29" t="s">
        <v>65</v>
      </c>
      <c r="BI32" s="29" t="s">
        <v>64</v>
      </c>
      <c r="BJ32" s="109"/>
      <c r="BK32" s="29" t="str">
        <f>BK18</f>
        <v>Q I</v>
      </c>
      <c r="BL32" s="29" t="str">
        <f>BL18</f>
        <v>Q II</v>
      </c>
      <c r="BM32" s="29" t="str">
        <f>BM18</f>
        <v>Q III</v>
      </c>
      <c r="BN32" s="29" t="str">
        <f>BN18</f>
        <v>Q IV</v>
      </c>
      <c r="BO32" s="109"/>
      <c r="BP32" s="29" t="str">
        <f>BP18</f>
        <v>**Q I</v>
      </c>
      <c r="BQ32" s="29" t="str">
        <f>BQ18</f>
        <v>**Q II</v>
      </c>
      <c r="BR32" s="29" t="str">
        <f>BR18</f>
        <v>**Q III</v>
      </c>
      <c r="BS32" s="29" t="str">
        <f>BS18</f>
        <v>**Q IV</v>
      </c>
      <c r="BT32" s="109"/>
      <c r="BU32" s="109" t="str">
        <f>BU18</f>
        <v>** Q I</v>
      </c>
      <c r="BV32" s="120"/>
    </row>
    <row r="33" spans="2:74" s="4" customFormat="1" ht="14.25" customHeight="1" x14ac:dyDescent="0.2">
      <c r="B33" s="80" t="s">
        <v>165</v>
      </c>
      <c r="C33" s="27">
        <v>694.4</v>
      </c>
      <c r="D33" s="27">
        <v>763.9</v>
      </c>
      <c r="E33" s="27">
        <v>702.19999999999982</v>
      </c>
      <c r="F33" s="27">
        <v>680.00000000000011</v>
      </c>
      <c r="G33" s="27">
        <v>2840.5</v>
      </c>
      <c r="H33" s="27">
        <v>726.89999999999986</v>
      </c>
      <c r="I33" s="27">
        <v>812.69999999999993</v>
      </c>
      <c r="J33" s="27">
        <v>789.09999999999991</v>
      </c>
      <c r="K33" s="27">
        <v>748.00000000000011</v>
      </c>
      <c r="L33" s="27">
        <v>3076.7</v>
      </c>
      <c r="M33" s="27">
        <v>798</v>
      </c>
      <c r="N33" s="27">
        <v>853.99999999999989</v>
      </c>
      <c r="O33" s="27">
        <v>839.90000000000009</v>
      </c>
      <c r="P33" s="27">
        <v>828.6</v>
      </c>
      <c r="Q33" s="27">
        <v>3320.5</v>
      </c>
      <c r="R33" s="27">
        <v>839.3</v>
      </c>
      <c r="S33" s="27">
        <v>834.59999999999991</v>
      </c>
      <c r="T33" s="27">
        <v>520.9</v>
      </c>
      <c r="U33" s="27">
        <v>665.9</v>
      </c>
      <c r="V33" s="27">
        <v>2860.7</v>
      </c>
      <c r="W33" s="27">
        <v>701.2</v>
      </c>
      <c r="X33" s="27">
        <v>732.09999999999991</v>
      </c>
      <c r="Y33" s="27">
        <v>707.6</v>
      </c>
      <c r="Z33" s="27">
        <v>759.2</v>
      </c>
      <c r="AA33" s="27">
        <v>2900.1</v>
      </c>
      <c r="AB33" s="27">
        <v>803.69999999999993</v>
      </c>
      <c r="AC33" s="27">
        <v>775.40000000000009</v>
      </c>
      <c r="AD33" s="27">
        <v>776.09999999999991</v>
      </c>
      <c r="AE33" s="27">
        <v>809.69999999999993</v>
      </c>
      <c r="AF33" s="27">
        <v>3164.9</v>
      </c>
      <c r="AG33" s="27">
        <v>742.3</v>
      </c>
      <c r="AH33" s="27">
        <v>720.8</v>
      </c>
      <c r="AI33" s="27">
        <v>729.5</v>
      </c>
      <c r="AJ33" s="27">
        <v>728.8</v>
      </c>
      <c r="AK33" s="27">
        <v>2921.4</v>
      </c>
      <c r="AL33" s="79">
        <v>712.5</v>
      </c>
      <c r="AM33" s="27">
        <v>687.2</v>
      </c>
      <c r="AN33" s="79">
        <v>698.2</v>
      </c>
      <c r="AO33" s="27">
        <v>721.00000000000011</v>
      </c>
      <c r="AP33" s="79">
        <v>2818.9</v>
      </c>
      <c r="AQ33" s="27">
        <v>721.2</v>
      </c>
      <c r="AR33" s="38">
        <v>694.6</v>
      </c>
      <c r="AS33" s="27">
        <v>697.7</v>
      </c>
      <c r="AT33" s="38">
        <v>716.7</v>
      </c>
      <c r="AU33" s="27">
        <v>2830.2</v>
      </c>
      <c r="AV33" s="27">
        <v>673.6</v>
      </c>
      <c r="AW33" s="27">
        <v>583.9</v>
      </c>
      <c r="AX33" s="27">
        <v>603.5</v>
      </c>
      <c r="AY33" s="27">
        <v>612.29999999999995</v>
      </c>
      <c r="AZ33" s="27">
        <v>2473.3000000000002</v>
      </c>
      <c r="BA33" s="27">
        <v>637.10000000000014</v>
      </c>
      <c r="BB33" s="27">
        <v>634.6</v>
      </c>
      <c r="BC33" s="38">
        <v>632.6</v>
      </c>
      <c r="BD33" s="27">
        <v>673.80000000000007</v>
      </c>
      <c r="BE33" s="38">
        <v>2578.1000000000008</v>
      </c>
      <c r="BF33" s="27">
        <v>673.09999999999991</v>
      </c>
      <c r="BG33" s="27">
        <v>687</v>
      </c>
      <c r="BH33" s="27">
        <v>664.80000000000018</v>
      </c>
      <c r="BI33" s="27">
        <v>688.39999999999986</v>
      </c>
      <c r="BJ33" s="38">
        <v>2713.3</v>
      </c>
      <c r="BK33" s="27">
        <v>671.40000000000009</v>
      </c>
      <c r="BL33" s="27">
        <v>659.59999999999991</v>
      </c>
      <c r="BM33" s="27">
        <v>687.19999999999993</v>
      </c>
      <c r="BN33" s="27">
        <v>136.49999999999997</v>
      </c>
      <c r="BO33" s="27">
        <v>2154.6999999999998</v>
      </c>
      <c r="BP33" s="27">
        <v>96</v>
      </c>
      <c r="BQ33" s="27">
        <v>94.800000000000011</v>
      </c>
      <c r="BR33" s="27">
        <v>90.8</v>
      </c>
      <c r="BS33" s="27">
        <v>80.300000000000011</v>
      </c>
      <c r="BT33" s="27">
        <v>361.90000000000003</v>
      </c>
      <c r="BU33" s="27">
        <v>84.3</v>
      </c>
      <c r="BV33" s="78" t="s">
        <v>164</v>
      </c>
    </row>
    <row r="34" spans="2:74" ht="14.25" customHeight="1" x14ac:dyDescent="0.2">
      <c r="B34" s="62" t="s">
        <v>163</v>
      </c>
      <c r="C34" s="23">
        <v>31.1</v>
      </c>
      <c r="D34" s="23">
        <v>30.5</v>
      </c>
      <c r="E34" s="23">
        <v>33.800000000000004</v>
      </c>
      <c r="F34" s="23">
        <v>33.1</v>
      </c>
      <c r="G34" s="23">
        <v>128.5</v>
      </c>
      <c r="H34" s="23">
        <v>25.700000000000003</v>
      </c>
      <c r="I34" s="23">
        <v>29</v>
      </c>
      <c r="J34" s="23">
        <v>35</v>
      </c>
      <c r="K34" s="23">
        <v>20.399999999999999</v>
      </c>
      <c r="L34" s="23">
        <v>110.1</v>
      </c>
      <c r="M34" s="23">
        <v>27.7</v>
      </c>
      <c r="N34" s="23">
        <v>29.6</v>
      </c>
      <c r="O34" s="23">
        <v>26.900000000000002</v>
      </c>
      <c r="P34" s="23">
        <v>25.4</v>
      </c>
      <c r="Q34" s="23">
        <v>109.60000000000001</v>
      </c>
      <c r="R34" s="23">
        <v>5.0999999999999996</v>
      </c>
      <c r="S34" s="23">
        <v>5.0999999999999996</v>
      </c>
      <c r="T34" s="23">
        <v>6.6999999999999993</v>
      </c>
      <c r="U34" s="23">
        <v>4.9000000000000004</v>
      </c>
      <c r="V34" s="23">
        <v>21.8</v>
      </c>
      <c r="W34" s="23">
        <v>5.5</v>
      </c>
      <c r="X34" s="23">
        <v>2.1</v>
      </c>
      <c r="Y34" s="23">
        <v>4.3000000000000007</v>
      </c>
      <c r="Z34" s="23">
        <v>3.8000000000000003</v>
      </c>
      <c r="AA34" s="23">
        <v>15.700000000000001</v>
      </c>
      <c r="AB34" s="23">
        <v>10</v>
      </c>
      <c r="AC34" s="23">
        <v>4.5999999999999996</v>
      </c>
      <c r="AD34" s="23">
        <v>-11.100000000000001</v>
      </c>
      <c r="AE34" s="23">
        <v>2.8</v>
      </c>
      <c r="AF34" s="23">
        <v>6.3</v>
      </c>
      <c r="AG34" s="23">
        <v>2.2999999999999998</v>
      </c>
      <c r="AH34" s="23">
        <v>8.5</v>
      </c>
      <c r="AI34" s="23">
        <v>16</v>
      </c>
      <c r="AJ34" s="23">
        <v>6.5</v>
      </c>
      <c r="AK34" s="23">
        <v>33.300000000000004</v>
      </c>
      <c r="AL34" s="23">
        <v>9.6999999999999993</v>
      </c>
      <c r="AM34" s="23">
        <v>10.9</v>
      </c>
      <c r="AN34" s="23">
        <v>11.299999999999999</v>
      </c>
      <c r="AO34" s="23">
        <v>12.9</v>
      </c>
      <c r="AP34" s="23">
        <v>44.8</v>
      </c>
      <c r="AQ34" s="23">
        <v>4</v>
      </c>
      <c r="AR34" s="61">
        <v>4</v>
      </c>
      <c r="AS34" s="23">
        <v>6.6</v>
      </c>
      <c r="AT34" s="61">
        <v>4.2</v>
      </c>
      <c r="AU34" s="23">
        <v>18.8</v>
      </c>
      <c r="AV34" s="23">
        <v>5.9</v>
      </c>
      <c r="AW34" s="23">
        <v>5.3</v>
      </c>
      <c r="AX34" s="23">
        <v>6.6</v>
      </c>
      <c r="AY34" s="23">
        <v>6</v>
      </c>
      <c r="AZ34" s="23">
        <v>23.8</v>
      </c>
      <c r="BA34" s="23">
        <v>11.200000000000001</v>
      </c>
      <c r="BB34" s="23">
        <v>12.8</v>
      </c>
      <c r="BC34" s="61">
        <v>11.899999999999999</v>
      </c>
      <c r="BD34" s="23">
        <v>14.5</v>
      </c>
      <c r="BE34" s="61">
        <v>50.400000000000006</v>
      </c>
      <c r="BF34" s="23">
        <v>19.100000000000001</v>
      </c>
      <c r="BG34" s="23">
        <v>25</v>
      </c>
      <c r="BH34" s="23">
        <v>33.5</v>
      </c>
      <c r="BI34" s="23">
        <v>34.6</v>
      </c>
      <c r="BJ34" s="61">
        <v>112.2</v>
      </c>
      <c r="BK34" s="23">
        <v>37.900000000000006</v>
      </c>
      <c r="BL34" s="23">
        <v>41.4</v>
      </c>
      <c r="BM34" s="23">
        <v>60.099999999999994</v>
      </c>
      <c r="BN34" s="23">
        <v>0.6</v>
      </c>
      <c r="BO34" s="23">
        <v>140</v>
      </c>
      <c r="BP34" s="23">
        <v>0.2</v>
      </c>
      <c r="BQ34" s="23">
        <v>0.2</v>
      </c>
      <c r="BR34" s="23">
        <v>0.3</v>
      </c>
      <c r="BS34" s="23">
        <v>0.2</v>
      </c>
      <c r="BT34" s="23">
        <v>0.89999999999999991</v>
      </c>
      <c r="BU34" s="23">
        <v>10</v>
      </c>
      <c r="BV34" s="25" t="s">
        <v>162</v>
      </c>
    </row>
    <row r="35" spans="2:74" ht="14.25" customHeight="1" x14ac:dyDescent="0.2">
      <c r="B35" s="62" t="s">
        <v>161</v>
      </c>
      <c r="C35" s="23">
        <v>30.5</v>
      </c>
      <c r="D35" s="23">
        <v>29.1</v>
      </c>
      <c r="E35" s="23">
        <v>33.6</v>
      </c>
      <c r="F35" s="23">
        <v>30.8</v>
      </c>
      <c r="G35" s="23">
        <v>124</v>
      </c>
      <c r="H35" s="23">
        <v>23.1</v>
      </c>
      <c r="I35" s="23">
        <v>25.2</v>
      </c>
      <c r="J35" s="23">
        <v>31.5</v>
      </c>
      <c r="K35" s="23">
        <v>19</v>
      </c>
      <c r="L35" s="23">
        <v>98.8</v>
      </c>
      <c r="M35" s="23">
        <v>27.4</v>
      </c>
      <c r="N35" s="23">
        <v>26.8</v>
      </c>
      <c r="O35" s="23">
        <v>25.3</v>
      </c>
      <c r="P35" s="23">
        <v>23.7</v>
      </c>
      <c r="Q35" s="23">
        <v>103.2</v>
      </c>
      <c r="R35" s="23">
        <v>4</v>
      </c>
      <c r="S35" s="23">
        <v>4.3</v>
      </c>
      <c r="T35" s="23">
        <v>4.3</v>
      </c>
      <c r="U35" s="23">
        <v>1.9</v>
      </c>
      <c r="V35" s="23">
        <v>14.5</v>
      </c>
      <c r="W35" s="23">
        <v>2.1</v>
      </c>
      <c r="X35" s="23">
        <v>1.8</v>
      </c>
      <c r="Y35" s="23">
        <v>2.2000000000000002</v>
      </c>
      <c r="Z35" s="23">
        <v>2.2000000000000002</v>
      </c>
      <c r="AA35" s="23">
        <v>8.3000000000000007</v>
      </c>
      <c r="AB35" s="23">
        <v>2.2000000000000002</v>
      </c>
      <c r="AC35" s="23">
        <v>2.2999999999999998</v>
      </c>
      <c r="AD35" s="23">
        <v>2.2000000000000002</v>
      </c>
      <c r="AE35" s="23">
        <v>2.4</v>
      </c>
      <c r="AF35" s="23">
        <v>9.1</v>
      </c>
      <c r="AG35" s="23">
        <v>9.6</v>
      </c>
      <c r="AH35" s="23">
        <v>7.9</v>
      </c>
      <c r="AI35" s="23">
        <v>10</v>
      </c>
      <c r="AJ35" s="23">
        <v>9.6</v>
      </c>
      <c r="AK35" s="23">
        <v>37.1</v>
      </c>
      <c r="AL35" s="23">
        <v>9.1</v>
      </c>
      <c r="AM35" s="23">
        <v>9.5</v>
      </c>
      <c r="AN35" s="23">
        <v>9.6</v>
      </c>
      <c r="AO35" s="23">
        <v>9.8000000000000007</v>
      </c>
      <c r="AP35" s="23">
        <v>38</v>
      </c>
      <c r="AQ35" s="23">
        <v>3.7</v>
      </c>
      <c r="AR35" s="61">
        <v>3.6</v>
      </c>
      <c r="AS35" s="23">
        <v>6</v>
      </c>
      <c r="AT35" s="61">
        <v>3.6</v>
      </c>
      <c r="AU35" s="23">
        <v>16.899999999999999</v>
      </c>
      <c r="AV35" s="23">
        <v>5.4</v>
      </c>
      <c r="AW35" s="23">
        <v>5.2</v>
      </c>
      <c r="AX35" s="23">
        <v>6.1</v>
      </c>
      <c r="AY35" s="23">
        <v>5.6</v>
      </c>
      <c r="AZ35" s="23">
        <v>22.3</v>
      </c>
      <c r="BA35" s="23">
        <v>8.3000000000000007</v>
      </c>
      <c r="BB35" s="23">
        <v>8.1</v>
      </c>
      <c r="BC35" s="61">
        <v>7.8</v>
      </c>
      <c r="BD35" s="23">
        <v>11.9</v>
      </c>
      <c r="BE35" s="61">
        <v>36.1</v>
      </c>
      <c r="BF35" s="23">
        <v>15.6</v>
      </c>
      <c r="BG35" s="23">
        <v>21.3</v>
      </c>
      <c r="BH35" s="23">
        <v>30.3</v>
      </c>
      <c r="BI35" s="23">
        <v>28.8</v>
      </c>
      <c r="BJ35" s="61">
        <v>96</v>
      </c>
      <c r="BK35" s="23">
        <v>31.400000000000002</v>
      </c>
      <c r="BL35" s="23">
        <v>34.5</v>
      </c>
      <c r="BM35" s="23">
        <v>49.199999999999996</v>
      </c>
      <c r="BN35" s="23">
        <v>0</v>
      </c>
      <c r="BO35" s="23">
        <v>115.1</v>
      </c>
      <c r="BP35" s="23">
        <v>0</v>
      </c>
      <c r="BQ35" s="23">
        <v>0</v>
      </c>
      <c r="BR35" s="23">
        <v>0</v>
      </c>
      <c r="BS35" s="23">
        <v>0</v>
      </c>
      <c r="BT35" s="23">
        <v>0</v>
      </c>
      <c r="BU35" s="23">
        <v>8.3000000000000007</v>
      </c>
      <c r="BV35" s="25" t="s">
        <v>160</v>
      </c>
    </row>
    <row r="36" spans="2:74" ht="14.25" customHeight="1" x14ac:dyDescent="0.2">
      <c r="B36" s="62" t="s">
        <v>159</v>
      </c>
      <c r="C36" s="23">
        <v>0.6</v>
      </c>
      <c r="D36" s="23">
        <v>1.4</v>
      </c>
      <c r="E36" s="23">
        <v>0.2</v>
      </c>
      <c r="F36" s="23">
        <v>2.2999999999999998</v>
      </c>
      <c r="G36" s="23">
        <v>4.5</v>
      </c>
      <c r="H36" s="23">
        <v>2.6</v>
      </c>
      <c r="I36" s="23">
        <v>3.8</v>
      </c>
      <c r="J36" s="23">
        <v>3.5</v>
      </c>
      <c r="K36" s="23">
        <v>1.4</v>
      </c>
      <c r="L36" s="23">
        <v>11.3</v>
      </c>
      <c r="M36" s="23">
        <v>0.3</v>
      </c>
      <c r="N36" s="23">
        <v>2.8</v>
      </c>
      <c r="O36" s="23">
        <v>1.6</v>
      </c>
      <c r="P36" s="23">
        <v>1.7</v>
      </c>
      <c r="Q36" s="23">
        <v>6.4</v>
      </c>
      <c r="R36" s="23">
        <v>1.1000000000000001</v>
      </c>
      <c r="S36" s="23">
        <v>0.8</v>
      </c>
      <c r="T36" s="23">
        <v>2.4</v>
      </c>
      <c r="U36" s="23">
        <v>3</v>
      </c>
      <c r="V36" s="23">
        <v>7.3</v>
      </c>
      <c r="W36" s="23">
        <v>3.4</v>
      </c>
      <c r="X36" s="23">
        <v>0.3</v>
      </c>
      <c r="Y36" s="23">
        <v>2.1</v>
      </c>
      <c r="Z36" s="23">
        <v>1.6</v>
      </c>
      <c r="AA36" s="23">
        <v>7.4</v>
      </c>
      <c r="AB36" s="23">
        <v>7.8</v>
      </c>
      <c r="AC36" s="23">
        <v>2.2999999999999998</v>
      </c>
      <c r="AD36" s="23">
        <v>-13.3</v>
      </c>
      <c r="AE36" s="23">
        <v>0.4</v>
      </c>
      <c r="AF36" s="23">
        <v>-2.8</v>
      </c>
      <c r="AG36" s="23">
        <v>-7.3</v>
      </c>
      <c r="AH36" s="23">
        <v>0.6</v>
      </c>
      <c r="AI36" s="23">
        <v>6</v>
      </c>
      <c r="AJ36" s="23">
        <v>-3.1</v>
      </c>
      <c r="AK36" s="23">
        <v>-3.8</v>
      </c>
      <c r="AL36" s="23">
        <v>0.6</v>
      </c>
      <c r="AM36" s="23">
        <v>1.4</v>
      </c>
      <c r="AN36" s="23">
        <v>1.7</v>
      </c>
      <c r="AO36" s="23">
        <v>3.1</v>
      </c>
      <c r="AP36" s="23">
        <v>6.8</v>
      </c>
      <c r="AQ36" s="23">
        <v>0.3</v>
      </c>
      <c r="AR36" s="61">
        <v>0.4</v>
      </c>
      <c r="AS36" s="23">
        <v>0.6</v>
      </c>
      <c r="AT36" s="61">
        <v>0.6</v>
      </c>
      <c r="AU36" s="23">
        <v>1.9</v>
      </c>
      <c r="AV36" s="23">
        <v>0.5</v>
      </c>
      <c r="AW36" s="23">
        <v>0.1</v>
      </c>
      <c r="AX36" s="23">
        <v>0.5</v>
      </c>
      <c r="AY36" s="23">
        <v>0.4</v>
      </c>
      <c r="AZ36" s="23">
        <v>1.5</v>
      </c>
      <c r="BA36" s="23">
        <v>2.9</v>
      </c>
      <c r="BB36" s="23">
        <v>4.7</v>
      </c>
      <c r="BC36" s="61">
        <v>4.0999999999999996</v>
      </c>
      <c r="BD36" s="23">
        <v>2.6</v>
      </c>
      <c r="BE36" s="61">
        <v>14.3</v>
      </c>
      <c r="BF36" s="23">
        <v>3.5</v>
      </c>
      <c r="BG36" s="23">
        <v>3.7</v>
      </c>
      <c r="BH36" s="23">
        <v>3.2</v>
      </c>
      <c r="BI36" s="23">
        <v>5.8</v>
      </c>
      <c r="BJ36" s="61">
        <v>16.2</v>
      </c>
      <c r="BK36" s="23">
        <v>6.5</v>
      </c>
      <c r="BL36" s="23">
        <v>6.9</v>
      </c>
      <c r="BM36" s="23">
        <v>10.9</v>
      </c>
      <c r="BN36" s="23">
        <v>0.6</v>
      </c>
      <c r="BO36" s="23">
        <v>24.9</v>
      </c>
      <c r="BP36" s="23">
        <v>0.2</v>
      </c>
      <c r="BQ36" s="23">
        <v>0.2</v>
      </c>
      <c r="BR36" s="23">
        <v>0.3</v>
      </c>
      <c r="BS36" s="23">
        <v>0.2</v>
      </c>
      <c r="BT36" s="23">
        <v>0.89999999999999991</v>
      </c>
      <c r="BU36" s="23">
        <v>1.7</v>
      </c>
      <c r="BV36" s="25" t="s">
        <v>158</v>
      </c>
    </row>
    <row r="37" spans="2:74" s="4" customFormat="1" ht="14.25" customHeight="1" x14ac:dyDescent="0.2">
      <c r="B37" s="60" t="s">
        <v>157</v>
      </c>
      <c r="C37" s="27">
        <v>725.5</v>
      </c>
      <c r="D37" s="27">
        <v>794.4</v>
      </c>
      <c r="E37" s="27">
        <v>735.99999999999977</v>
      </c>
      <c r="F37" s="27">
        <v>713.10000000000014</v>
      </c>
      <c r="G37" s="27">
        <v>2969</v>
      </c>
      <c r="H37" s="27">
        <v>752.59999999999991</v>
      </c>
      <c r="I37" s="27">
        <v>841.69999999999993</v>
      </c>
      <c r="J37" s="27">
        <v>824.09999999999991</v>
      </c>
      <c r="K37" s="27">
        <v>768.40000000000009</v>
      </c>
      <c r="L37" s="27">
        <v>3186.7999999999997</v>
      </c>
      <c r="M37" s="27">
        <v>825.7</v>
      </c>
      <c r="N37" s="27">
        <v>883.59999999999991</v>
      </c>
      <c r="O37" s="27">
        <v>866.80000000000007</v>
      </c>
      <c r="P37" s="27">
        <v>854</v>
      </c>
      <c r="Q37" s="27">
        <v>3430.1</v>
      </c>
      <c r="R37" s="27">
        <v>844.4</v>
      </c>
      <c r="S37" s="27">
        <v>839.69999999999993</v>
      </c>
      <c r="T37" s="27">
        <v>527.6</v>
      </c>
      <c r="U37" s="27">
        <v>670.8</v>
      </c>
      <c r="V37" s="27">
        <v>2882.5</v>
      </c>
      <c r="W37" s="27">
        <v>706.7</v>
      </c>
      <c r="X37" s="27">
        <v>734.19999999999993</v>
      </c>
      <c r="Y37" s="27">
        <v>711.9</v>
      </c>
      <c r="Z37" s="27">
        <v>763</v>
      </c>
      <c r="AA37" s="27">
        <v>2915.7999999999997</v>
      </c>
      <c r="AB37" s="27">
        <v>813.69999999999993</v>
      </c>
      <c r="AC37" s="27">
        <v>780.00000000000011</v>
      </c>
      <c r="AD37" s="27">
        <v>764.99999999999989</v>
      </c>
      <c r="AE37" s="27">
        <v>812.49999999999989</v>
      </c>
      <c r="AF37" s="27">
        <v>3171.2000000000003</v>
      </c>
      <c r="AG37" s="27">
        <v>744.59999999999991</v>
      </c>
      <c r="AH37" s="27">
        <v>729.3</v>
      </c>
      <c r="AI37" s="27">
        <v>745.5</v>
      </c>
      <c r="AJ37" s="27">
        <v>735.3</v>
      </c>
      <c r="AK37" s="27">
        <v>2954.7000000000003</v>
      </c>
      <c r="AL37" s="27">
        <v>722.2</v>
      </c>
      <c r="AM37" s="27">
        <v>698.1</v>
      </c>
      <c r="AN37" s="27">
        <v>709.5</v>
      </c>
      <c r="AO37" s="27">
        <v>733.90000000000009</v>
      </c>
      <c r="AP37" s="27">
        <v>2863.7000000000003</v>
      </c>
      <c r="AQ37" s="27">
        <v>725.2</v>
      </c>
      <c r="AR37" s="38">
        <v>698.6</v>
      </c>
      <c r="AS37" s="27">
        <v>704.30000000000007</v>
      </c>
      <c r="AT37" s="38">
        <v>720.90000000000009</v>
      </c>
      <c r="AU37" s="27">
        <v>2849</v>
      </c>
      <c r="AV37" s="27">
        <v>679.5</v>
      </c>
      <c r="AW37" s="27">
        <v>589.19999999999993</v>
      </c>
      <c r="AX37" s="27">
        <v>610.1</v>
      </c>
      <c r="AY37" s="27">
        <v>618.29999999999995</v>
      </c>
      <c r="AZ37" s="27">
        <v>2497.1000000000004</v>
      </c>
      <c r="BA37" s="27">
        <v>648.30000000000018</v>
      </c>
      <c r="BB37" s="27">
        <v>647.4</v>
      </c>
      <c r="BC37" s="38">
        <v>644.5</v>
      </c>
      <c r="BD37" s="27">
        <v>688.30000000000007</v>
      </c>
      <c r="BE37" s="38">
        <v>2628.5000000000009</v>
      </c>
      <c r="BF37" s="27">
        <v>692.19999999999993</v>
      </c>
      <c r="BG37" s="27">
        <v>712</v>
      </c>
      <c r="BH37" s="27">
        <v>698.30000000000018</v>
      </c>
      <c r="BI37" s="27">
        <v>722.99999999999989</v>
      </c>
      <c r="BJ37" s="38">
        <v>2825.5</v>
      </c>
      <c r="BK37" s="27">
        <v>709.30000000000007</v>
      </c>
      <c r="BL37" s="27">
        <v>700.99999999999989</v>
      </c>
      <c r="BM37" s="27">
        <v>747.3</v>
      </c>
      <c r="BN37" s="27">
        <v>137.09999999999997</v>
      </c>
      <c r="BO37" s="27">
        <v>2294.6999999999998</v>
      </c>
      <c r="BP37" s="27">
        <v>96.2</v>
      </c>
      <c r="BQ37" s="27">
        <v>95.000000000000014</v>
      </c>
      <c r="BR37" s="27">
        <v>91.1</v>
      </c>
      <c r="BS37" s="27">
        <v>80.500000000000014</v>
      </c>
      <c r="BT37" s="27">
        <v>362.8</v>
      </c>
      <c r="BU37" s="27">
        <v>94.3</v>
      </c>
      <c r="BV37" s="26" t="s">
        <v>156</v>
      </c>
    </row>
    <row r="38" spans="2:74" ht="14.25" customHeight="1" x14ac:dyDescent="0.2">
      <c r="B38" s="62" t="s">
        <v>155</v>
      </c>
      <c r="C38" s="23">
        <v>84.3</v>
      </c>
      <c r="D38" s="23">
        <v>77.400000000000006</v>
      </c>
      <c r="E38" s="23">
        <v>195.2</v>
      </c>
      <c r="F38" s="23">
        <v>72.5</v>
      </c>
      <c r="G38" s="23">
        <v>429.4</v>
      </c>
      <c r="H38" s="23">
        <v>164.6</v>
      </c>
      <c r="I38" s="23">
        <v>143.4</v>
      </c>
      <c r="J38" s="23">
        <v>198.4</v>
      </c>
      <c r="K38" s="23">
        <v>177</v>
      </c>
      <c r="L38" s="23">
        <v>683.4</v>
      </c>
      <c r="M38" s="23">
        <v>191.7</v>
      </c>
      <c r="N38" s="23">
        <v>81.3</v>
      </c>
      <c r="O38" s="23">
        <v>192</v>
      </c>
      <c r="P38" s="23">
        <v>169.7</v>
      </c>
      <c r="Q38" s="23">
        <v>634.70000000000005</v>
      </c>
      <c r="R38" s="23">
        <v>132.5</v>
      </c>
      <c r="S38" s="23">
        <v>141.6</v>
      </c>
      <c r="T38" s="23">
        <v>185.7</v>
      </c>
      <c r="U38" s="23">
        <v>188.8</v>
      </c>
      <c r="V38" s="23">
        <v>648.6</v>
      </c>
      <c r="W38" s="23">
        <v>188</v>
      </c>
      <c r="X38" s="23">
        <v>198.5</v>
      </c>
      <c r="Y38" s="23">
        <v>165.5</v>
      </c>
      <c r="Z38" s="23">
        <v>178.7</v>
      </c>
      <c r="AA38" s="23">
        <v>730.7</v>
      </c>
      <c r="AB38" s="23">
        <v>163.5</v>
      </c>
      <c r="AC38" s="23">
        <v>166.1</v>
      </c>
      <c r="AD38" s="23">
        <v>172.1</v>
      </c>
      <c r="AE38" s="23">
        <v>178.1</v>
      </c>
      <c r="AF38" s="23">
        <v>679.8</v>
      </c>
      <c r="AG38" s="23">
        <v>194.3</v>
      </c>
      <c r="AH38" s="23">
        <v>151.30000000000001</v>
      </c>
      <c r="AI38" s="23">
        <v>164.2</v>
      </c>
      <c r="AJ38" s="23">
        <v>207.5</v>
      </c>
      <c r="AK38" s="23">
        <v>717.3</v>
      </c>
      <c r="AL38" s="23">
        <v>117.9</v>
      </c>
      <c r="AM38" s="23">
        <v>159.4</v>
      </c>
      <c r="AN38" s="23">
        <v>168.3</v>
      </c>
      <c r="AO38" s="23">
        <v>186.5</v>
      </c>
      <c r="AP38" s="23">
        <v>632.1</v>
      </c>
      <c r="AQ38" s="23">
        <v>170.3</v>
      </c>
      <c r="AR38" s="61">
        <v>156.9</v>
      </c>
      <c r="AS38" s="23">
        <v>190.5</v>
      </c>
      <c r="AT38" s="61">
        <v>153.19999999999999</v>
      </c>
      <c r="AU38" s="23">
        <v>670.9</v>
      </c>
      <c r="AV38" s="23">
        <v>122.1</v>
      </c>
      <c r="AW38" s="23">
        <v>125</v>
      </c>
      <c r="AX38" s="23">
        <v>125</v>
      </c>
      <c r="AY38" s="23">
        <v>124.3</v>
      </c>
      <c r="AZ38" s="23">
        <v>496.4</v>
      </c>
      <c r="BA38" s="23">
        <v>118.30000000000001</v>
      </c>
      <c r="BB38" s="23">
        <v>134.69999999999999</v>
      </c>
      <c r="BC38" s="61">
        <v>136.19999999999999</v>
      </c>
      <c r="BD38" s="23">
        <v>166.4</v>
      </c>
      <c r="BE38" s="61">
        <v>555.6</v>
      </c>
      <c r="BF38" s="23">
        <v>164.2</v>
      </c>
      <c r="BG38" s="23">
        <v>183.5</v>
      </c>
      <c r="BH38" s="23">
        <v>249.2</v>
      </c>
      <c r="BI38" s="23">
        <v>194.9</v>
      </c>
      <c r="BJ38" s="61">
        <v>791.8</v>
      </c>
      <c r="BK38" s="23">
        <v>210.70000000000002</v>
      </c>
      <c r="BL38" s="23">
        <v>225</v>
      </c>
      <c r="BM38" s="23">
        <v>232.2</v>
      </c>
      <c r="BN38" s="23">
        <v>12.899999999999999</v>
      </c>
      <c r="BO38" s="23">
        <v>680.8</v>
      </c>
      <c r="BP38" s="23">
        <v>14.8</v>
      </c>
      <c r="BQ38" s="23">
        <v>10.9</v>
      </c>
      <c r="BR38" s="23">
        <v>13.9</v>
      </c>
      <c r="BS38" s="23">
        <v>10</v>
      </c>
      <c r="BT38" s="23">
        <v>49.6</v>
      </c>
      <c r="BU38" s="23">
        <v>65.2</v>
      </c>
      <c r="BV38" s="25" t="s">
        <v>154</v>
      </c>
    </row>
    <row r="39" spans="2:74" s="4" customFormat="1" ht="14.25" customHeight="1" x14ac:dyDescent="0.2">
      <c r="B39" s="60" t="s">
        <v>153</v>
      </c>
      <c r="C39" s="27">
        <v>809.8</v>
      </c>
      <c r="D39" s="27">
        <v>871.8</v>
      </c>
      <c r="E39" s="27">
        <v>931.19999999999982</v>
      </c>
      <c r="F39" s="27">
        <v>785.60000000000014</v>
      </c>
      <c r="G39" s="27">
        <v>3398.4</v>
      </c>
      <c r="H39" s="27">
        <v>917.19999999999993</v>
      </c>
      <c r="I39" s="27">
        <v>985.09999999999991</v>
      </c>
      <c r="J39" s="27">
        <v>1022.4999999999999</v>
      </c>
      <c r="K39" s="27">
        <v>945.40000000000009</v>
      </c>
      <c r="L39" s="27">
        <v>3870.2</v>
      </c>
      <c r="M39" s="27">
        <v>1017.4000000000001</v>
      </c>
      <c r="N39" s="27">
        <v>964.89999999999986</v>
      </c>
      <c r="O39" s="27">
        <v>1058.8000000000002</v>
      </c>
      <c r="P39" s="27">
        <v>1023.7</v>
      </c>
      <c r="Q39" s="27">
        <v>4064.8</v>
      </c>
      <c r="R39" s="27">
        <v>976.9</v>
      </c>
      <c r="S39" s="27">
        <v>981.3</v>
      </c>
      <c r="T39" s="27">
        <v>713.3</v>
      </c>
      <c r="U39" s="27">
        <v>859.59999999999991</v>
      </c>
      <c r="V39" s="27">
        <v>3531.1</v>
      </c>
      <c r="W39" s="27">
        <v>894.7</v>
      </c>
      <c r="X39" s="27">
        <v>932.69999999999993</v>
      </c>
      <c r="Y39" s="27">
        <v>877.4</v>
      </c>
      <c r="Z39" s="27">
        <v>941.7</v>
      </c>
      <c r="AA39" s="27">
        <v>3646.5</v>
      </c>
      <c r="AB39" s="27">
        <v>977.19999999999993</v>
      </c>
      <c r="AC39" s="27">
        <v>946.10000000000014</v>
      </c>
      <c r="AD39" s="27">
        <v>937.09999999999991</v>
      </c>
      <c r="AE39" s="27">
        <v>990.59999999999991</v>
      </c>
      <c r="AF39" s="27">
        <v>3851</v>
      </c>
      <c r="AG39" s="27">
        <v>938.89999999999986</v>
      </c>
      <c r="AH39" s="27">
        <v>880.59999999999991</v>
      </c>
      <c r="AI39" s="27">
        <v>909.7</v>
      </c>
      <c r="AJ39" s="27">
        <v>942.8</v>
      </c>
      <c r="AK39" s="27">
        <v>3672</v>
      </c>
      <c r="AL39" s="27">
        <v>840.1</v>
      </c>
      <c r="AM39" s="27">
        <v>857.5</v>
      </c>
      <c r="AN39" s="27">
        <v>877.8</v>
      </c>
      <c r="AO39" s="27">
        <v>920.40000000000009</v>
      </c>
      <c r="AP39" s="27">
        <v>3495.8</v>
      </c>
      <c r="AQ39" s="27">
        <v>895.5</v>
      </c>
      <c r="AR39" s="38">
        <v>855.5</v>
      </c>
      <c r="AS39" s="27">
        <v>894.80000000000007</v>
      </c>
      <c r="AT39" s="38">
        <v>874.10000000000014</v>
      </c>
      <c r="AU39" s="27">
        <v>3519.9</v>
      </c>
      <c r="AV39" s="27">
        <v>801.6</v>
      </c>
      <c r="AW39" s="27">
        <v>714.19999999999993</v>
      </c>
      <c r="AX39" s="27">
        <v>735.1</v>
      </c>
      <c r="AY39" s="27">
        <v>742.59999999999991</v>
      </c>
      <c r="AZ39" s="27">
        <v>2993.5000000000005</v>
      </c>
      <c r="BA39" s="27">
        <v>766.60000000000014</v>
      </c>
      <c r="BB39" s="27">
        <v>782.09999999999991</v>
      </c>
      <c r="BC39" s="38">
        <v>780.7</v>
      </c>
      <c r="BD39" s="27">
        <v>854.7</v>
      </c>
      <c r="BE39" s="38">
        <v>3184.1000000000008</v>
      </c>
      <c r="BF39" s="27">
        <v>856.39999999999986</v>
      </c>
      <c r="BG39" s="27">
        <v>895.5</v>
      </c>
      <c r="BH39" s="27">
        <v>947.50000000000023</v>
      </c>
      <c r="BI39" s="27">
        <v>917.89999999999986</v>
      </c>
      <c r="BJ39" s="38">
        <v>3617.3</v>
      </c>
      <c r="BK39" s="27">
        <v>920.00000000000011</v>
      </c>
      <c r="BL39" s="27">
        <v>925.99999999999989</v>
      </c>
      <c r="BM39" s="27">
        <v>979.5</v>
      </c>
      <c r="BN39" s="27">
        <v>149.99999999999997</v>
      </c>
      <c r="BO39" s="27">
        <v>2975.5</v>
      </c>
      <c r="BP39" s="27">
        <v>111</v>
      </c>
      <c r="BQ39" s="27">
        <v>105.90000000000002</v>
      </c>
      <c r="BR39" s="27">
        <v>105</v>
      </c>
      <c r="BS39" s="27">
        <v>90.500000000000014</v>
      </c>
      <c r="BT39" s="27">
        <v>412.40000000000003</v>
      </c>
      <c r="BU39" s="27">
        <v>159.5</v>
      </c>
      <c r="BV39" s="26" t="s">
        <v>152</v>
      </c>
    </row>
    <row r="40" spans="2:74" s="4" customFormat="1" ht="14.25" customHeight="1" x14ac:dyDescent="0.2">
      <c r="B40" s="62" t="s">
        <v>151</v>
      </c>
      <c r="C40" s="23">
        <v>888.69999999999993</v>
      </c>
      <c r="D40" s="23">
        <v>864.5</v>
      </c>
      <c r="E40" s="23">
        <v>872.19999999999993</v>
      </c>
      <c r="F40" s="23">
        <v>861.00000000000011</v>
      </c>
      <c r="G40" s="23">
        <v>3486.4</v>
      </c>
      <c r="H40" s="23">
        <v>909.19999999999993</v>
      </c>
      <c r="I40" s="23">
        <v>984.59999999999991</v>
      </c>
      <c r="J40" s="23">
        <v>930.7</v>
      </c>
      <c r="K40" s="23">
        <v>928.6</v>
      </c>
      <c r="L40" s="23">
        <v>3753.1</v>
      </c>
      <c r="M40" s="23">
        <v>816.59999999999991</v>
      </c>
      <c r="N40" s="23">
        <v>837.19999999999993</v>
      </c>
      <c r="O40" s="23">
        <v>867.6</v>
      </c>
      <c r="P40" s="23">
        <v>919.6</v>
      </c>
      <c r="Q40" s="23">
        <v>3441</v>
      </c>
      <c r="R40" s="23">
        <v>875.6</v>
      </c>
      <c r="S40" s="23">
        <v>919.9</v>
      </c>
      <c r="T40" s="23">
        <v>816.9</v>
      </c>
      <c r="U40" s="23">
        <v>896.5</v>
      </c>
      <c r="V40" s="23">
        <v>3508.9</v>
      </c>
      <c r="W40" s="23">
        <v>810.69999999999993</v>
      </c>
      <c r="X40" s="23">
        <v>840.5</v>
      </c>
      <c r="Y40" s="23">
        <v>840.30000000000007</v>
      </c>
      <c r="Z40" s="23">
        <v>812.9</v>
      </c>
      <c r="AA40" s="23">
        <v>3304.4</v>
      </c>
      <c r="AB40" s="23">
        <v>858</v>
      </c>
      <c r="AC40" s="23">
        <v>877.1</v>
      </c>
      <c r="AD40" s="23">
        <v>843.9</v>
      </c>
      <c r="AE40" s="23">
        <v>849.3</v>
      </c>
      <c r="AF40" s="23">
        <v>3428.3</v>
      </c>
      <c r="AG40" s="23">
        <v>804.3</v>
      </c>
      <c r="AH40" s="23">
        <v>825.90000000000009</v>
      </c>
      <c r="AI40" s="23">
        <v>805.3</v>
      </c>
      <c r="AJ40" s="23">
        <v>807.90000000000009</v>
      </c>
      <c r="AK40" s="23">
        <v>3243.4</v>
      </c>
      <c r="AL40" s="23">
        <v>792.40000000000009</v>
      </c>
      <c r="AM40" s="23">
        <v>819</v>
      </c>
      <c r="AN40" s="23">
        <v>856.7</v>
      </c>
      <c r="AO40" s="23">
        <v>882.9</v>
      </c>
      <c r="AP40" s="23">
        <v>3351</v>
      </c>
      <c r="AQ40" s="23">
        <v>850.3</v>
      </c>
      <c r="AR40" s="61">
        <v>846.1</v>
      </c>
      <c r="AS40" s="23">
        <v>862.8</v>
      </c>
      <c r="AT40" s="61">
        <v>875.8</v>
      </c>
      <c r="AU40" s="23">
        <v>3435</v>
      </c>
      <c r="AV40" s="23">
        <v>820.1</v>
      </c>
      <c r="AW40" s="23">
        <v>755</v>
      </c>
      <c r="AX40" s="23">
        <v>781.1</v>
      </c>
      <c r="AY40" s="23">
        <v>806.7</v>
      </c>
      <c r="AZ40" s="23">
        <v>3162.9</v>
      </c>
      <c r="BA40" s="23">
        <v>811.90000000000009</v>
      </c>
      <c r="BB40" s="23">
        <v>824.3</v>
      </c>
      <c r="BC40" s="61">
        <v>836</v>
      </c>
      <c r="BD40" s="23">
        <v>873.2</v>
      </c>
      <c r="BE40" s="61">
        <v>3345.4000000000005</v>
      </c>
      <c r="BF40" s="23">
        <v>892.8</v>
      </c>
      <c r="BG40" s="23">
        <v>948.7</v>
      </c>
      <c r="BH40" s="23">
        <v>972.4</v>
      </c>
      <c r="BI40" s="23">
        <v>1002.9</v>
      </c>
      <c r="BJ40" s="61">
        <v>3816.7999999999997</v>
      </c>
      <c r="BK40" s="23">
        <v>926.7</v>
      </c>
      <c r="BL40" s="23">
        <v>932.5</v>
      </c>
      <c r="BM40" s="23">
        <v>986.2</v>
      </c>
      <c r="BN40" s="23">
        <v>198.1</v>
      </c>
      <c r="BO40" s="23">
        <v>3043.5</v>
      </c>
      <c r="BP40" s="23">
        <v>156.4</v>
      </c>
      <c r="BQ40" s="23">
        <v>156.6</v>
      </c>
      <c r="BR40" s="23">
        <v>166.6</v>
      </c>
      <c r="BS40" s="23">
        <v>145</v>
      </c>
      <c r="BT40" s="23">
        <v>624.6</v>
      </c>
      <c r="BU40" s="23">
        <v>174.4</v>
      </c>
      <c r="BV40" s="25" t="s">
        <v>150</v>
      </c>
    </row>
    <row r="41" spans="2:74" s="4" customFormat="1" ht="14.25" customHeight="1" x14ac:dyDescent="0.2">
      <c r="B41" s="77" t="s">
        <v>149</v>
      </c>
      <c r="C41" s="75">
        <v>-78.899999999999977</v>
      </c>
      <c r="D41" s="75">
        <v>7.2999999999999545</v>
      </c>
      <c r="E41" s="75">
        <v>58.999999999999886</v>
      </c>
      <c r="F41" s="75">
        <v>-75.399999999999977</v>
      </c>
      <c r="G41" s="75">
        <v>-88</v>
      </c>
      <c r="H41" s="75">
        <v>8</v>
      </c>
      <c r="I41" s="75">
        <v>0.5</v>
      </c>
      <c r="J41" s="75">
        <v>91.799999999999841</v>
      </c>
      <c r="K41" s="75">
        <v>16.800000000000068</v>
      </c>
      <c r="L41" s="75">
        <v>117.09999999999991</v>
      </c>
      <c r="M41" s="75">
        <v>200.80000000000018</v>
      </c>
      <c r="N41" s="75">
        <v>127.69999999999993</v>
      </c>
      <c r="O41" s="75">
        <v>191.20000000000016</v>
      </c>
      <c r="P41" s="75">
        <v>104.10000000000002</v>
      </c>
      <c r="Q41" s="75">
        <v>623.80000000000018</v>
      </c>
      <c r="R41" s="75">
        <v>101.29999999999995</v>
      </c>
      <c r="S41" s="75">
        <v>61.399999999999977</v>
      </c>
      <c r="T41" s="75">
        <v>-103.60000000000002</v>
      </c>
      <c r="U41" s="75">
        <v>-36.900000000000091</v>
      </c>
      <c r="V41" s="75">
        <v>22.199999999999818</v>
      </c>
      <c r="W41" s="75">
        <v>84.000000000000114</v>
      </c>
      <c r="X41" s="75">
        <v>92.199999999999932</v>
      </c>
      <c r="Y41" s="75">
        <v>37.099999999999909</v>
      </c>
      <c r="Z41" s="75">
        <v>128.80000000000007</v>
      </c>
      <c r="AA41" s="75">
        <v>342.09999999999991</v>
      </c>
      <c r="AB41" s="75">
        <v>119.19999999999993</v>
      </c>
      <c r="AC41" s="75">
        <v>69.000000000000114</v>
      </c>
      <c r="AD41" s="75">
        <v>93.199999999999932</v>
      </c>
      <c r="AE41" s="75">
        <v>141.29999999999995</v>
      </c>
      <c r="AF41" s="75">
        <v>422.69999999999982</v>
      </c>
      <c r="AG41" s="75">
        <v>134.59999999999991</v>
      </c>
      <c r="AH41" s="75">
        <v>54.699999999999818</v>
      </c>
      <c r="AI41" s="75">
        <v>104.40000000000009</v>
      </c>
      <c r="AJ41" s="75">
        <v>134.89999999999986</v>
      </c>
      <c r="AK41" s="75">
        <v>428.59999999999991</v>
      </c>
      <c r="AL41" s="75">
        <v>47.699999999999932</v>
      </c>
      <c r="AM41" s="75">
        <v>38.5</v>
      </c>
      <c r="AN41" s="75">
        <v>21.099999999999909</v>
      </c>
      <c r="AO41" s="75">
        <v>37.500000000000114</v>
      </c>
      <c r="AP41" s="75">
        <v>144.80000000000018</v>
      </c>
      <c r="AQ41" s="75">
        <v>45.200000000000045</v>
      </c>
      <c r="AR41" s="76">
        <v>9.3999999999999773</v>
      </c>
      <c r="AS41" s="75">
        <v>32.000000000000114</v>
      </c>
      <c r="AT41" s="76">
        <v>-1.6999999999998181</v>
      </c>
      <c r="AU41" s="75">
        <v>84.9</v>
      </c>
      <c r="AV41" s="75">
        <v>-18.5</v>
      </c>
      <c r="AW41" s="75">
        <v>-40.800000000000068</v>
      </c>
      <c r="AX41" s="75">
        <v>-46</v>
      </c>
      <c r="AY41" s="75">
        <v>-64.100000000000136</v>
      </c>
      <c r="AZ41" s="75">
        <v>-169.39999999999964</v>
      </c>
      <c r="BA41" s="75">
        <v>-45.299999999999955</v>
      </c>
      <c r="BB41" s="75">
        <v>-42.200000000000045</v>
      </c>
      <c r="BC41" s="76">
        <v>-55.299999999999955</v>
      </c>
      <c r="BD41" s="75">
        <v>-18.5</v>
      </c>
      <c r="BE41" s="76">
        <v>-161.29999999999973</v>
      </c>
      <c r="BF41" s="75">
        <v>-36.400000000000091</v>
      </c>
      <c r="BG41" s="75">
        <v>-53.200000000000045</v>
      </c>
      <c r="BH41" s="75">
        <v>-24.89999999999975</v>
      </c>
      <c r="BI41" s="75">
        <v>-85.000000000000114</v>
      </c>
      <c r="BJ41" s="76">
        <v>-199.49999999999955</v>
      </c>
      <c r="BK41" s="75">
        <v>-6.6999999999999318</v>
      </c>
      <c r="BL41" s="75">
        <v>-6.5000000000001137</v>
      </c>
      <c r="BM41" s="75">
        <v>-6.7000000000000455</v>
      </c>
      <c r="BN41" s="75">
        <v>-48.100000000000023</v>
      </c>
      <c r="BO41" s="75">
        <v>-68</v>
      </c>
      <c r="BP41" s="75">
        <v>-45.400000000000006</v>
      </c>
      <c r="BQ41" s="75">
        <v>-50.699999999999974</v>
      </c>
      <c r="BR41" s="75">
        <v>-61.599999999999994</v>
      </c>
      <c r="BS41" s="75">
        <v>-54.499999999999986</v>
      </c>
      <c r="BT41" s="75">
        <v>-212.2</v>
      </c>
      <c r="BU41" s="75">
        <v>-14.900000000000006</v>
      </c>
      <c r="BV41" s="74" t="s">
        <v>148</v>
      </c>
    </row>
    <row r="42" spans="2:74" x14ac:dyDescent="0.2">
      <c r="B42" s="17"/>
      <c r="R42" s="2"/>
      <c r="S42" s="2"/>
      <c r="T42" s="2"/>
      <c r="U42" s="2"/>
      <c r="V42" s="2"/>
      <c r="W42" s="2"/>
      <c r="X42" s="2"/>
      <c r="Y42" s="2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  <c r="BO42" s="6"/>
      <c r="BP42" s="6"/>
      <c r="BQ42" s="6"/>
      <c r="BR42" s="6"/>
      <c r="BS42" s="6"/>
      <c r="BT42" s="6"/>
      <c r="BU42" s="73"/>
    </row>
    <row r="43" spans="2:74" ht="21" x14ac:dyDescent="0.55000000000000004">
      <c r="B43" s="4" t="s">
        <v>11</v>
      </c>
      <c r="W43" s="2"/>
      <c r="AA43" s="50"/>
      <c r="AB43" s="50"/>
      <c r="AC43" s="50"/>
      <c r="AD43" s="50"/>
      <c r="AE43" s="50"/>
      <c r="AF43" s="50"/>
      <c r="AG43" s="50"/>
      <c r="AH43" s="50"/>
      <c r="AI43" s="50"/>
      <c r="AJ43" s="50"/>
      <c r="AK43" s="50"/>
      <c r="AL43" s="50"/>
      <c r="AM43" s="50"/>
      <c r="AN43" s="50"/>
      <c r="AO43" s="50"/>
      <c r="AP43" s="50"/>
      <c r="AQ43" s="50"/>
      <c r="AR43" s="50"/>
      <c r="AS43" s="50"/>
      <c r="AT43" s="50"/>
      <c r="AU43" s="50"/>
      <c r="AV43" s="50"/>
      <c r="AW43" s="50"/>
      <c r="AX43" s="50"/>
      <c r="AY43" s="50"/>
      <c r="AZ43" s="50"/>
      <c r="BA43" s="50"/>
      <c r="BB43" s="50"/>
      <c r="BC43" s="50"/>
      <c r="BD43" s="50"/>
      <c r="BE43" s="50"/>
      <c r="BF43" s="50"/>
      <c r="BG43" s="50"/>
      <c r="BH43" s="50"/>
      <c r="BI43" s="50"/>
      <c r="BJ43" s="50"/>
      <c r="BK43" s="50"/>
      <c r="BL43" s="50"/>
      <c r="BM43" s="50"/>
      <c r="BN43" s="50"/>
      <c r="BO43" s="50"/>
      <c r="BP43" s="50"/>
      <c r="BQ43" s="50"/>
      <c r="BR43" s="50"/>
      <c r="BS43" s="50"/>
      <c r="BT43" s="50"/>
      <c r="BU43" s="72"/>
      <c r="BV43" s="15" t="s">
        <v>10</v>
      </c>
    </row>
    <row r="44" spans="2:74" s="11" customFormat="1" ht="21" customHeight="1" x14ac:dyDescent="0.25">
      <c r="B44" s="121" t="s">
        <v>9</v>
      </c>
      <c r="C44" s="121"/>
      <c r="D44" s="121"/>
      <c r="E44" s="121"/>
      <c r="F44" s="121"/>
      <c r="G44" s="121"/>
      <c r="BU44" s="70"/>
      <c r="BV44" s="12" t="s">
        <v>8</v>
      </c>
    </row>
    <row r="45" spans="2:74" s="11" customFormat="1" ht="21" customHeight="1" x14ac:dyDescent="0.55000000000000004">
      <c r="B45" s="116" t="s">
        <v>147</v>
      </c>
      <c r="C45" s="116"/>
      <c r="D45" s="116"/>
      <c r="E45" s="116"/>
      <c r="F45" s="116"/>
      <c r="G45" s="116"/>
      <c r="BU45" s="70"/>
      <c r="BV45" s="71" t="s">
        <v>146</v>
      </c>
    </row>
    <row r="46" spans="2:74" s="11" customFormat="1" ht="21" x14ac:dyDescent="0.25">
      <c r="B46" s="14" t="s">
        <v>7</v>
      </c>
      <c r="C46" s="13"/>
      <c r="D46" s="13"/>
      <c r="E46" s="13"/>
      <c r="F46" s="13"/>
      <c r="G46" s="13"/>
      <c r="BU46" s="70"/>
      <c r="BV46" s="12" t="s">
        <v>6</v>
      </c>
    </row>
    <row r="47" spans="2:74" s="11" customFormat="1" ht="21" x14ac:dyDescent="0.25">
      <c r="B47" s="14" t="s">
        <v>5</v>
      </c>
      <c r="C47" s="13"/>
      <c r="D47" s="13"/>
      <c r="E47" s="13"/>
      <c r="F47" s="13"/>
      <c r="G47" s="13"/>
      <c r="BU47" s="70"/>
      <c r="BV47" s="12" t="s">
        <v>4</v>
      </c>
    </row>
    <row r="48" spans="2:74" ht="21" x14ac:dyDescent="0.55000000000000004">
      <c r="B48" s="116" t="s">
        <v>3</v>
      </c>
      <c r="C48" s="116"/>
      <c r="D48" s="116"/>
      <c r="E48" s="116"/>
      <c r="F48" s="116"/>
      <c r="G48" s="116"/>
      <c r="H48" s="116"/>
      <c r="I48" s="116"/>
      <c r="J48" s="116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9"/>
      <c r="AZ48" s="9"/>
      <c r="BA48" s="9"/>
      <c r="BB48" s="9"/>
      <c r="BC48" s="9"/>
      <c r="BD48" s="9"/>
      <c r="BE48" s="9"/>
      <c r="BF48" s="9"/>
      <c r="BG48" s="9"/>
      <c r="BH48" s="9"/>
      <c r="BI48" s="9"/>
      <c r="BJ48" s="9"/>
      <c r="BK48" s="9"/>
      <c r="BL48" s="9"/>
      <c r="BM48" s="9"/>
      <c r="BN48" s="9"/>
      <c r="BO48" s="9"/>
      <c r="BP48" s="9"/>
      <c r="BQ48" s="9"/>
      <c r="BR48" s="9"/>
      <c r="BS48" s="9"/>
      <c r="BT48" s="9"/>
      <c r="BU48" s="69"/>
      <c r="BV48" s="49" t="s">
        <v>2</v>
      </c>
    </row>
    <row r="49" spans="2:74" ht="21" x14ac:dyDescent="0.55000000000000004">
      <c r="B49" s="14"/>
      <c r="C49" s="14"/>
      <c r="D49" s="14"/>
      <c r="E49" s="14"/>
      <c r="F49" s="14"/>
      <c r="G49" s="14"/>
      <c r="H49" s="14"/>
      <c r="I49" s="14"/>
      <c r="J49" s="14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9"/>
      <c r="AZ49" s="9"/>
      <c r="BA49" s="9"/>
      <c r="BB49" s="9"/>
      <c r="BC49" s="9"/>
      <c r="BD49" s="9"/>
      <c r="BE49" s="9"/>
      <c r="BF49" s="9"/>
      <c r="BG49" s="9"/>
      <c r="BH49" s="9"/>
      <c r="BI49" s="9"/>
      <c r="BJ49" s="9"/>
      <c r="BK49" s="9"/>
      <c r="BL49" s="9"/>
      <c r="BM49" s="9"/>
      <c r="BN49" s="9"/>
      <c r="BO49" s="9"/>
      <c r="BP49" s="9"/>
      <c r="BQ49" s="9"/>
      <c r="BR49" s="9"/>
      <c r="BS49" s="9"/>
      <c r="BT49" s="9"/>
      <c r="BU49" s="69"/>
      <c r="BV49" s="48"/>
    </row>
    <row r="50" spans="2:74" ht="21" x14ac:dyDescent="0.2">
      <c r="B50" s="7" t="s">
        <v>105</v>
      </c>
      <c r="C50" s="7"/>
      <c r="D50" s="7"/>
      <c r="E50" s="7"/>
      <c r="F50" s="7"/>
      <c r="G50" s="7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68"/>
      <c r="BV50" s="5" t="s">
        <v>104</v>
      </c>
    </row>
    <row r="51" spans="2:74" x14ac:dyDescent="0.2">
      <c r="B51" s="4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  <c r="BQ51" s="3"/>
      <c r="BR51" s="3"/>
      <c r="BS51" s="3"/>
      <c r="BT51" s="3"/>
      <c r="BU51" s="67"/>
    </row>
    <row r="52" spans="2:74" x14ac:dyDescent="0.2">
      <c r="B52" s="4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  <c r="BO52" s="3"/>
      <c r="BP52" s="3"/>
      <c r="BQ52" s="3"/>
      <c r="BR52" s="3"/>
      <c r="BS52" s="3"/>
      <c r="BT52" s="3"/>
      <c r="BU52" s="67"/>
    </row>
    <row r="53" spans="2:74" x14ac:dyDescent="0.2">
      <c r="B53" s="4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  <c r="BO53" s="3"/>
      <c r="BP53" s="3"/>
      <c r="BQ53" s="3"/>
      <c r="BR53" s="3"/>
      <c r="BS53" s="3"/>
      <c r="BT53" s="3"/>
      <c r="BU53" s="67"/>
    </row>
    <row r="54" spans="2:74" x14ac:dyDescent="0.2">
      <c r="B54" s="4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  <c r="BO54" s="3"/>
      <c r="BP54" s="3"/>
      <c r="BQ54" s="3"/>
      <c r="BR54" s="3"/>
      <c r="BS54" s="3"/>
      <c r="BT54" s="3"/>
      <c r="BU54" s="67"/>
    </row>
    <row r="55" spans="2:74" x14ac:dyDescent="0.2">
      <c r="B55" s="4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  <c r="BO55" s="3"/>
      <c r="BP55" s="3"/>
      <c r="BQ55" s="3"/>
      <c r="BR55" s="3"/>
      <c r="BS55" s="3"/>
      <c r="BT55" s="3"/>
      <c r="BU55" s="67"/>
    </row>
    <row r="56" spans="2:74" x14ac:dyDescent="0.2">
      <c r="B56" s="4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  <c r="BO56" s="3"/>
      <c r="BP56" s="3"/>
      <c r="BQ56" s="3"/>
      <c r="BR56" s="3"/>
      <c r="BS56" s="3"/>
      <c r="BT56" s="3"/>
      <c r="BU56" s="67"/>
    </row>
    <row r="57" spans="2:74" x14ac:dyDescent="0.2">
      <c r="B57" s="4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  <c r="BQ57" s="3"/>
      <c r="BR57" s="3"/>
      <c r="BS57" s="3"/>
      <c r="BT57" s="3"/>
      <c r="BU57" s="67"/>
    </row>
    <row r="58" spans="2:74" x14ac:dyDescent="0.2"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  <c r="BO58" s="3"/>
      <c r="BP58" s="3"/>
      <c r="BQ58" s="3"/>
      <c r="BR58" s="3"/>
      <c r="BS58" s="3"/>
      <c r="BT58" s="3"/>
      <c r="BU58" s="67"/>
    </row>
    <row r="59" spans="2:74" x14ac:dyDescent="0.2"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  <c r="BO59" s="3"/>
      <c r="BP59" s="3"/>
      <c r="BQ59" s="3"/>
      <c r="BR59" s="3"/>
      <c r="BS59" s="3"/>
      <c r="BT59" s="3"/>
      <c r="BU59" s="67"/>
    </row>
    <row r="60" spans="2:74" x14ac:dyDescent="0.2">
      <c r="G60" s="2"/>
      <c r="L60" s="2"/>
      <c r="Q60" s="2"/>
      <c r="V60" s="2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  <c r="BO60" s="3"/>
      <c r="BP60" s="3"/>
      <c r="BQ60" s="3"/>
      <c r="BR60" s="3"/>
      <c r="BS60" s="3"/>
      <c r="BT60" s="3"/>
      <c r="BU60" s="67"/>
    </row>
    <row r="61" spans="2:74" x14ac:dyDescent="0.2">
      <c r="G61" s="2"/>
      <c r="L61" s="2"/>
      <c r="Q61" s="2"/>
      <c r="V61" s="2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  <c r="BO61" s="3"/>
      <c r="BP61" s="3"/>
      <c r="BQ61" s="3"/>
      <c r="BR61" s="3"/>
      <c r="BS61" s="3"/>
      <c r="BT61" s="3"/>
      <c r="BU61" s="67"/>
    </row>
    <row r="62" spans="2:74" x14ac:dyDescent="0.2">
      <c r="G62" s="2"/>
      <c r="L62" s="2"/>
      <c r="Q62" s="2"/>
      <c r="V62" s="2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  <c r="BO62" s="3"/>
      <c r="BP62" s="3"/>
      <c r="BQ62" s="3"/>
      <c r="BR62" s="3"/>
      <c r="BS62" s="3"/>
      <c r="BT62" s="3"/>
      <c r="BU62" s="67"/>
    </row>
    <row r="63" spans="2:74" x14ac:dyDescent="0.2">
      <c r="G63" s="2"/>
      <c r="L63" s="2"/>
      <c r="Q63" s="2"/>
      <c r="V63" s="2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  <c r="BO63" s="3"/>
      <c r="BP63" s="3"/>
      <c r="BQ63" s="3"/>
      <c r="BR63" s="3"/>
      <c r="BS63" s="3"/>
      <c r="BT63" s="3"/>
      <c r="BU63" s="67"/>
    </row>
    <row r="64" spans="2:74" x14ac:dyDescent="0.2">
      <c r="G64" s="2"/>
      <c r="L64" s="2"/>
      <c r="Q64" s="2"/>
      <c r="V64" s="2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  <c r="BO64" s="3"/>
      <c r="BP64" s="3"/>
      <c r="BQ64" s="3"/>
      <c r="BR64" s="3"/>
      <c r="BS64" s="3"/>
      <c r="BT64" s="3"/>
      <c r="BU64" s="67"/>
    </row>
    <row r="65" spans="7:73" x14ac:dyDescent="0.2">
      <c r="G65" s="2"/>
      <c r="L65" s="2"/>
      <c r="Q65" s="2"/>
      <c r="V65" s="2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  <c r="BO65" s="3"/>
      <c r="BP65" s="3"/>
      <c r="BQ65" s="3"/>
      <c r="BR65" s="3"/>
      <c r="BS65" s="3"/>
      <c r="BT65" s="3"/>
      <c r="BU65" s="67"/>
    </row>
    <row r="66" spans="7:73" x14ac:dyDescent="0.2">
      <c r="G66" s="2"/>
      <c r="L66" s="2"/>
      <c r="Q66" s="2"/>
      <c r="V66" s="2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  <c r="BO66" s="3"/>
      <c r="BP66" s="3"/>
      <c r="BQ66" s="3"/>
      <c r="BR66" s="3"/>
      <c r="BS66" s="3"/>
      <c r="BT66" s="3"/>
      <c r="BU66" s="67"/>
    </row>
    <row r="67" spans="7:73" x14ac:dyDescent="0.2">
      <c r="G67" s="2"/>
      <c r="L67" s="2"/>
      <c r="Q67" s="2"/>
      <c r="V67" s="2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  <c r="BO67" s="3"/>
      <c r="BP67" s="3"/>
      <c r="BQ67" s="3"/>
      <c r="BR67" s="3"/>
      <c r="BS67" s="3"/>
      <c r="BT67" s="3"/>
      <c r="BU67" s="67"/>
    </row>
    <row r="68" spans="7:73" x14ac:dyDescent="0.2">
      <c r="G68" s="2"/>
      <c r="L68" s="2"/>
      <c r="Q68" s="2"/>
      <c r="V68" s="2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  <c r="BO68" s="3"/>
      <c r="BP68" s="3"/>
      <c r="BQ68" s="3"/>
      <c r="BR68" s="3"/>
      <c r="BS68" s="3"/>
      <c r="BT68" s="3"/>
      <c r="BU68" s="67"/>
    </row>
    <row r="69" spans="7:73" x14ac:dyDescent="0.2">
      <c r="G69" s="2"/>
      <c r="L69" s="2"/>
      <c r="Q69" s="2"/>
      <c r="V69" s="2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  <c r="BO69" s="3"/>
      <c r="BP69" s="3"/>
      <c r="BQ69" s="3"/>
      <c r="BR69" s="3"/>
      <c r="BS69" s="3"/>
      <c r="BT69" s="3"/>
      <c r="BU69" s="67"/>
    </row>
    <row r="70" spans="7:73" x14ac:dyDescent="0.2">
      <c r="G70" s="2"/>
      <c r="L70" s="2"/>
      <c r="Q70" s="2"/>
      <c r="V70" s="2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  <c r="BO70" s="3"/>
      <c r="BP70" s="3"/>
      <c r="BQ70" s="3"/>
      <c r="BR70" s="3"/>
      <c r="BS70" s="3"/>
      <c r="BT70" s="3"/>
      <c r="BU70" s="67"/>
    </row>
    <row r="71" spans="7:73" x14ac:dyDescent="0.2">
      <c r="G71" s="2"/>
      <c r="L71" s="2"/>
      <c r="Q71" s="2"/>
      <c r="V71" s="2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  <c r="BO71" s="3"/>
      <c r="BP71" s="3"/>
      <c r="BQ71" s="3"/>
      <c r="BR71" s="3"/>
      <c r="BS71" s="3"/>
      <c r="BT71" s="3"/>
      <c r="BU71" s="67"/>
    </row>
    <row r="72" spans="7:73" x14ac:dyDescent="0.2">
      <c r="G72" s="2"/>
      <c r="L72" s="2"/>
      <c r="Q72" s="2"/>
      <c r="V72" s="2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  <c r="BO72" s="3"/>
      <c r="BP72" s="3"/>
      <c r="BQ72" s="3"/>
      <c r="BR72" s="3"/>
      <c r="BS72" s="3"/>
      <c r="BT72" s="3"/>
      <c r="BU72" s="67"/>
    </row>
    <row r="73" spans="7:73" x14ac:dyDescent="0.2">
      <c r="G73" s="2"/>
      <c r="L73" s="2"/>
      <c r="Q73" s="2"/>
      <c r="V73" s="2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  <c r="BO73" s="3"/>
      <c r="BP73" s="3"/>
      <c r="BQ73" s="3"/>
      <c r="BR73" s="3"/>
      <c r="BS73" s="3"/>
      <c r="BT73" s="3"/>
      <c r="BU73" s="67"/>
    </row>
    <row r="74" spans="7:73" x14ac:dyDescent="0.2">
      <c r="G74" s="2"/>
      <c r="L74" s="2"/>
      <c r="Q74" s="2"/>
      <c r="V74" s="2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  <c r="BO74" s="3"/>
      <c r="BP74" s="3"/>
      <c r="BQ74" s="3"/>
      <c r="BR74" s="3"/>
      <c r="BS74" s="3"/>
      <c r="BT74" s="3"/>
      <c r="BU74" s="67"/>
    </row>
    <row r="75" spans="7:73" x14ac:dyDescent="0.2">
      <c r="G75" s="2"/>
      <c r="L75" s="2"/>
      <c r="Q75" s="2"/>
      <c r="V75" s="2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  <c r="BO75" s="3"/>
      <c r="BP75" s="3"/>
      <c r="BQ75" s="3"/>
      <c r="BR75" s="3"/>
      <c r="BS75" s="3"/>
      <c r="BT75" s="3"/>
      <c r="BU75" s="67"/>
    </row>
    <row r="76" spans="7:73" x14ac:dyDescent="0.2">
      <c r="G76" s="2"/>
      <c r="L76" s="2"/>
      <c r="Q76" s="2"/>
      <c r="V76" s="2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  <c r="BO76" s="3"/>
      <c r="BP76" s="3"/>
      <c r="BQ76" s="3"/>
      <c r="BR76" s="3"/>
      <c r="BS76" s="3"/>
      <c r="BT76" s="3"/>
      <c r="BU76" s="67"/>
    </row>
    <row r="77" spans="7:73" x14ac:dyDescent="0.2">
      <c r="G77" s="2"/>
      <c r="L77" s="2"/>
      <c r="Q77" s="2"/>
      <c r="V77" s="2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  <c r="BO77" s="3"/>
      <c r="BP77" s="3"/>
      <c r="BQ77" s="3"/>
      <c r="BR77" s="3"/>
      <c r="BS77" s="3"/>
      <c r="BT77" s="3"/>
      <c r="BU77" s="67"/>
    </row>
    <row r="78" spans="7:73" x14ac:dyDescent="0.2">
      <c r="G78" s="2"/>
      <c r="L78" s="2"/>
      <c r="Q78" s="2"/>
      <c r="V78" s="2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  <c r="BO78" s="3"/>
      <c r="BP78" s="3"/>
      <c r="BQ78" s="3"/>
      <c r="BR78" s="3"/>
      <c r="BS78" s="3"/>
      <c r="BT78" s="3"/>
      <c r="BU78" s="67"/>
    </row>
    <row r="79" spans="7:73" x14ac:dyDescent="0.2">
      <c r="G79" s="2"/>
      <c r="L79" s="2"/>
      <c r="Q79" s="2"/>
      <c r="V79" s="2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  <c r="BO79" s="3"/>
      <c r="BP79" s="3"/>
      <c r="BQ79" s="3"/>
      <c r="BR79" s="3"/>
      <c r="BS79" s="3"/>
      <c r="BT79" s="3"/>
      <c r="BU79" s="67"/>
    </row>
    <row r="80" spans="7:73" x14ac:dyDescent="0.2">
      <c r="G80" s="2"/>
      <c r="L80" s="2"/>
      <c r="Q80" s="2"/>
      <c r="V80" s="2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  <c r="BO80" s="3"/>
      <c r="BP80" s="3"/>
      <c r="BQ80" s="3"/>
      <c r="BR80" s="3"/>
      <c r="BS80" s="3"/>
      <c r="BT80" s="3"/>
      <c r="BU80" s="67"/>
    </row>
    <row r="81" spans="7:73" x14ac:dyDescent="0.2">
      <c r="G81" s="2"/>
      <c r="L81" s="2"/>
      <c r="Q81" s="2"/>
      <c r="V81" s="2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  <c r="BO81" s="3"/>
      <c r="BP81" s="3"/>
      <c r="BQ81" s="3"/>
      <c r="BR81" s="3"/>
      <c r="BS81" s="3"/>
      <c r="BT81" s="3"/>
      <c r="BU81" s="67"/>
    </row>
    <row r="82" spans="7:73" x14ac:dyDescent="0.2">
      <c r="G82" s="2"/>
      <c r="L82" s="2"/>
      <c r="Q82" s="2"/>
      <c r="V82" s="2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  <c r="BO82" s="3"/>
      <c r="BP82" s="3"/>
      <c r="BQ82" s="3"/>
      <c r="BR82" s="3"/>
      <c r="BS82" s="3"/>
      <c r="BT82" s="3"/>
      <c r="BU82" s="67"/>
    </row>
    <row r="83" spans="7:73" x14ac:dyDescent="0.2">
      <c r="G83" s="2"/>
      <c r="L83" s="2"/>
      <c r="Q83" s="2"/>
      <c r="V83" s="2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  <c r="BO83" s="3"/>
      <c r="BP83" s="3"/>
      <c r="BQ83" s="3"/>
      <c r="BR83" s="3"/>
      <c r="BS83" s="3"/>
      <c r="BT83" s="3"/>
      <c r="BU83" s="67"/>
    </row>
    <row r="84" spans="7:73" x14ac:dyDescent="0.2">
      <c r="G84" s="2"/>
      <c r="L84" s="2"/>
      <c r="Q84" s="2"/>
      <c r="V84" s="2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  <c r="BO84" s="3"/>
      <c r="BP84" s="3"/>
      <c r="BQ84" s="3"/>
      <c r="BR84" s="3"/>
      <c r="BS84" s="3"/>
      <c r="BT84" s="3"/>
      <c r="BU84" s="67"/>
    </row>
    <row r="85" spans="7:73" x14ac:dyDescent="0.2">
      <c r="G85" s="2"/>
      <c r="L85" s="2"/>
      <c r="Q85" s="2"/>
      <c r="V85" s="2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  <c r="BO85" s="3"/>
      <c r="BP85" s="3"/>
      <c r="BQ85" s="3"/>
      <c r="BR85" s="3"/>
      <c r="BS85" s="3"/>
      <c r="BT85" s="3"/>
      <c r="BU85" s="67"/>
    </row>
    <row r="86" spans="7:73" x14ac:dyDescent="0.2"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  <c r="BO86" s="3"/>
      <c r="BP86" s="3"/>
      <c r="BQ86" s="3"/>
      <c r="BR86" s="3"/>
      <c r="BS86" s="3"/>
      <c r="BT86" s="3"/>
      <c r="BU86" s="67"/>
    </row>
    <row r="87" spans="7:73" x14ac:dyDescent="0.2"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  <c r="BO87" s="3"/>
      <c r="BP87" s="3"/>
      <c r="BQ87" s="3"/>
      <c r="BR87" s="3"/>
      <c r="BS87" s="3"/>
      <c r="BT87" s="3"/>
      <c r="BU87" s="67"/>
    </row>
    <row r="88" spans="7:73" x14ac:dyDescent="0.2"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  <c r="BO88" s="3"/>
      <c r="BP88" s="3"/>
      <c r="BQ88" s="3"/>
      <c r="BR88" s="3"/>
      <c r="BS88" s="3"/>
      <c r="BT88" s="3"/>
      <c r="BU88" s="67"/>
    </row>
    <row r="89" spans="7:73" x14ac:dyDescent="0.2">
      <c r="G89" s="2"/>
      <c r="L89" s="2"/>
      <c r="Q89" s="2"/>
      <c r="V89" s="2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  <c r="BO89" s="3"/>
      <c r="BP89" s="3"/>
      <c r="BQ89" s="3"/>
      <c r="BR89" s="3"/>
      <c r="BS89" s="3"/>
      <c r="BT89" s="3"/>
      <c r="BU89" s="67"/>
    </row>
    <row r="90" spans="7:73" x14ac:dyDescent="0.2">
      <c r="G90" s="2"/>
      <c r="L90" s="2"/>
      <c r="Q90" s="2"/>
      <c r="V90" s="2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  <c r="BO90" s="3"/>
      <c r="BP90" s="3"/>
      <c r="BQ90" s="3"/>
      <c r="BR90" s="3"/>
      <c r="BS90" s="3"/>
      <c r="BT90" s="3"/>
      <c r="BU90" s="67"/>
    </row>
    <row r="91" spans="7:73" x14ac:dyDescent="0.2">
      <c r="G91" s="2"/>
      <c r="L91" s="2"/>
      <c r="Q91" s="2"/>
      <c r="V91" s="2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  <c r="BO91" s="3"/>
      <c r="BP91" s="3"/>
      <c r="BQ91" s="3"/>
      <c r="BR91" s="3"/>
      <c r="BS91" s="3"/>
      <c r="BT91" s="3"/>
      <c r="BU91" s="67"/>
    </row>
    <row r="92" spans="7:73" x14ac:dyDescent="0.2">
      <c r="G92" s="2"/>
      <c r="L92" s="2"/>
      <c r="Q92" s="2"/>
      <c r="V92" s="2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  <c r="BO92" s="3"/>
      <c r="BP92" s="3"/>
      <c r="BQ92" s="3"/>
      <c r="BR92" s="3"/>
      <c r="BS92" s="3"/>
      <c r="BT92" s="3"/>
      <c r="BU92" s="67"/>
    </row>
    <row r="93" spans="7:73" x14ac:dyDescent="0.2">
      <c r="G93" s="2"/>
      <c r="L93" s="2"/>
      <c r="Q93" s="2"/>
      <c r="V93" s="2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  <c r="BO93" s="3"/>
      <c r="BP93" s="3"/>
      <c r="BQ93" s="3"/>
      <c r="BR93" s="3"/>
      <c r="BS93" s="3"/>
      <c r="BT93" s="3"/>
      <c r="BU93" s="67"/>
    </row>
    <row r="94" spans="7:73" x14ac:dyDescent="0.2">
      <c r="G94" s="2"/>
      <c r="L94" s="2"/>
      <c r="Q94" s="2"/>
      <c r="V94" s="2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  <c r="BO94" s="3"/>
      <c r="BP94" s="3"/>
      <c r="BQ94" s="3"/>
      <c r="BR94" s="3"/>
      <c r="BS94" s="3"/>
      <c r="BT94" s="3"/>
      <c r="BU94" s="67"/>
    </row>
    <row r="95" spans="7:73" x14ac:dyDescent="0.2">
      <c r="G95" s="2"/>
      <c r="L95" s="2"/>
      <c r="Q95" s="2"/>
      <c r="V95" s="2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  <c r="BO95" s="3"/>
      <c r="BP95" s="3"/>
      <c r="BQ95" s="3"/>
      <c r="BR95" s="3"/>
      <c r="BS95" s="3"/>
      <c r="BT95" s="3"/>
      <c r="BU95" s="67"/>
    </row>
    <row r="96" spans="7:73" x14ac:dyDescent="0.2">
      <c r="G96" s="2"/>
      <c r="L96" s="2"/>
      <c r="Q96" s="2"/>
      <c r="V96" s="2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  <c r="BO96" s="3"/>
      <c r="BP96" s="3"/>
      <c r="BQ96" s="3"/>
      <c r="BR96" s="3"/>
      <c r="BS96" s="3"/>
      <c r="BT96" s="3"/>
      <c r="BU96" s="67"/>
    </row>
    <row r="97" spans="7:73" x14ac:dyDescent="0.2">
      <c r="G97" s="2"/>
      <c r="L97" s="2"/>
      <c r="Q97" s="2"/>
      <c r="V97" s="2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  <c r="BO97" s="3"/>
      <c r="BP97" s="3"/>
      <c r="BQ97" s="3"/>
      <c r="BR97" s="3"/>
      <c r="BS97" s="3"/>
      <c r="BT97" s="3"/>
      <c r="BU97" s="67"/>
    </row>
    <row r="98" spans="7:73" x14ac:dyDescent="0.2">
      <c r="G98" s="2"/>
      <c r="L98" s="2"/>
      <c r="Q98" s="2"/>
      <c r="V98" s="2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  <c r="BO98" s="3"/>
      <c r="BP98" s="3"/>
      <c r="BQ98" s="3"/>
      <c r="BR98" s="3"/>
      <c r="BS98" s="3"/>
      <c r="BT98" s="3"/>
      <c r="BU98" s="67"/>
    </row>
    <row r="99" spans="7:73" x14ac:dyDescent="0.2">
      <c r="G99" s="2"/>
      <c r="L99" s="2"/>
      <c r="Q99" s="2"/>
      <c r="V99" s="2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  <c r="BO99" s="3"/>
      <c r="BP99" s="3"/>
      <c r="BQ99" s="3"/>
      <c r="BR99" s="3"/>
      <c r="BS99" s="3"/>
      <c r="BT99" s="3"/>
      <c r="BU99" s="67"/>
    </row>
    <row r="100" spans="7:73" x14ac:dyDescent="0.2">
      <c r="G100" s="2"/>
      <c r="L100" s="2"/>
      <c r="Q100" s="2"/>
      <c r="V100" s="2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  <c r="BO100" s="3"/>
      <c r="BP100" s="3"/>
      <c r="BQ100" s="3"/>
      <c r="BR100" s="3"/>
      <c r="BS100" s="3"/>
      <c r="BT100" s="3"/>
      <c r="BU100" s="67"/>
    </row>
    <row r="101" spans="7:73" x14ac:dyDescent="0.2">
      <c r="G101" s="2"/>
      <c r="L101" s="2"/>
      <c r="Q101" s="2"/>
      <c r="V101" s="2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  <c r="BO101" s="3"/>
      <c r="BP101" s="3"/>
      <c r="BQ101" s="3"/>
      <c r="BR101" s="3"/>
      <c r="BS101" s="3"/>
      <c r="BT101" s="3"/>
      <c r="BU101" s="67"/>
    </row>
    <row r="102" spans="7:73" x14ac:dyDescent="0.2">
      <c r="G102" s="2"/>
      <c r="L102" s="2"/>
      <c r="Q102" s="2"/>
      <c r="V102" s="2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  <c r="BO102" s="3"/>
      <c r="BP102" s="3"/>
      <c r="BQ102" s="3"/>
      <c r="BR102" s="3"/>
      <c r="BS102" s="3"/>
      <c r="BT102" s="3"/>
      <c r="BU102" s="67"/>
    </row>
    <row r="103" spans="7:73" x14ac:dyDescent="0.2">
      <c r="G103" s="2"/>
      <c r="L103" s="2"/>
      <c r="Q103" s="2"/>
      <c r="V103" s="2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  <c r="BO103" s="3"/>
      <c r="BP103" s="3"/>
      <c r="BQ103" s="3"/>
      <c r="BR103" s="3"/>
      <c r="BS103" s="3"/>
      <c r="BT103" s="3"/>
      <c r="BU103" s="67"/>
    </row>
    <row r="104" spans="7:73" x14ac:dyDescent="0.2">
      <c r="G104" s="2"/>
      <c r="L104" s="2"/>
      <c r="Q104" s="2"/>
      <c r="V104" s="2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  <c r="BO104" s="3"/>
      <c r="BP104" s="3"/>
      <c r="BQ104" s="3"/>
      <c r="BR104" s="3"/>
      <c r="BS104" s="3"/>
      <c r="BT104" s="3"/>
      <c r="BU104" s="67"/>
    </row>
    <row r="105" spans="7:73" x14ac:dyDescent="0.2">
      <c r="G105" s="2"/>
      <c r="L105" s="2"/>
      <c r="Q105" s="2"/>
      <c r="V105" s="2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  <c r="BO105" s="3"/>
      <c r="BP105" s="3"/>
      <c r="BQ105" s="3"/>
      <c r="BR105" s="3"/>
      <c r="BS105" s="3"/>
      <c r="BT105" s="3"/>
      <c r="BU105" s="67"/>
    </row>
    <row r="106" spans="7:73" x14ac:dyDescent="0.2">
      <c r="G106" s="2"/>
      <c r="L106" s="2"/>
      <c r="Q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  <c r="BU106" s="66"/>
    </row>
    <row r="107" spans="7:73" x14ac:dyDescent="0.2">
      <c r="G107" s="2"/>
      <c r="L107" s="2"/>
      <c r="Q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  <c r="BU107" s="66"/>
    </row>
    <row r="108" spans="7:73" x14ac:dyDescent="0.2">
      <c r="G108" s="2"/>
      <c r="L108" s="2"/>
      <c r="Q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  <c r="BU108" s="66"/>
    </row>
    <row r="109" spans="7:73" x14ac:dyDescent="0.2">
      <c r="G109" s="2"/>
      <c r="L109" s="2"/>
      <c r="Q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  <c r="BU109" s="66"/>
    </row>
    <row r="110" spans="7:73" x14ac:dyDescent="0.2">
      <c r="G110" s="2"/>
      <c r="L110" s="2"/>
      <c r="Q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  <c r="BU110" s="66"/>
    </row>
    <row r="111" spans="7:73" x14ac:dyDescent="0.2">
      <c r="G111" s="2"/>
      <c r="L111" s="2"/>
      <c r="Q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  <c r="BU111" s="66"/>
    </row>
    <row r="112" spans="7:73" x14ac:dyDescent="0.2">
      <c r="G112" s="2"/>
      <c r="L112" s="2"/>
      <c r="Q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  <c r="BU112" s="66"/>
    </row>
    <row r="113" spans="7:73" x14ac:dyDescent="0.2">
      <c r="G113" s="2"/>
      <c r="L113" s="2"/>
      <c r="Q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  <c r="BU113" s="66"/>
    </row>
    <row r="114" spans="7:73" x14ac:dyDescent="0.2">
      <c r="G114" s="2"/>
      <c r="L114" s="2"/>
      <c r="Q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  <c r="BU114" s="66"/>
    </row>
    <row r="115" spans="7:73" x14ac:dyDescent="0.2">
      <c r="G115" s="2"/>
      <c r="L115" s="2"/>
      <c r="Q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  <c r="BU115" s="66"/>
    </row>
    <row r="116" spans="7:73" x14ac:dyDescent="0.2">
      <c r="G116" s="2"/>
      <c r="L116" s="2"/>
      <c r="Q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  <c r="BU116" s="66"/>
    </row>
    <row r="118" spans="7:73" x14ac:dyDescent="0.2">
      <c r="G118" s="2"/>
      <c r="L118" s="2"/>
      <c r="Q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  <c r="BT118" s="2"/>
      <c r="BU118" s="66"/>
    </row>
    <row r="119" spans="7:73" x14ac:dyDescent="0.2">
      <c r="G119" s="2"/>
      <c r="L119" s="2"/>
      <c r="Q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  <c r="BU119" s="66"/>
    </row>
    <row r="120" spans="7:73" x14ac:dyDescent="0.2">
      <c r="G120" s="2"/>
      <c r="L120" s="2"/>
      <c r="Q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2"/>
      <c r="BU120" s="66"/>
    </row>
    <row r="121" spans="7:73" x14ac:dyDescent="0.2">
      <c r="G121" s="2"/>
      <c r="L121" s="2"/>
      <c r="Q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2"/>
      <c r="BU121" s="66"/>
    </row>
    <row r="122" spans="7:73" x14ac:dyDescent="0.2">
      <c r="G122" s="2"/>
      <c r="L122" s="2"/>
      <c r="Q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  <c r="BS122" s="2"/>
      <c r="BT122" s="2"/>
      <c r="BU122" s="66"/>
    </row>
    <row r="123" spans="7:73" x14ac:dyDescent="0.2">
      <c r="G123" s="2"/>
      <c r="L123" s="2"/>
      <c r="Q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  <c r="BS123" s="2"/>
      <c r="BT123" s="2"/>
      <c r="BU123" s="66"/>
    </row>
    <row r="124" spans="7:73" x14ac:dyDescent="0.2">
      <c r="G124" s="2"/>
      <c r="L124" s="2"/>
      <c r="Q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  <c r="BU124" s="66"/>
    </row>
    <row r="125" spans="7:73" x14ac:dyDescent="0.2">
      <c r="G125" s="2"/>
      <c r="L125" s="2"/>
      <c r="Q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  <c r="BU125" s="66"/>
    </row>
    <row r="126" spans="7:73" x14ac:dyDescent="0.2">
      <c r="G126" s="2"/>
      <c r="L126" s="2"/>
      <c r="Q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S126" s="2"/>
      <c r="BT126" s="2"/>
      <c r="BU126" s="66"/>
    </row>
    <row r="127" spans="7:73" x14ac:dyDescent="0.2">
      <c r="G127" s="2"/>
      <c r="L127" s="2"/>
      <c r="Q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2"/>
      <c r="BT127" s="2"/>
      <c r="BU127" s="66"/>
    </row>
    <row r="128" spans="7:73" x14ac:dyDescent="0.2">
      <c r="G128" s="2"/>
      <c r="L128" s="2"/>
      <c r="Q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S128" s="2"/>
      <c r="BT128" s="2"/>
      <c r="BU128" s="66"/>
    </row>
    <row r="129" spans="7:73" x14ac:dyDescent="0.2">
      <c r="G129" s="2"/>
      <c r="L129" s="2"/>
      <c r="Q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/>
      <c r="BS129" s="2"/>
      <c r="BT129" s="2"/>
      <c r="BU129" s="66"/>
    </row>
    <row r="130" spans="7:73" x14ac:dyDescent="0.2">
      <c r="G130" s="2"/>
      <c r="L130" s="2"/>
      <c r="Q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  <c r="BR130" s="2"/>
      <c r="BS130" s="2"/>
      <c r="BT130" s="2"/>
      <c r="BU130" s="66"/>
    </row>
    <row r="131" spans="7:73" x14ac:dyDescent="0.2">
      <c r="G131" s="2"/>
      <c r="L131" s="2"/>
      <c r="Q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  <c r="BS131" s="2"/>
      <c r="BT131" s="2"/>
      <c r="BU131" s="66"/>
    </row>
    <row r="132" spans="7:73" x14ac:dyDescent="0.2">
      <c r="G132" s="2"/>
      <c r="L132" s="2"/>
      <c r="Q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  <c r="BR132" s="2"/>
      <c r="BS132" s="2"/>
      <c r="BT132" s="2"/>
      <c r="BU132" s="66"/>
    </row>
    <row r="133" spans="7:73" x14ac:dyDescent="0.2">
      <c r="G133" s="2"/>
      <c r="L133" s="2"/>
      <c r="Q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  <c r="BS133" s="2"/>
      <c r="BT133" s="2"/>
      <c r="BU133" s="66"/>
    </row>
    <row r="134" spans="7:73" x14ac:dyDescent="0.2">
      <c r="G134" s="2"/>
      <c r="L134" s="2"/>
      <c r="Q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/>
      <c r="BS134" s="2"/>
      <c r="BT134" s="2"/>
      <c r="BU134" s="66"/>
    </row>
    <row r="135" spans="7:73" x14ac:dyDescent="0.2">
      <c r="G135" s="2"/>
      <c r="L135" s="2"/>
      <c r="Q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  <c r="BR135" s="2"/>
      <c r="BS135" s="2"/>
      <c r="BT135" s="2"/>
      <c r="BU135" s="66"/>
    </row>
    <row r="136" spans="7:73" x14ac:dyDescent="0.2">
      <c r="G136" s="2"/>
      <c r="L136" s="2"/>
      <c r="Q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  <c r="BS136" s="2"/>
      <c r="BT136" s="2"/>
      <c r="BU136" s="66"/>
    </row>
    <row r="137" spans="7:73" x14ac:dyDescent="0.2">
      <c r="G137" s="2"/>
      <c r="L137" s="2"/>
      <c r="Q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  <c r="BR137" s="2"/>
      <c r="BS137" s="2"/>
      <c r="BT137" s="2"/>
      <c r="BU137" s="66"/>
    </row>
    <row r="138" spans="7:73" x14ac:dyDescent="0.2">
      <c r="G138" s="2"/>
      <c r="L138" s="2"/>
      <c r="Q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  <c r="BR138" s="2"/>
      <c r="BS138" s="2"/>
      <c r="BT138" s="2"/>
      <c r="BU138" s="66"/>
    </row>
    <row r="139" spans="7:73" x14ac:dyDescent="0.2">
      <c r="G139" s="2"/>
      <c r="L139" s="2"/>
      <c r="Q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  <c r="BR139" s="2"/>
      <c r="BS139" s="2"/>
      <c r="BT139" s="2"/>
      <c r="BU139" s="66"/>
    </row>
    <row r="140" spans="7:73" x14ac:dyDescent="0.2">
      <c r="G140" s="2"/>
      <c r="L140" s="2"/>
      <c r="Q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  <c r="BR140" s="2"/>
      <c r="BS140" s="2"/>
      <c r="BT140" s="2"/>
      <c r="BU140" s="66"/>
    </row>
    <row r="141" spans="7:73" x14ac:dyDescent="0.2">
      <c r="G141" s="2"/>
      <c r="L141" s="2"/>
      <c r="Q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  <c r="BR141" s="2"/>
      <c r="BS141" s="2"/>
      <c r="BT141" s="2"/>
      <c r="BU141" s="66"/>
    </row>
    <row r="142" spans="7:73" x14ac:dyDescent="0.2">
      <c r="G142" s="2"/>
      <c r="L142" s="2"/>
      <c r="Q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  <c r="BR142" s="2"/>
      <c r="BS142" s="2"/>
      <c r="BT142" s="2"/>
      <c r="BU142" s="66"/>
    </row>
    <row r="143" spans="7:73" x14ac:dyDescent="0.2">
      <c r="G143" s="2"/>
      <c r="L143" s="2"/>
      <c r="Q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  <c r="BR143" s="2"/>
      <c r="BS143" s="2"/>
      <c r="BT143" s="2"/>
      <c r="BU143" s="66"/>
    </row>
    <row r="145" spans="3:73" x14ac:dyDescent="0.2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  <c r="BS145" s="2"/>
      <c r="BT145" s="2"/>
      <c r="BU145" s="66"/>
    </row>
    <row r="146" spans="3:73" x14ac:dyDescent="0.2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/>
      <c r="BS146" s="2"/>
      <c r="BT146" s="2"/>
      <c r="BU146" s="66"/>
    </row>
    <row r="147" spans="3:73" x14ac:dyDescent="0.2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  <c r="BR147" s="2"/>
      <c r="BS147" s="2"/>
      <c r="BT147" s="2"/>
      <c r="BU147" s="66"/>
    </row>
    <row r="148" spans="3:73" x14ac:dyDescent="0.2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  <c r="BS148" s="2"/>
      <c r="BT148" s="2"/>
      <c r="BU148" s="66"/>
    </row>
    <row r="149" spans="3:73" x14ac:dyDescent="0.2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  <c r="BR149" s="2"/>
      <c r="BS149" s="2"/>
      <c r="BT149" s="2"/>
      <c r="BU149" s="66"/>
    </row>
    <row r="150" spans="3:73" x14ac:dyDescent="0.2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  <c r="BS150" s="2"/>
      <c r="BT150" s="2"/>
      <c r="BU150" s="66"/>
    </row>
    <row r="151" spans="3:73" x14ac:dyDescent="0.2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  <c r="BS151" s="2"/>
      <c r="BT151" s="2"/>
      <c r="BU151" s="66"/>
    </row>
    <row r="152" spans="3:73" x14ac:dyDescent="0.2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  <c r="BS152" s="2"/>
      <c r="BT152" s="2"/>
      <c r="BU152" s="66"/>
    </row>
    <row r="153" spans="3:73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2"/>
      <c r="BT153" s="2"/>
      <c r="BU153" s="66"/>
    </row>
    <row r="154" spans="3:73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S154" s="2"/>
      <c r="BT154" s="2"/>
      <c r="BU154" s="66"/>
    </row>
    <row r="155" spans="3:73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2"/>
      <c r="BT155" s="2"/>
      <c r="BU155" s="66"/>
    </row>
    <row r="156" spans="3:73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  <c r="BS156" s="2"/>
      <c r="BT156" s="2"/>
      <c r="BU156" s="66"/>
    </row>
    <row r="157" spans="3:73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"/>
      <c r="BT157" s="2"/>
      <c r="BU157" s="66"/>
    </row>
    <row r="158" spans="3:73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  <c r="BT158" s="2"/>
      <c r="BU158" s="66"/>
    </row>
    <row r="159" spans="3:73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  <c r="BU159" s="66"/>
    </row>
    <row r="160" spans="3:73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  <c r="BU160" s="66"/>
    </row>
    <row r="161" spans="3:73" x14ac:dyDescent="0.2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  <c r="BS161" s="2"/>
      <c r="BT161" s="2"/>
      <c r="BU161" s="66"/>
    </row>
    <row r="162" spans="3:73" x14ac:dyDescent="0.2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  <c r="BS162" s="2"/>
      <c r="BT162" s="2"/>
      <c r="BU162" s="66"/>
    </row>
    <row r="163" spans="3:73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S163" s="2"/>
      <c r="BT163" s="2"/>
      <c r="BU163" s="66"/>
    </row>
    <row r="164" spans="3:73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  <c r="BT164" s="2"/>
      <c r="BU164" s="66"/>
    </row>
    <row r="165" spans="3:73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  <c r="BT165" s="2"/>
      <c r="BU165" s="66"/>
    </row>
    <row r="166" spans="3:73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  <c r="BT166" s="2"/>
      <c r="BU166" s="66"/>
    </row>
    <row r="167" spans="3:73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  <c r="BU167" s="66"/>
    </row>
    <row r="168" spans="3:73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  <c r="BT168" s="2"/>
      <c r="BU168" s="66"/>
    </row>
    <row r="169" spans="3:73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  <c r="BU169" s="66"/>
    </row>
    <row r="170" spans="3:73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  <c r="BU170" s="66"/>
    </row>
    <row r="171" spans="3:73" x14ac:dyDescent="0.2">
      <c r="G171" s="2"/>
      <c r="L171" s="2"/>
    </row>
    <row r="172" spans="3:73" x14ac:dyDescent="0.2"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</row>
    <row r="173" spans="3:73" x14ac:dyDescent="0.2"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</row>
    <row r="174" spans="3:73" x14ac:dyDescent="0.2"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</row>
    <row r="175" spans="3:73" x14ac:dyDescent="0.2"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</row>
    <row r="176" spans="3:73" x14ac:dyDescent="0.2"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</row>
    <row r="177" spans="3:18" x14ac:dyDescent="0.2"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</row>
    <row r="178" spans="3:18" x14ac:dyDescent="0.2"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</row>
    <row r="179" spans="3:18" x14ac:dyDescent="0.2"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</row>
    <row r="180" spans="3:18" x14ac:dyDescent="0.2"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</row>
    <row r="181" spans="3:18" x14ac:dyDescent="0.2"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</row>
    <row r="182" spans="3:18" x14ac:dyDescent="0.2"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</row>
    <row r="183" spans="3:18" x14ac:dyDescent="0.2"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</row>
    <row r="184" spans="3:18" x14ac:dyDescent="0.2"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</row>
    <row r="185" spans="3:18" x14ac:dyDescent="0.2"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</row>
    <row r="186" spans="3:18" x14ac:dyDescent="0.2"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</row>
    <row r="187" spans="3:18" x14ac:dyDescent="0.2"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</row>
    <row r="188" spans="3:18" x14ac:dyDescent="0.2"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</row>
    <row r="189" spans="3:18" x14ac:dyDescent="0.2"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</row>
    <row r="190" spans="3:18" x14ac:dyDescent="0.2"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</row>
    <row r="191" spans="3:18" x14ac:dyDescent="0.2"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</row>
    <row r="192" spans="3:18" x14ac:dyDescent="0.2"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</row>
    <row r="193" spans="3:18" x14ac:dyDescent="0.2"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</row>
    <row r="194" spans="3:18" x14ac:dyDescent="0.2"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</row>
    <row r="195" spans="3:18" x14ac:dyDescent="0.2"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</row>
    <row r="196" spans="3:18" x14ac:dyDescent="0.2"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</row>
    <row r="197" spans="3:18" x14ac:dyDescent="0.2"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</row>
    <row r="198" spans="3:18" x14ac:dyDescent="0.2">
      <c r="G198" s="2"/>
    </row>
    <row r="199" spans="3:18" x14ac:dyDescent="0.2">
      <c r="G199" s="2"/>
      <c r="L199" s="2"/>
    </row>
    <row r="200" spans="3:18" x14ac:dyDescent="0.2">
      <c r="G200" s="2"/>
      <c r="L200" s="2"/>
    </row>
    <row r="201" spans="3:18" x14ac:dyDescent="0.2">
      <c r="G201" s="2"/>
      <c r="L201" s="2"/>
    </row>
    <row r="202" spans="3:18" x14ac:dyDescent="0.2">
      <c r="G202" s="2"/>
      <c r="L202" s="2"/>
    </row>
    <row r="203" spans="3:18" x14ac:dyDescent="0.2">
      <c r="G203" s="2"/>
      <c r="L203" s="2"/>
    </row>
    <row r="204" spans="3:18" x14ac:dyDescent="0.2">
      <c r="G204" s="2"/>
      <c r="L204" s="2"/>
    </row>
    <row r="205" spans="3:18" x14ac:dyDescent="0.2">
      <c r="G205" s="2"/>
      <c r="L205" s="2"/>
    </row>
    <row r="206" spans="3:18" x14ac:dyDescent="0.2">
      <c r="G206" s="2"/>
      <c r="L206" s="2"/>
    </row>
    <row r="207" spans="3:18" x14ac:dyDescent="0.2">
      <c r="G207" s="2"/>
      <c r="L207" s="2"/>
    </row>
    <row r="208" spans="3:18" x14ac:dyDescent="0.2">
      <c r="G208" s="2"/>
      <c r="L208" s="2"/>
    </row>
    <row r="209" spans="7:12" x14ac:dyDescent="0.2">
      <c r="G209" s="2"/>
      <c r="L209" s="2"/>
    </row>
    <row r="210" spans="7:12" x14ac:dyDescent="0.2">
      <c r="G210" s="2"/>
      <c r="L210" s="2"/>
    </row>
    <row r="211" spans="7:12" x14ac:dyDescent="0.2">
      <c r="G211" s="2"/>
      <c r="L211" s="2"/>
    </row>
    <row r="212" spans="7:12" x14ac:dyDescent="0.2">
      <c r="G212" s="2"/>
      <c r="L212" s="2"/>
    </row>
    <row r="213" spans="7:12" x14ac:dyDescent="0.2">
      <c r="G213" s="2"/>
      <c r="L213" s="2"/>
    </row>
    <row r="214" spans="7:12" x14ac:dyDescent="0.2">
      <c r="G214" s="2"/>
      <c r="L214" s="2"/>
    </row>
    <row r="215" spans="7:12" x14ac:dyDescent="0.2">
      <c r="G215" s="2"/>
      <c r="L215" s="2"/>
    </row>
    <row r="216" spans="7:12" x14ac:dyDescent="0.2">
      <c r="G216" s="2"/>
      <c r="L216" s="2"/>
    </row>
    <row r="217" spans="7:12" x14ac:dyDescent="0.2">
      <c r="G217" s="2"/>
      <c r="L217" s="2"/>
    </row>
    <row r="218" spans="7:12" x14ac:dyDescent="0.2">
      <c r="G218" s="2"/>
      <c r="L218" s="2"/>
    </row>
    <row r="219" spans="7:12" x14ac:dyDescent="0.2">
      <c r="G219" s="2"/>
      <c r="L219" s="2"/>
    </row>
    <row r="220" spans="7:12" x14ac:dyDescent="0.2">
      <c r="G220" s="2"/>
      <c r="L220" s="2"/>
    </row>
    <row r="221" spans="7:12" x14ac:dyDescent="0.2">
      <c r="G221" s="2"/>
      <c r="L221" s="2"/>
    </row>
    <row r="222" spans="7:12" x14ac:dyDescent="0.2">
      <c r="G222" s="2"/>
      <c r="L222" s="2"/>
    </row>
    <row r="223" spans="7:12" x14ac:dyDescent="0.2">
      <c r="G223" s="2"/>
      <c r="L223" s="2"/>
    </row>
    <row r="224" spans="7:12" x14ac:dyDescent="0.2">
      <c r="G224" s="2"/>
      <c r="L224" s="2"/>
    </row>
    <row r="225" spans="3:73" x14ac:dyDescent="0.2"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"/>
      <c r="AX225" s="2"/>
      <c r="AY225" s="2"/>
      <c r="AZ225" s="2"/>
      <c r="BA225" s="2"/>
      <c r="BB225" s="2"/>
      <c r="BC225" s="2"/>
      <c r="BD225" s="2"/>
      <c r="BE225" s="2"/>
      <c r="BF225" s="2"/>
      <c r="BG225" s="2"/>
      <c r="BH225" s="2"/>
      <c r="BI225" s="2"/>
      <c r="BJ225" s="2"/>
      <c r="BK225" s="2"/>
      <c r="BL225" s="2"/>
      <c r="BM225" s="2"/>
      <c r="BN225" s="2"/>
      <c r="BO225" s="2"/>
      <c r="BP225" s="2"/>
      <c r="BQ225" s="2"/>
      <c r="BR225" s="2"/>
      <c r="BS225" s="2"/>
      <c r="BT225" s="2"/>
      <c r="BU225" s="66"/>
    </row>
    <row r="226" spans="3:73" x14ac:dyDescent="0.2"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  <c r="AW226" s="2"/>
      <c r="AX226" s="2"/>
      <c r="AY226" s="2"/>
      <c r="AZ226" s="2"/>
      <c r="BA226" s="2"/>
      <c r="BB226" s="2"/>
      <c r="BC226" s="2"/>
      <c r="BD226" s="2"/>
      <c r="BE226" s="2"/>
      <c r="BF226" s="2"/>
      <c r="BG226" s="2"/>
      <c r="BH226" s="2"/>
      <c r="BI226" s="2"/>
      <c r="BJ226" s="2"/>
      <c r="BK226" s="2"/>
      <c r="BL226" s="2"/>
      <c r="BM226" s="2"/>
      <c r="BN226" s="2"/>
      <c r="BO226" s="2"/>
      <c r="BP226" s="2"/>
      <c r="BQ226" s="2"/>
      <c r="BR226" s="2"/>
      <c r="BS226" s="2"/>
      <c r="BT226" s="2"/>
      <c r="BU226" s="66"/>
    </row>
    <row r="227" spans="3:73" x14ac:dyDescent="0.2"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2"/>
      <c r="AV227" s="2"/>
      <c r="AW227" s="2"/>
      <c r="AX227" s="2"/>
      <c r="AY227" s="2"/>
      <c r="AZ227" s="2"/>
      <c r="BA227" s="2"/>
      <c r="BB227" s="2"/>
      <c r="BC227" s="2"/>
      <c r="BD227" s="2"/>
      <c r="BE227" s="2"/>
      <c r="BF227" s="2"/>
      <c r="BG227" s="2"/>
      <c r="BH227" s="2"/>
      <c r="BI227" s="2"/>
      <c r="BJ227" s="2"/>
      <c r="BK227" s="2"/>
      <c r="BL227" s="2"/>
      <c r="BM227" s="2"/>
      <c r="BN227" s="2"/>
      <c r="BO227" s="2"/>
      <c r="BP227" s="2"/>
      <c r="BQ227" s="2"/>
      <c r="BR227" s="2"/>
      <c r="BS227" s="2"/>
      <c r="BT227" s="2"/>
      <c r="BU227" s="66"/>
    </row>
    <row r="228" spans="3:73" x14ac:dyDescent="0.2"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  <c r="AW228" s="2"/>
      <c r="AX228" s="2"/>
      <c r="AY228" s="2"/>
      <c r="AZ228" s="2"/>
      <c r="BA228" s="2"/>
      <c r="BB228" s="2"/>
      <c r="BC228" s="2"/>
      <c r="BD228" s="2"/>
      <c r="BE228" s="2"/>
      <c r="BF228" s="2"/>
      <c r="BG228" s="2"/>
      <c r="BH228" s="2"/>
      <c r="BI228" s="2"/>
      <c r="BJ228" s="2"/>
      <c r="BK228" s="2"/>
      <c r="BL228" s="2"/>
      <c r="BM228" s="2"/>
      <c r="BN228" s="2"/>
      <c r="BO228" s="2"/>
      <c r="BP228" s="2"/>
      <c r="BQ228" s="2"/>
      <c r="BR228" s="2"/>
      <c r="BS228" s="2"/>
      <c r="BT228" s="2"/>
      <c r="BU228" s="66"/>
    </row>
    <row r="229" spans="3:73" x14ac:dyDescent="0.2"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  <c r="AV229" s="2"/>
      <c r="AW229" s="2"/>
      <c r="AX229" s="2"/>
      <c r="AY229" s="2"/>
      <c r="AZ229" s="2"/>
      <c r="BA229" s="2"/>
      <c r="BB229" s="2"/>
      <c r="BC229" s="2"/>
      <c r="BD229" s="2"/>
      <c r="BE229" s="2"/>
      <c r="BF229" s="2"/>
      <c r="BG229" s="2"/>
      <c r="BH229" s="2"/>
      <c r="BI229" s="2"/>
      <c r="BJ229" s="2"/>
      <c r="BK229" s="2"/>
      <c r="BL229" s="2"/>
      <c r="BM229" s="2"/>
      <c r="BN229" s="2"/>
      <c r="BO229" s="2"/>
      <c r="BP229" s="2"/>
      <c r="BQ229" s="2"/>
      <c r="BR229" s="2"/>
      <c r="BS229" s="2"/>
      <c r="BT229" s="2"/>
      <c r="BU229" s="66"/>
    </row>
    <row r="230" spans="3:73" x14ac:dyDescent="0.2"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  <c r="AW230" s="2"/>
      <c r="AX230" s="2"/>
      <c r="AY230" s="2"/>
      <c r="AZ230" s="2"/>
      <c r="BA230" s="2"/>
      <c r="BB230" s="2"/>
      <c r="BC230" s="2"/>
      <c r="BD230" s="2"/>
      <c r="BE230" s="2"/>
      <c r="BF230" s="2"/>
      <c r="BG230" s="2"/>
      <c r="BH230" s="2"/>
      <c r="BI230" s="2"/>
      <c r="BJ230" s="2"/>
      <c r="BK230" s="2"/>
      <c r="BL230" s="2"/>
      <c r="BM230" s="2"/>
      <c r="BN230" s="2"/>
      <c r="BO230" s="2"/>
      <c r="BP230" s="2"/>
      <c r="BQ230" s="2"/>
      <c r="BR230" s="2"/>
      <c r="BS230" s="2"/>
      <c r="BT230" s="2"/>
      <c r="BU230" s="66"/>
    </row>
    <row r="231" spans="3:73" x14ac:dyDescent="0.2"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  <c r="AY231" s="2"/>
      <c r="AZ231" s="2"/>
      <c r="BA231" s="2"/>
      <c r="BB231" s="2"/>
      <c r="BC231" s="2"/>
      <c r="BD231" s="2"/>
      <c r="BE231" s="2"/>
      <c r="BF231" s="2"/>
      <c r="BG231" s="2"/>
      <c r="BH231" s="2"/>
      <c r="BI231" s="2"/>
      <c r="BJ231" s="2"/>
      <c r="BK231" s="2"/>
      <c r="BL231" s="2"/>
      <c r="BM231" s="2"/>
      <c r="BN231" s="2"/>
      <c r="BO231" s="2"/>
      <c r="BP231" s="2"/>
      <c r="BQ231" s="2"/>
      <c r="BR231" s="2"/>
      <c r="BS231" s="2"/>
      <c r="BT231" s="2"/>
      <c r="BU231" s="66"/>
    </row>
    <row r="232" spans="3:73" x14ac:dyDescent="0.2"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"/>
      <c r="AX232" s="2"/>
      <c r="AY232" s="2"/>
      <c r="AZ232" s="2"/>
      <c r="BA232" s="2"/>
      <c r="BB232" s="2"/>
      <c r="BC232" s="2"/>
      <c r="BD232" s="2"/>
      <c r="BE232" s="2"/>
      <c r="BF232" s="2"/>
      <c r="BG232" s="2"/>
      <c r="BH232" s="2"/>
      <c r="BI232" s="2"/>
      <c r="BJ232" s="2"/>
      <c r="BK232" s="2"/>
      <c r="BL232" s="2"/>
      <c r="BM232" s="2"/>
      <c r="BN232" s="2"/>
      <c r="BO232" s="2"/>
      <c r="BP232" s="2"/>
      <c r="BQ232" s="2"/>
      <c r="BR232" s="2"/>
      <c r="BS232" s="2"/>
      <c r="BT232" s="2"/>
      <c r="BU232" s="66"/>
    </row>
    <row r="233" spans="3:73" x14ac:dyDescent="0.2"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  <c r="AW233" s="2"/>
      <c r="AX233" s="2"/>
      <c r="AY233" s="2"/>
      <c r="AZ233" s="2"/>
      <c r="BA233" s="2"/>
      <c r="BB233" s="2"/>
      <c r="BC233" s="2"/>
      <c r="BD233" s="2"/>
      <c r="BE233" s="2"/>
      <c r="BF233" s="2"/>
      <c r="BG233" s="2"/>
      <c r="BH233" s="2"/>
      <c r="BI233" s="2"/>
      <c r="BJ233" s="2"/>
      <c r="BK233" s="2"/>
      <c r="BL233" s="2"/>
      <c r="BM233" s="2"/>
      <c r="BN233" s="2"/>
      <c r="BO233" s="2"/>
      <c r="BP233" s="2"/>
      <c r="BQ233" s="2"/>
      <c r="BR233" s="2"/>
      <c r="BS233" s="2"/>
      <c r="BT233" s="2"/>
      <c r="BU233" s="66"/>
    </row>
    <row r="234" spans="3:73" x14ac:dyDescent="0.2"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V234" s="2"/>
      <c r="AW234" s="2"/>
      <c r="AX234" s="2"/>
      <c r="AY234" s="2"/>
      <c r="AZ234" s="2"/>
      <c r="BA234" s="2"/>
      <c r="BB234" s="2"/>
      <c r="BC234" s="2"/>
      <c r="BD234" s="2"/>
      <c r="BE234" s="2"/>
      <c r="BF234" s="2"/>
      <c r="BG234" s="2"/>
      <c r="BH234" s="2"/>
      <c r="BI234" s="2"/>
      <c r="BJ234" s="2"/>
      <c r="BK234" s="2"/>
      <c r="BL234" s="2"/>
      <c r="BM234" s="2"/>
      <c r="BN234" s="2"/>
      <c r="BO234" s="2"/>
      <c r="BP234" s="2"/>
      <c r="BQ234" s="2"/>
      <c r="BR234" s="2"/>
      <c r="BS234" s="2"/>
      <c r="BT234" s="2"/>
      <c r="BU234" s="66"/>
    </row>
    <row r="235" spans="3:73" x14ac:dyDescent="0.2"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V235" s="2"/>
      <c r="AW235" s="2"/>
      <c r="AX235" s="2"/>
      <c r="AY235" s="2"/>
      <c r="AZ235" s="2"/>
      <c r="BA235" s="2"/>
      <c r="BB235" s="2"/>
      <c r="BC235" s="2"/>
      <c r="BD235" s="2"/>
      <c r="BE235" s="2"/>
      <c r="BF235" s="2"/>
      <c r="BG235" s="2"/>
      <c r="BH235" s="2"/>
      <c r="BI235" s="2"/>
      <c r="BJ235" s="2"/>
      <c r="BK235" s="2"/>
      <c r="BL235" s="2"/>
      <c r="BM235" s="2"/>
      <c r="BN235" s="2"/>
      <c r="BO235" s="2"/>
      <c r="BP235" s="2"/>
      <c r="BQ235" s="2"/>
      <c r="BR235" s="2"/>
      <c r="BS235" s="2"/>
      <c r="BT235" s="2"/>
      <c r="BU235" s="66"/>
    </row>
    <row r="236" spans="3:73" x14ac:dyDescent="0.2"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  <c r="AT236" s="2"/>
      <c r="AU236" s="2"/>
      <c r="AV236" s="2"/>
      <c r="AW236" s="2"/>
      <c r="AX236" s="2"/>
      <c r="AY236" s="2"/>
      <c r="AZ236" s="2"/>
      <c r="BA236" s="2"/>
      <c r="BB236" s="2"/>
      <c r="BC236" s="2"/>
      <c r="BD236" s="2"/>
      <c r="BE236" s="2"/>
      <c r="BF236" s="2"/>
      <c r="BG236" s="2"/>
      <c r="BH236" s="2"/>
      <c r="BI236" s="2"/>
      <c r="BJ236" s="2"/>
      <c r="BK236" s="2"/>
      <c r="BL236" s="2"/>
      <c r="BM236" s="2"/>
      <c r="BN236" s="2"/>
      <c r="BO236" s="2"/>
      <c r="BP236" s="2"/>
      <c r="BQ236" s="2"/>
      <c r="BR236" s="2"/>
      <c r="BS236" s="2"/>
      <c r="BT236" s="2"/>
      <c r="BU236" s="66"/>
    </row>
    <row r="237" spans="3:73" x14ac:dyDescent="0.2"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2"/>
      <c r="AV237" s="2"/>
      <c r="AW237" s="2"/>
      <c r="AX237" s="2"/>
      <c r="AY237" s="2"/>
      <c r="AZ237" s="2"/>
      <c r="BA237" s="2"/>
      <c r="BB237" s="2"/>
      <c r="BC237" s="2"/>
      <c r="BD237" s="2"/>
      <c r="BE237" s="2"/>
      <c r="BF237" s="2"/>
      <c r="BG237" s="2"/>
      <c r="BH237" s="2"/>
      <c r="BI237" s="2"/>
      <c r="BJ237" s="2"/>
      <c r="BK237" s="2"/>
      <c r="BL237" s="2"/>
      <c r="BM237" s="2"/>
      <c r="BN237" s="2"/>
      <c r="BO237" s="2"/>
      <c r="BP237" s="2"/>
      <c r="BQ237" s="2"/>
      <c r="BR237" s="2"/>
      <c r="BS237" s="2"/>
      <c r="BT237" s="2"/>
      <c r="BU237" s="66"/>
    </row>
    <row r="238" spans="3:73" x14ac:dyDescent="0.2"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  <c r="AT238" s="2"/>
      <c r="AU238" s="2"/>
      <c r="AV238" s="2"/>
      <c r="AW238" s="2"/>
      <c r="AX238" s="2"/>
      <c r="AY238" s="2"/>
      <c r="AZ238" s="2"/>
      <c r="BA238" s="2"/>
      <c r="BB238" s="2"/>
      <c r="BC238" s="2"/>
      <c r="BD238" s="2"/>
      <c r="BE238" s="2"/>
      <c r="BF238" s="2"/>
      <c r="BG238" s="2"/>
      <c r="BH238" s="2"/>
      <c r="BI238" s="2"/>
      <c r="BJ238" s="2"/>
      <c r="BK238" s="2"/>
      <c r="BL238" s="2"/>
      <c r="BM238" s="2"/>
      <c r="BN238" s="2"/>
      <c r="BO238" s="2"/>
      <c r="BP238" s="2"/>
      <c r="BQ238" s="2"/>
      <c r="BR238" s="2"/>
      <c r="BS238" s="2"/>
      <c r="BT238" s="2"/>
      <c r="BU238" s="66"/>
    </row>
    <row r="239" spans="3:73" x14ac:dyDescent="0.2"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</row>
    <row r="240" spans="3:73" x14ac:dyDescent="0.2"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</row>
    <row r="241" spans="3:22" x14ac:dyDescent="0.2"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</row>
    <row r="242" spans="3:22" x14ac:dyDescent="0.2"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</row>
    <row r="243" spans="3:22" x14ac:dyDescent="0.2"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</row>
    <row r="244" spans="3:22" x14ac:dyDescent="0.2"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</row>
    <row r="245" spans="3:22" x14ac:dyDescent="0.2"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</row>
    <row r="246" spans="3:22" x14ac:dyDescent="0.2"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</row>
    <row r="247" spans="3:22" x14ac:dyDescent="0.2"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</row>
    <row r="248" spans="3:22" x14ac:dyDescent="0.2"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</row>
    <row r="249" spans="3:22" x14ac:dyDescent="0.2"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</row>
    <row r="250" spans="3:22" x14ac:dyDescent="0.2"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</row>
  </sheetData>
  <mergeCells count="77">
    <mergeCell ref="AG2:AU2"/>
    <mergeCell ref="AG15:AU15"/>
    <mergeCell ref="AG16:AU16"/>
    <mergeCell ref="AV1:BJ1"/>
    <mergeCell ref="AV2:BJ2"/>
    <mergeCell ref="AV15:BJ15"/>
    <mergeCell ref="AV16:BJ16"/>
    <mergeCell ref="AU3:AU4"/>
    <mergeCell ref="AK3:AK4"/>
    <mergeCell ref="B48:J48"/>
    <mergeCell ref="AU31:AU32"/>
    <mergeCell ref="AF31:AF32"/>
    <mergeCell ref="AK31:AK32"/>
    <mergeCell ref="AV30:BJ30"/>
    <mergeCell ref="B45:G45"/>
    <mergeCell ref="AG30:AU30"/>
    <mergeCell ref="BV31:BV32"/>
    <mergeCell ref="B44:G44"/>
    <mergeCell ref="B31:B32"/>
    <mergeCell ref="G31:G32"/>
    <mergeCell ref="L31:L32"/>
    <mergeCell ref="Q31:Q32"/>
    <mergeCell ref="V31:V32"/>
    <mergeCell ref="AA31:AA32"/>
    <mergeCell ref="AP31:AP32"/>
    <mergeCell ref="BJ31:BJ32"/>
    <mergeCell ref="BV3:BV4"/>
    <mergeCell ref="C15:Q15"/>
    <mergeCell ref="R15:AF15"/>
    <mergeCell ref="C30:Q30"/>
    <mergeCell ref="R30:AF30"/>
    <mergeCell ref="AA17:AA18"/>
    <mergeCell ref="AF17:AF18"/>
    <mergeCell ref="AK17:AK18"/>
    <mergeCell ref="BJ3:BJ4"/>
    <mergeCell ref="BE3:BE4"/>
    <mergeCell ref="AZ3:AZ4"/>
    <mergeCell ref="BV17:BV18"/>
    <mergeCell ref="C29:Q29"/>
    <mergeCell ref="R29:AF29"/>
    <mergeCell ref="C16:Q16"/>
    <mergeCell ref="R16:AF16"/>
    <mergeCell ref="AP17:AP18"/>
    <mergeCell ref="G17:G18"/>
    <mergeCell ref="BO17:BO18"/>
    <mergeCell ref="AG29:AU29"/>
    <mergeCell ref="AU17:AU18"/>
    <mergeCell ref="AV29:BJ29"/>
    <mergeCell ref="BJ17:BJ18"/>
    <mergeCell ref="C1:Q1"/>
    <mergeCell ref="R1:AF1"/>
    <mergeCell ref="C2:Q2"/>
    <mergeCell ref="R2:AF2"/>
    <mergeCell ref="AA3:AA4"/>
    <mergeCell ref="AF3:AF4"/>
    <mergeCell ref="G3:G4"/>
    <mergeCell ref="L3:L4"/>
    <mergeCell ref="Q3:Q4"/>
    <mergeCell ref="V3:V4"/>
    <mergeCell ref="AP3:AP4"/>
    <mergeCell ref="AG1:AU1"/>
    <mergeCell ref="B17:B18"/>
    <mergeCell ref="L17:L18"/>
    <mergeCell ref="Q17:Q18"/>
    <mergeCell ref="V17:V18"/>
    <mergeCell ref="B3:B4"/>
    <mergeCell ref="BE17:BE18"/>
    <mergeCell ref="AZ17:AZ18"/>
    <mergeCell ref="BU17:BU18"/>
    <mergeCell ref="BU31:BU32"/>
    <mergeCell ref="BT3:BT4"/>
    <mergeCell ref="BT17:BT18"/>
    <mergeCell ref="BT31:BT32"/>
    <mergeCell ref="BO31:BO32"/>
    <mergeCell ref="BO3:BO4"/>
    <mergeCell ref="BE31:BE32"/>
    <mergeCell ref="AZ31:AZ3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FG41"/>
  <sheetViews>
    <sheetView topLeftCell="DQ1" zoomScale="90" zoomScaleNormal="90" workbookViewId="0">
      <selection activeCell="DX10" sqref="DX10"/>
    </sheetView>
  </sheetViews>
  <sheetFormatPr defaultColWidth="9.140625" defaultRowHeight="12.75" x14ac:dyDescent="0.2"/>
  <cols>
    <col min="1" max="1" width="9.140625" style="1"/>
    <col min="2" max="2" width="65" style="1" customWidth="1"/>
    <col min="3" max="127" width="11.7109375" style="1" customWidth="1"/>
    <col min="128" max="128" width="11.7109375" style="65" customWidth="1"/>
    <col min="129" max="129" width="48.85546875" style="1" customWidth="1"/>
    <col min="130" max="16384" width="9.140625" style="1"/>
  </cols>
  <sheetData>
    <row r="1" spans="2:135" ht="24" customHeight="1" x14ac:dyDescent="0.2">
      <c r="B1" s="43"/>
      <c r="C1" s="106" t="s">
        <v>192</v>
      </c>
      <c r="D1" s="106"/>
      <c r="E1" s="106"/>
      <c r="F1" s="106"/>
      <c r="G1" s="106"/>
      <c r="H1" s="106"/>
      <c r="I1" s="106"/>
      <c r="J1" s="106"/>
      <c r="K1" s="106"/>
      <c r="L1" s="106"/>
      <c r="M1" s="106" t="s">
        <v>192</v>
      </c>
      <c r="N1" s="106"/>
      <c r="O1" s="106"/>
      <c r="P1" s="106"/>
      <c r="Q1" s="106"/>
      <c r="R1" s="106"/>
      <c r="S1" s="106"/>
      <c r="T1" s="106"/>
      <c r="U1" s="106"/>
      <c r="V1" s="106"/>
      <c r="W1" s="106" t="s">
        <v>192</v>
      </c>
      <c r="X1" s="106"/>
      <c r="Y1" s="106"/>
      <c r="Z1" s="106"/>
      <c r="AA1" s="106"/>
      <c r="AB1" s="106"/>
      <c r="AC1" s="106"/>
      <c r="AD1" s="106"/>
      <c r="AE1" s="106"/>
      <c r="AF1" s="106"/>
      <c r="AG1" s="106" t="s">
        <v>192</v>
      </c>
      <c r="AH1" s="106"/>
      <c r="AI1" s="106"/>
      <c r="AJ1" s="106"/>
      <c r="AK1" s="106"/>
      <c r="AL1" s="106"/>
      <c r="AM1" s="106"/>
      <c r="AN1" s="106"/>
      <c r="AO1" s="106"/>
      <c r="AP1" s="106"/>
      <c r="AQ1" s="106" t="s">
        <v>192</v>
      </c>
      <c r="AR1" s="106"/>
      <c r="AS1" s="106"/>
      <c r="AT1" s="106"/>
      <c r="AU1" s="106"/>
      <c r="AV1" s="106"/>
      <c r="AW1" s="106"/>
      <c r="AX1" s="106"/>
      <c r="AY1" s="106"/>
      <c r="AZ1" s="106"/>
      <c r="BA1" s="106" t="s">
        <v>192</v>
      </c>
      <c r="BB1" s="106"/>
      <c r="BC1" s="106"/>
      <c r="BD1" s="106"/>
      <c r="BE1" s="106"/>
      <c r="BF1" s="106"/>
      <c r="BG1" s="106"/>
      <c r="BH1" s="106"/>
      <c r="BI1" s="106"/>
      <c r="BJ1" s="106"/>
      <c r="BK1" s="106" t="s">
        <v>192</v>
      </c>
      <c r="BL1" s="106"/>
      <c r="BM1" s="106"/>
      <c r="BN1" s="106"/>
      <c r="BO1" s="106"/>
      <c r="BP1" s="106"/>
      <c r="BQ1" s="106"/>
      <c r="BR1" s="106"/>
      <c r="BS1" s="106"/>
      <c r="BT1" s="106"/>
      <c r="BU1" s="106" t="s">
        <v>192</v>
      </c>
      <c r="BV1" s="106"/>
      <c r="BW1" s="106"/>
      <c r="BX1" s="106"/>
      <c r="BY1" s="106"/>
      <c r="BZ1" s="106"/>
      <c r="CA1" s="106"/>
      <c r="CB1" s="106"/>
      <c r="CC1" s="106"/>
      <c r="CD1" s="106"/>
      <c r="CE1" s="106" t="s">
        <v>192</v>
      </c>
      <c r="CF1" s="106"/>
      <c r="CG1" s="106"/>
      <c r="CH1" s="106"/>
      <c r="CI1" s="106"/>
      <c r="CJ1" s="106"/>
      <c r="CK1" s="106"/>
      <c r="CL1" s="106"/>
      <c r="CM1" s="106"/>
      <c r="CN1" s="106"/>
      <c r="CO1" s="106" t="s">
        <v>192</v>
      </c>
      <c r="CP1" s="106"/>
      <c r="CQ1" s="106"/>
      <c r="CR1" s="106"/>
      <c r="CS1" s="106"/>
      <c r="CT1" s="106"/>
      <c r="CU1" s="106"/>
      <c r="CV1" s="106"/>
      <c r="CW1" s="106"/>
      <c r="CX1" s="106"/>
      <c r="CY1" s="106" t="s">
        <v>192</v>
      </c>
      <c r="CZ1" s="106"/>
      <c r="DA1" s="106"/>
      <c r="DB1" s="106"/>
      <c r="DC1" s="106"/>
      <c r="DD1" s="106"/>
      <c r="DE1" s="106"/>
      <c r="DF1" s="106"/>
      <c r="DG1" s="106"/>
      <c r="DH1" s="106"/>
      <c r="DI1" s="106" t="s">
        <v>192</v>
      </c>
      <c r="DJ1" s="106"/>
      <c r="DK1" s="106"/>
      <c r="DL1" s="106"/>
      <c r="DM1" s="106"/>
      <c r="DN1" s="106"/>
      <c r="DO1" s="106"/>
      <c r="DP1" s="106"/>
      <c r="DQ1" s="106"/>
      <c r="DR1" s="106"/>
      <c r="DS1" s="47"/>
      <c r="DT1" s="47"/>
      <c r="DU1" s="47"/>
      <c r="DV1" s="47"/>
      <c r="DW1" s="47"/>
      <c r="DX1" s="83"/>
      <c r="DY1" s="47"/>
      <c r="DZ1" s="47"/>
      <c r="EA1" s="47"/>
      <c r="EB1" s="47"/>
      <c r="EC1" s="47"/>
      <c r="ED1" s="47"/>
      <c r="EE1" s="47"/>
    </row>
    <row r="2" spans="2:135" ht="22.5" customHeight="1" x14ac:dyDescent="0.2">
      <c r="B2" s="33" t="s">
        <v>191</v>
      </c>
      <c r="C2" s="107" t="s">
        <v>190</v>
      </c>
      <c r="D2" s="107"/>
      <c r="E2" s="107"/>
      <c r="F2" s="107"/>
      <c r="G2" s="107"/>
      <c r="H2" s="107"/>
      <c r="I2" s="107"/>
      <c r="J2" s="107"/>
      <c r="K2" s="107"/>
      <c r="L2" s="107"/>
      <c r="M2" s="107" t="s">
        <v>190</v>
      </c>
      <c r="N2" s="107"/>
      <c r="O2" s="107"/>
      <c r="P2" s="107"/>
      <c r="Q2" s="107"/>
      <c r="R2" s="107"/>
      <c r="S2" s="107"/>
      <c r="T2" s="107"/>
      <c r="U2" s="107"/>
      <c r="V2" s="107"/>
      <c r="W2" s="107" t="s">
        <v>190</v>
      </c>
      <c r="X2" s="107"/>
      <c r="Y2" s="107"/>
      <c r="Z2" s="107"/>
      <c r="AA2" s="107"/>
      <c r="AB2" s="107"/>
      <c r="AC2" s="107"/>
      <c r="AD2" s="107"/>
      <c r="AE2" s="107"/>
      <c r="AF2" s="107"/>
      <c r="AG2" s="107" t="s">
        <v>190</v>
      </c>
      <c r="AH2" s="107"/>
      <c r="AI2" s="107"/>
      <c r="AJ2" s="107"/>
      <c r="AK2" s="107"/>
      <c r="AL2" s="107"/>
      <c r="AM2" s="107"/>
      <c r="AN2" s="107"/>
      <c r="AO2" s="107"/>
      <c r="AP2" s="107"/>
      <c r="AQ2" s="107" t="s">
        <v>190</v>
      </c>
      <c r="AR2" s="107"/>
      <c r="AS2" s="107"/>
      <c r="AT2" s="107"/>
      <c r="AU2" s="107"/>
      <c r="AV2" s="107"/>
      <c r="AW2" s="107"/>
      <c r="AX2" s="107"/>
      <c r="AY2" s="107"/>
      <c r="AZ2" s="107"/>
      <c r="BA2" s="107" t="s">
        <v>190</v>
      </c>
      <c r="BB2" s="107"/>
      <c r="BC2" s="107"/>
      <c r="BD2" s="107"/>
      <c r="BE2" s="107"/>
      <c r="BF2" s="107"/>
      <c r="BG2" s="107"/>
      <c r="BH2" s="107"/>
      <c r="BI2" s="107"/>
      <c r="BJ2" s="107"/>
      <c r="BK2" s="107" t="s">
        <v>190</v>
      </c>
      <c r="BL2" s="107"/>
      <c r="BM2" s="107"/>
      <c r="BN2" s="107"/>
      <c r="BO2" s="107"/>
      <c r="BP2" s="107"/>
      <c r="BQ2" s="107"/>
      <c r="BR2" s="107"/>
      <c r="BS2" s="107"/>
      <c r="BT2" s="107"/>
      <c r="BU2" s="107" t="s">
        <v>190</v>
      </c>
      <c r="BV2" s="107"/>
      <c r="BW2" s="107"/>
      <c r="BX2" s="107"/>
      <c r="BY2" s="107"/>
      <c r="BZ2" s="107"/>
      <c r="CA2" s="107"/>
      <c r="CB2" s="107"/>
      <c r="CC2" s="107"/>
      <c r="CD2" s="107"/>
      <c r="CE2" s="107" t="s">
        <v>190</v>
      </c>
      <c r="CF2" s="107"/>
      <c r="CG2" s="107"/>
      <c r="CH2" s="107"/>
      <c r="CI2" s="107"/>
      <c r="CJ2" s="107"/>
      <c r="CK2" s="107"/>
      <c r="CL2" s="107"/>
      <c r="CM2" s="107"/>
      <c r="CN2" s="107"/>
      <c r="CO2" s="107" t="s">
        <v>190</v>
      </c>
      <c r="CP2" s="107"/>
      <c r="CQ2" s="107"/>
      <c r="CR2" s="107"/>
      <c r="CS2" s="107"/>
      <c r="CT2" s="107"/>
      <c r="CU2" s="107"/>
      <c r="CV2" s="107"/>
      <c r="CW2" s="107"/>
      <c r="CX2" s="107"/>
      <c r="CY2" s="107" t="s">
        <v>190</v>
      </c>
      <c r="CZ2" s="107"/>
      <c r="DA2" s="107"/>
      <c r="DB2" s="107"/>
      <c r="DC2" s="107"/>
      <c r="DD2" s="107"/>
      <c r="DE2" s="107"/>
      <c r="DF2" s="107"/>
      <c r="DG2" s="107"/>
      <c r="DH2" s="107"/>
      <c r="DI2" s="107" t="s">
        <v>190</v>
      </c>
      <c r="DJ2" s="107"/>
      <c r="DK2" s="107"/>
      <c r="DL2" s="107"/>
      <c r="DM2" s="107"/>
      <c r="DN2" s="107"/>
      <c r="DO2" s="107"/>
      <c r="DP2" s="107"/>
      <c r="DQ2" s="107"/>
      <c r="DR2" s="107"/>
      <c r="DS2" s="46"/>
      <c r="DT2" s="46"/>
      <c r="DU2" s="46"/>
      <c r="DV2" s="46"/>
      <c r="DW2" s="46"/>
      <c r="DX2" s="82"/>
      <c r="DY2" s="32" t="s">
        <v>189</v>
      </c>
      <c r="DZ2" s="46"/>
      <c r="EA2" s="46"/>
      <c r="EB2" s="46"/>
      <c r="EC2" s="46"/>
      <c r="ED2" s="46"/>
      <c r="EE2" s="46"/>
    </row>
    <row r="3" spans="2:135" ht="15" customHeight="1" x14ac:dyDescent="0.2">
      <c r="B3" s="126" t="s">
        <v>167</v>
      </c>
      <c r="C3" s="81" t="s">
        <v>72</v>
      </c>
      <c r="D3" s="81" t="s">
        <v>71</v>
      </c>
      <c r="E3" s="81" t="s">
        <v>73</v>
      </c>
      <c r="F3" s="81" t="s">
        <v>69</v>
      </c>
      <c r="G3" s="128">
        <v>2000</v>
      </c>
      <c r="H3" s="81" t="s">
        <v>72</v>
      </c>
      <c r="I3" s="81" t="s">
        <v>71</v>
      </c>
      <c r="J3" s="81" t="s">
        <v>73</v>
      </c>
      <c r="K3" s="81" t="s">
        <v>69</v>
      </c>
      <c r="L3" s="128">
        <v>2001</v>
      </c>
      <c r="M3" s="81" t="s">
        <v>72</v>
      </c>
      <c r="N3" s="81" t="s">
        <v>71</v>
      </c>
      <c r="O3" s="81" t="s">
        <v>73</v>
      </c>
      <c r="P3" s="81" t="s">
        <v>69</v>
      </c>
      <c r="Q3" s="128">
        <v>2002</v>
      </c>
      <c r="R3" s="81" t="s">
        <v>72</v>
      </c>
      <c r="S3" s="81" t="s">
        <v>71</v>
      </c>
      <c r="T3" s="81" t="s">
        <v>73</v>
      </c>
      <c r="U3" s="81" t="s">
        <v>69</v>
      </c>
      <c r="V3" s="128">
        <v>2003</v>
      </c>
      <c r="W3" s="81" t="s">
        <v>72</v>
      </c>
      <c r="X3" s="81" t="s">
        <v>71</v>
      </c>
      <c r="Y3" s="81" t="s">
        <v>73</v>
      </c>
      <c r="Z3" s="81" t="s">
        <v>69</v>
      </c>
      <c r="AA3" s="128">
        <v>2004</v>
      </c>
      <c r="AB3" s="81" t="s">
        <v>72</v>
      </c>
      <c r="AC3" s="81" t="s">
        <v>71</v>
      </c>
      <c r="AD3" s="81" t="s">
        <v>73</v>
      </c>
      <c r="AE3" s="81" t="s">
        <v>69</v>
      </c>
      <c r="AF3" s="128">
        <v>2005</v>
      </c>
      <c r="AG3" s="81" t="s">
        <v>72</v>
      </c>
      <c r="AH3" s="81" t="s">
        <v>71</v>
      </c>
      <c r="AI3" s="81" t="s">
        <v>73</v>
      </c>
      <c r="AJ3" s="81" t="s">
        <v>69</v>
      </c>
      <c r="AK3" s="128">
        <v>2006</v>
      </c>
      <c r="AL3" s="81" t="s">
        <v>72</v>
      </c>
      <c r="AM3" s="81" t="s">
        <v>71</v>
      </c>
      <c r="AN3" s="81" t="s">
        <v>73</v>
      </c>
      <c r="AO3" s="81" t="s">
        <v>69</v>
      </c>
      <c r="AP3" s="128">
        <v>2007</v>
      </c>
      <c r="AQ3" s="81" t="s">
        <v>72</v>
      </c>
      <c r="AR3" s="81" t="s">
        <v>71</v>
      </c>
      <c r="AS3" s="81" t="s">
        <v>73</v>
      </c>
      <c r="AT3" s="81" t="s">
        <v>69</v>
      </c>
      <c r="AU3" s="128">
        <v>2008</v>
      </c>
      <c r="AV3" s="81" t="s">
        <v>72</v>
      </c>
      <c r="AW3" s="81" t="s">
        <v>71</v>
      </c>
      <c r="AX3" s="81" t="s">
        <v>73</v>
      </c>
      <c r="AY3" s="81" t="s">
        <v>69</v>
      </c>
      <c r="AZ3" s="128">
        <v>2009</v>
      </c>
      <c r="BA3" s="81" t="s">
        <v>72</v>
      </c>
      <c r="BB3" s="81" t="s">
        <v>71</v>
      </c>
      <c r="BC3" s="81" t="s">
        <v>73</v>
      </c>
      <c r="BD3" s="81" t="s">
        <v>69</v>
      </c>
      <c r="BE3" s="128">
        <v>2010</v>
      </c>
      <c r="BF3" s="81" t="s">
        <v>72</v>
      </c>
      <c r="BG3" s="81" t="s">
        <v>71</v>
      </c>
      <c r="BH3" s="81" t="s">
        <v>73</v>
      </c>
      <c r="BI3" s="81" t="s">
        <v>69</v>
      </c>
      <c r="BJ3" s="128">
        <v>2011</v>
      </c>
      <c r="BK3" s="81" t="s">
        <v>72</v>
      </c>
      <c r="BL3" s="81" t="s">
        <v>71</v>
      </c>
      <c r="BM3" s="81" t="s">
        <v>73</v>
      </c>
      <c r="BN3" s="81" t="s">
        <v>69</v>
      </c>
      <c r="BO3" s="128">
        <v>2012</v>
      </c>
      <c r="BP3" s="81" t="s">
        <v>72</v>
      </c>
      <c r="BQ3" s="81" t="s">
        <v>71</v>
      </c>
      <c r="BR3" s="81" t="s">
        <v>73</v>
      </c>
      <c r="BS3" s="81" t="s">
        <v>69</v>
      </c>
      <c r="BT3" s="128">
        <v>2013</v>
      </c>
      <c r="BU3" s="81" t="s">
        <v>72</v>
      </c>
      <c r="BV3" s="81" t="s">
        <v>71</v>
      </c>
      <c r="BW3" s="81" t="s">
        <v>73</v>
      </c>
      <c r="BX3" s="81" t="s">
        <v>69</v>
      </c>
      <c r="BY3" s="128">
        <v>2014</v>
      </c>
      <c r="BZ3" s="81" t="s">
        <v>72</v>
      </c>
      <c r="CA3" s="81" t="s">
        <v>71</v>
      </c>
      <c r="CB3" s="81" t="s">
        <v>73</v>
      </c>
      <c r="CC3" s="81" t="s">
        <v>69</v>
      </c>
      <c r="CD3" s="128">
        <v>2015</v>
      </c>
      <c r="CE3" s="81" t="s">
        <v>72</v>
      </c>
      <c r="CF3" s="81" t="s">
        <v>71</v>
      </c>
      <c r="CG3" s="81" t="s">
        <v>73</v>
      </c>
      <c r="CH3" s="81" t="s">
        <v>69</v>
      </c>
      <c r="CI3" s="128">
        <v>2016</v>
      </c>
      <c r="CJ3" s="81" t="s">
        <v>72</v>
      </c>
      <c r="CK3" s="81" t="s">
        <v>71</v>
      </c>
      <c r="CL3" s="81" t="s">
        <v>73</v>
      </c>
      <c r="CM3" s="81" t="s">
        <v>69</v>
      </c>
      <c r="CN3" s="125">
        <v>2017</v>
      </c>
      <c r="CO3" s="81" t="s">
        <v>72</v>
      </c>
      <c r="CP3" s="81" t="s">
        <v>71</v>
      </c>
      <c r="CQ3" s="81" t="s">
        <v>73</v>
      </c>
      <c r="CR3" s="81" t="s">
        <v>69</v>
      </c>
      <c r="CS3" s="125">
        <v>2018</v>
      </c>
      <c r="CT3" s="81" t="s">
        <v>72</v>
      </c>
      <c r="CU3" s="81" t="s">
        <v>71</v>
      </c>
      <c r="CV3" s="81" t="s">
        <v>73</v>
      </c>
      <c r="CW3" s="81" t="s">
        <v>69</v>
      </c>
      <c r="CX3" s="125">
        <v>2019</v>
      </c>
      <c r="CY3" s="81" t="s">
        <v>72</v>
      </c>
      <c r="CZ3" s="81" t="s">
        <v>71</v>
      </c>
      <c r="DA3" s="81" t="s">
        <v>70</v>
      </c>
      <c r="DB3" s="81" t="s">
        <v>69</v>
      </c>
      <c r="DC3" s="125">
        <v>2020</v>
      </c>
      <c r="DD3" s="81" t="s">
        <v>72</v>
      </c>
      <c r="DE3" s="81" t="s">
        <v>71</v>
      </c>
      <c r="DF3" s="81" t="s">
        <v>70</v>
      </c>
      <c r="DG3" s="81" t="s">
        <v>69</v>
      </c>
      <c r="DH3" s="125">
        <v>2021</v>
      </c>
      <c r="DI3" s="81" t="s">
        <v>72</v>
      </c>
      <c r="DJ3" s="81" t="s">
        <v>71</v>
      </c>
      <c r="DK3" s="81" t="s">
        <v>70</v>
      </c>
      <c r="DL3" s="81" t="s">
        <v>69</v>
      </c>
      <c r="DM3" s="125">
        <v>2022</v>
      </c>
      <c r="DN3" s="81" t="str">
        <f>'GDP by Production Side'!DN3</f>
        <v>الربع الأول</v>
      </c>
      <c r="DO3" s="81" t="str">
        <f>'GDP by Production Side'!DO3</f>
        <v>الربع الثاني</v>
      </c>
      <c r="DP3" s="81" t="str">
        <f>'GDP by Production Side'!DP3</f>
        <v xml:space="preserve">  الربع الثالث</v>
      </c>
      <c r="DQ3" s="81" t="str">
        <f>'GDP by Production Side'!DQ3</f>
        <v>الربع الرابع</v>
      </c>
      <c r="DR3" s="125">
        <f>'GDP by Production Side'!DR3:DR4</f>
        <v>2023</v>
      </c>
      <c r="DS3" s="81" t="str">
        <f>'GDP by Production Side'!DS3</f>
        <v>الربع الأول**</v>
      </c>
      <c r="DT3" s="81" t="str">
        <f>'GDP by Production Side'!DT3</f>
        <v>الربع الثاني**</v>
      </c>
      <c r="DU3" s="81" t="str">
        <f>'GDP by Production Side'!DU3</f>
        <v>الربع الثالث**</v>
      </c>
      <c r="DV3" s="81" t="str">
        <f>'GDP by Production Side'!DV3</f>
        <v>الربع الرابع**</v>
      </c>
      <c r="DW3" s="125">
        <f>'GDP by Production Side'!DW3:DW4</f>
        <v>2024</v>
      </c>
      <c r="DX3" s="81" t="str">
        <f>'GDP by Production Side'!DX3</f>
        <v xml:space="preserve">الربع الأول ** </v>
      </c>
      <c r="DY3" s="127" t="s">
        <v>188</v>
      </c>
    </row>
    <row r="4" spans="2:135" ht="15" customHeight="1" x14ac:dyDescent="0.2">
      <c r="B4" s="124"/>
      <c r="C4" s="29" t="s">
        <v>67</v>
      </c>
      <c r="D4" s="29" t="s">
        <v>66</v>
      </c>
      <c r="E4" s="30" t="s">
        <v>65</v>
      </c>
      <c r="F4" s="29" t="s">
        <v>64</v>
      </c>
      <c r="G4" s="109"/>
      <c r="H4" s="29" t="s">
        <v>67</v>
      </c>
      <c r="I4" s="29" t="s">
        <v>66</v>
      </c>
      <c r="J4" s="30" t="s">
        <v>65</v>
      </c>
      <c r="K4" s="29" t="s">
        <v>64</v>
      </c>
      <c r="L4" s="109"/>
      <c r="M4" s="29" t="s">
        <v>67</v>
      </c>
      <c r="N4" s="29" t="s">
        <v>66</v>
      </c>
      <c r="O4" s="30" t="s">
        <v>65</v>
      </c>
      <c r="P4" s="29" t="s">
        <v>64</v>
      </c>
      <c r="Q4" s="109"/>
      <c r="R4" s="29" t="s">
        <v>67</v>
      </c>
      <c r="S4" s="29" t="s">
        <v>66</v>
      </c>
      <c r="T4" s="30" t="s">
        <v>65</v>
      </c>
      <c r="U4" s="29" t="s">
        <v>64</v>
      </c>
      <c r="V4" s="109"/>
      <c r="W4" s="29" t="s">
        <v>67</v>
      </c>
      <c r="X4" s="29" t="s">
        <v>66</v>
      </c>
      <c r="Y4" s="30" t="s">
        <v>65</v>
      </c>
      <c r="Z4" s="29" t="s">
        <v>64</v>
      </c>
      <c r="AA4" s="109"/>
      <c r="AB4" s="29" t="s">
        <v>67</v>
      </c>
      <c r="AC4" s="29" t="s">
        <v>66</v>
      </c>
      <c r="AD4" s="30" t="s">
        <v>65</v>
      </c>
      <c r="AE4" s="29" t="s">
        <v>64</v>
      </c>
      <c r="AF4" s="109"/>
      <c r="AG4" s="29" t="s">
        <v>67</v>
      </c>
      <c r="AH4" s="29" t="s">
        <v>66</v>
      </c>
      <c r="AI4" s="30" t="s">
        <v>65</v>
      </c>
      <c r="AJ4" s="29" t="s">
        <v>64</v>
      </c>
      <c r="AK4" s="109"/>
      <c r="AL4" s="29" t="s">
        <v>67</v>
      </c>
      <c r="AM4" s="29" t="s">
        <v>66</v>
      </c>
      <c r="AN4" s="30" t="s">
        <v>65</v>
      </c>
      <c r="AO4" s="29" t="s">
        <v>64</v>
      </c>
      <c r="AP4" s="109"/>
      <c r="AQ4" s="29" t="s">
        <v>67</v>
      </c>
      <c r="AR4" s="29" t="s">
        <v>66</v>
      </c>
      <c r="AS4" s="30" t="s">
        <v>65</v>
      </c>
      <c r="AT4" s="29" t="s">
        <v>64</v>
      </c>
      <c r="AU4" s="109"/>
      <c r="AV4" s="29" t="s">
        <v>67</v>
      </c>
      <c r="AW4" s="29" t="s">
        <v>66</v>
      </c>
      <c r="AX4" s="30" t="s">
        <v>65</v>
      </c>
      <c r="AY4" s="29" t="s">
        <v>64</v>
      </c>
      <c r="AZ4" s="109"/>
      <c r="BA4" s="29" t="s">
        <v>67</v>
      </c>
      <c r="BB4" s="29" t="s">
        <v>66</v>
      </c>
      <c r="BC4" s="30" t="s">
        <v>65</v>
      </c>
      <c r="BD4" s="29" t="s">
        <v>64</v>
      </c>
      <c r="BE4" s="109"/>
      <c r="BF4" s="29" t="s">
        <v>67</v>
      </c>
      <c r="BG4" s="29" t="s">
        <v>66</v>
      </c>
      <c r="BH4" s="30" t="s">
        <v>65</v>
      </c>
      <c r="BI4" s="29" t="s">
        <v>64</v>
      </c>
      <c r="BJ4" s="109"/>
      <c r="BK4" s="29" t="s">
        <v>67</v>
      </c>
      <c r="BL4" s="29" t="s">
        <v>66</v>
      </c>
      <c r="BM4" s="30" t="s">
        <v>65</v>
      </c>
      <c r="BN4" s="29" t="s">
        <v>64</v>
      </c>
      <c r="BO4" s="109"/>
      <c r="BP4" s="29" t="s">
        <v>67</v>
      </c>
      <c r="BQ4" s="29" t="s">
        <v>66</v>
      </c>
      <c r="BR4" s="30" t="s">
        <v>65</v>
      </c>
      <c r="BS4" s="29" t="s">
        <v>64</v>
      </c>
      <c r="BT4" s="109"/>
      <c r="BU4" s="29" t="s">
        <v>67</v>
      </c>
      <c r="BV4" s="29" t="s">
        <v>66</v>
      </c>
      <c r="BW4" s="30" t="s">
        <v>65</v>
      </c>
      <c r="BX4" s="29" t="s">
        <v>64</v>
      </c>
      <c r="BY4" s="109"/>
      <c r="BZ4" s="29" t="s">
        <v>67</v>
      </c>
      <c r="CA4" s="29" t="s">
        <v>66</v>
      </c>
      <c r="CB4" s="30" t="s">
        <v>65</v>
      </c>
      <c r="CC4" s="29" t="s">
        <v>64</v>
      </c>
      <c r="CD4" s="109"/>
      <c r="CE4" s="29" t="s">
        <v>67</v>
      </c>
      <c r="CF4" s="29" t="s">
        <v>66</v>
      </c>
      <c r="CG4" s="30" t="s">
        <v>65</v>
      </c>
      <c r="CH4" s="29" t="s">
        <v>64</v>
      </c>
      <c r="CI4" s="109"/>
      <c r="CJ4" s="29" t="s">
        <v>67</v>
      </c>
      <c r="CK4" s="29" t="s">
        <v>66</v>
      </c>
      <c r="CL4" s="30" t="s">
        <v>65</v>
      </c>
      <c r="CM4" s="29" t="s">
        <v>64</v>
      </c>
      <c r="CN4" s="109"/>
      <c r="CO4" s="29" t="s">
        <v>67</v>
      </c>
      <c r="CP4" s="29" t="s">
        <v>66</v>
      </c>
      <c r="CQ4" s="30" t="s">
        <v>65</v>
      </c>
      <c r="CR4" s="29" t="s">
        <v>64</v>
      </c>
      <c r="CS4" s="109"/>
      <c r="CT4" s="29" t="s">
        <v>67</v>
      </c>
      <c r="CU4" s="29" t="s">
        <v>66</v>
      </c>
      <c r="CV4" s="30" t="s">
        <v>65</v>
      </c>
      <c r="CW4" s="29" t="s">
        <v>64</v>
      </c>
      <c r="CX4" s="109"/>
      <c r="CY4" s="29" t="s">
        <v>67</v>
      </c>
      <c r="CZ4" s="29" t="s">
        <v>66</v>
      </c>
      <c r="DA4" s="29" t="s">
        <v>65</v>
      </c>
      <c r="DB4" s="29" t="s">
        <v>64</v>
      </c>
      <c r="DC4" s="109"/>
      <c r="DD4" s="29" t="s">
        <v>67</v>
      </c>
      <c r="DE4" s="29" t="s">
        <v>66</v>
      </c>
      <c r="DF4" s="29" t="s">
        <v>65</v>
      </c>
      <c r="DG4" s="29" t="s">
        <v>64</v>
      </c>
      <c r="DH4" s="109"/>
      <c r="DI4" s="29" t="s">
        <v>67</v>
      </c>
      <c r="DJ4" s="29" t="s">
        <v>66</v>
      </c>
      <c r="DK4" s="29" t="s">
        <v>65</v>
      </c>
      <c r="DL4" s="29" t="s">
        <v>64</v>
      </c>
      <c r="DM4" s="109"/>
      <c r="DN4" s="29" t="str">
        <f>'GDP by Production Side'!DN4</f>
        <v>Q I</v>
      </c>
      <c r="DO4" s="29" t="str">
        <f>'GDP by Production Side'!DO4</f>
        <v>Q II</v>
      </c>
      <c r="DP4" s="29" t="str">
        <f>'GDP by Production Side'!DP4</f>
        <v>Q III</v>
      </c>
      <c r="DQ4" s="29" t="str">
        <f>'GDP by Production Side'!DQ4</f>
        <v>Q IV</v>
      </c>
      <c r="DR4" s="109"/>
      <c r="DS4" s="29" t="str">
        <f>'GDP by Production Side'!DS4</f>
        <v>**Q I</v>
      </c>
      <c r="DT4" s="29" t="str">
        <f>'GDP by Production Side'!DT4</f>
        <v>**Q II</v>
      </c>
      <c r="DU4" s="29" t="str">
        <f>'GDP by Production Side'!DU4</f>
        <v>**Q III</v>
      </c>
      <c r="DV4" s="29" t="str">
        <f>'GDP by Production Side'!DV4</f>
        <v>**Q IV</v>
      </c>
      <c r="DW4" s="109"/>
      <c r="DX4" s="29" t="str">
        <f>'GDP by Production Side'!DX4</f>
        <v>** Q I</v>
      </c>
      <c r="DY4" s="120"/>
    </row>
    <row r="5" spans="2:135" s="4" customFormat="1" ht="14.25" customHeight="1" x14ac:dyDescent="0.2">
      <c r="B5" s="105" t="s">
        <v>187</v>
      </c>
      <c r="C5" s="104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7"/>
      <c r="AH5" s="27"/>
      <c r="AI5" s="27"/>
      <c r="AJ5" s="27"/>
      <c r="AK5" s="27"/>
      <c r="AL5" s="27"/>
      <c r="AM5" s="27"/>
      <c r="AN5" s="27"/>
      <c r="AO5" s="27"/>
      <c r="AP5" s="27"/>
      <c r="AQ5" s="27"/>
      <c r="AR5" s="27"/>
      <c r="AS5" s="27"/>
      <c r="AT5" s="27"/>
      <c r="AU5" s="27"/>
      <c r="AV5" s="27"/>
      <c r="AW5" s="27"/>
      <c r="AX5" s="27"/>
      <c r="AY5" s="27"/>
      <c r="AZ5" s="27"/>
      <c r="BA5" s="27"/>
      <c r="BB5" s="27"/>
      <c r="BC5" s="27"/>
      <c r="BD5" s="27"/>
      <c r="BE5" s="27"/>
      <c r="BF5" s="27"/>
      <c r="BG5" s="27"/>
      <c r="BH5" s="27"/>
      <c r="BI5" s="27"/>
      <c r="BJ5" s="27"/>
      <c r="BK5" s="27"/>
      <c r="BL5" s="27"/>
      <c r="BM5" s="27"/>
      <c r="BN5" s="27"/>
      <c r="BO5" s="27"/>
      <c r="BP5" s="27"/>
      <c r="BQ5" s="27"/>
      <c r="BR5" s="27"/>
      <c r="BS5" s="27"/>
      <c r="BT5" s="27"/>
      <c r="BU5" s="27"/>
      <c r="BV5" s="27"/>
      <c r="BW5" s="27"/>
      <c r="BX5" s="27"/>
      <c r="BY5" s="27"/>
      <c r="BZ5" s="27"/>
      <c r="CA5" s="27"/>
      <c r="CB5" s="27"/>
      <c r="CC5" s="27"/>
      <c r="CD5" s="27"/>
      <c r="CE5" s="27"/>
      <c r="CF5" s="27"/>
      <c r="CG5" s="27"/>
      <c r="CH5" s="27"/>
      <c r="CI5" s="27"/>
      <c r="CJ5" s="27"/>
      <c r="CK5" s="27"/>
      <c r="CL5" s="27"/>
      <c r="CM5" s="27"/>
      <c r="CN5" s="27"/>
      <c r="CO5" s="79"/>
      <c r="CP5" s="79"/>
      <c r="CQ5" s="79"/>
      <c r="CR5" s="79"/>
      <c r="CS5" s="79"/>
      <c r="CT5" s="79"/>
      <c r="CU5" s="79"/>
      <c r="CV5" s="103"/>
      <c r="CW5" s="79"/>
      <c r="CX5" s="103"/>
      <c r="CY5" s="79"/>
      <c r="CZ5" s="103"/>
      <c r="DA5" s="79"/>
      <c r="DB5" s="79"/>
      <c r="DC5" s="79"/>
      <c r="DD5" s="79"/>
      <c r="DE5" s="79"/>
      <c r="DF5" s="79"/>
      <c r="DG5" s="79"/>
      <c r="DH5" s="103"/>
      <c r="DI5" s="79"/>
      <c r="DJ5" s="79"/>
      <c r="DK5" s="79"/>
      <c r="DL5" s="79"/>
      <c r="DM5" s="103"/>
      <c r="DN5" s="79"/>
      <c r="DO5" s="79"/>
      <c r="DP5" s="79"/>
      <c r="DQ5" s="79"/>
      <c r="DR5" s="103"/>
      <c r="DS5" s="79"/>
      <c r="DT5" s="103"/>
      <c r="DU5" s="103"/>
      <c r="DV5" s="103"/>
      <c r="DW5" s="103"/>
      <c r="DX5" s="79"/>
      <c r="DY5" s="102" t="s">
        <v>186</v>
      </c>
    </row>
    <row r="6" spans="2:135" s="4" customFormat="1" ht="14.25" customHeight="1" x14ac:dyDescent="0.2">
      <c r="B6" s="98" t="s">
        <v>180</v>
      </c>
      <c r="C6" s="96">
        <v>622.40083005412203</v>
      </c>
      <c r="D6" s="23">
        <v>663.44546405927383</v>
      </c>
      <c r="E6" s="23">
        <v>640.78882608843003</v>
      </c>
      <c r="F6" s="23">
        <v>579.87858922478472</v>
      </c>
      <c r="G6" s="27">
        <v>2506.5137094266106</v>
      </c>
      <c r="H6" s="23">
        <v>516.63088840089608</v>
      </c>
      <c r="I6" s="23">
        <v>574.90987326976108</v>
      </c>
      <c r="J6" s="23">
        <v>568.34322708735374</v>
      </c>
      <c r="K6" s="23">
        <v>548.15079007645136</v>
      </c>
      <c r="L6" s="27">
        <v>2208.0347788344625</v>
      </c>
      <c r="M6" s="23">
        <v>471.82409079726926</v>
      </c>
      <c r="N6" s="23">
        <v>426.67738760685552</v>
      </c>
      <c r="O6" s="23">
        <v>438.3334455214715</v>
      </c>
      <c r="P6" s="23">
        <v>540.77541930626478</v>
      </c>
      <c r="Q6" s="27">
        <v>1877.6103432318612</v>
      </c>
      <c r="R6" s="23">
        <v>511.06914873595571</v>
      </c>
      <c r="S6" s="23">
        <v>510.41245853520269</v>
      </c>
      <c r="T6" s="23">
        <v>536.35172146494278</v>
      </c>
      <c r="U6" s="23">
        <v>522.23288214875527</v>
      </c>
      <c r="V6" s="27">
        <v>2080.0662108848564</v>
      </c>
      <c r="W6" s="23">
        <v>580.20000000000005</v>
      </c>
      <c r="X6" s="23">
        <v>584.5</v>
      </c>
      <c r="Y6" s="23">
        <v>632</v>
      </c>
      <c r="Z6" s="23">
        <v>666.9</v>
      </c>
      <c r="AA6" s="27">
        <v>2463.6</v>
      </c>
      <c r="AB6" s="23">
        <v>611.5</v>
      </c>
      <c r="AC6" s="23">
        <v>663.3</v>
      </c>
      <c r="AD6" s="23">
        <v>676</v>
      </c>
      <c r="AE6" s="23">
        <v>708.4</v>
      </c>
      <c r="AF6" s="27">
        <v>2659.2</v>
      </c>
      <c r="AG6" s="23">
        <v>629.70000000000005</v>
      </c>
      <c r="AH6" s="23">
        <v>652</v>
      </c>
      <c r="AI6" s="23">
        <v>630.9</v>
      </c>
      <c r="AJ6" s="23">
        <v>640.70000000000005</v>
      </c>
      <c r="AK6" s="27">
        <v>2553.3000000000002</v>
      </c>
      <c r="AL6" s="23">
        <v>628.70000000000005</v>
      </c>
      <c r="AM6" s="23">
        <v>683.3</v>
      </c>
      <c r="AN6" s="23">
        <v>648.9</v>
      </c>
      <c r="AO6" s="23">
        <v>609.1</v>
      </c>
      <c r="AP6" s="27">
        <v>2570</v>
      </c>
      <c r="AQ6" s="23">
        <v>675.1</v>
      </c>
      <c r="AR6" s="23">
        <v>659.1</v>
      </c>
      <c r="AS6" s="23">
        <v>675.6</v>
      </c>
      <c r="AT6" s="23">
        <v>677.1</v>
      </c>
      <c r="AU6" s="27">
        <v>2686.9</v>
      </c>
      <c r="AV6" s="23">
        <v>664.8</v>
      </c>
      <c r="AW6" s="23">
        <v>715.5</v>
      </c>
      <c r="AX6" s="23">
        <v>729.4</v>
      </c>
      <c r="AY6" s="23">
        <v>732.2</v>
      </c>
      <c r="AZ6" s="27">
        <v>2841.9</v>
      </c>
      <c r="BA6" s="23">
        <v>704.4</v>
      </c>
      <c r="BB6" s="23">
        <v>744.2</v>
      </c>
      <c r="BC6" s="23">
        <v>736.5</v>
      </c>
      <c r="BD6" s="23">
        <v>744.7</v>
      </c>
      <c r="BE6" s="27">
        <v>2929.8</v>
      </c>
      <c r="BF6" s="23">
        <v>761.2</v>
      </c>
      <c r="BG6" s="23">
        <v>794.8</v>
      </c>
      <c r="BH6" s="23">
        <v>773.8</v>
      </c>
      <c r="BI6" s="23">
        <v>801.8</v>
      </c>
      <c r="BJ6" s="27">
        <v>3131.6</v>
      </c>
      <c r="BK6" s="23">
        <v>783.1</v>
      </c>
      <c r="BL6" s="23">
        <v>833.9</v>
      </c>
      <c r="BM6" s="23">
        <v>815.6</v>
      </c>
      <c r="BN6" s="23">
        <v>809.5</v>
      </c>
      <c r="BO6" s="27">
        <v>3242.1</v>
      </c>
      <c r="BP6" s="23">
        <v>784.9</v>
      </c>
      <c r="BQ6" s="23">
        <v>849.2</v>
      </c>
      <c r="BR6" s="23">
        <v>837.9</v>
      </c>
      <c r="BS6" s="23">
        <v>842.5</v>
      </c>
      <c r="BT6" s="27">
        <v>3314.5</v>
      </c>
      <c r="BU6" s="23">
        <v>827.2</v>
      </c>
      <c r="BV6" s="23">
        <v>847.4</v>
      </c>
      <c r="BW6" s="23">
        <v>748.4</v>
      </c>
      <c r="BX6" s="23">
        <v>810</v>
      </c>
      <c r="BY6" s="27">
        <v>3233</v>
      </c>
      <c r="BZ6" s="23">
        <v>804</v>
      </c>
      <c r="CA6" s="23">
        <v>837.2</v>
      </c>
      <c r="CB6" s="23">
        <v>809.8</v>
      </c>
      <c r="CC6" s="23">
        <v>826.9</v>
      </c>
      <c r="CD6" s="27">
        <v>3277.9</v>
      </c>
      <c r="CE6" s="23">
        <v>873.3</v>
      </c>
      <c r="CF6" s="23">
        <v>887.9</v>
      </c>
      <c r="CG6" s="23">
        <v>869.1</v>
      </c>
      <c r="CH6" s="23">
        <v>859.5</v>
      </c>
      <c r="CI6" s="27">
        <v>3489.8</v>
      </c>
      <c r="CJ6" s="23">
        <v>839.7</v>
      </c>
      <c r="CK6" s="23">
        <v>859.3</v>
      </c>
      <c r="CL6" s="23">
        <v>884.9</v>
      </c>
      <c r="CM6" s="23">
        <v>879.2</v>
      </c>
      <c r="CN6" s="27">
        <v>3463.1</v>
      </c>
      <c r="CO6" s="23">
        <v>840</v>
      </c>
      <c r="CP6" s="23">
        <v>831.9</v>
      </c>
      <c r="CQ6" s="23">
        <v>859.4</v>
      </c>
      <c r="CR6" s="23">
        <v>886.4</v>
      </c>
      <c r="CS6" s="27">
        <v>3417.7</v>
      </c>
      <c r="CT6" s="23">
        <v>856.5</v>
      </c>
      <c r="CU6" s="23">
        <v>833.6</v>
      </c>
      <c r="CV6" s="23">
        <v>836</v>
      </c>
      <c r="CW6" s="23">
        <v>852.2</v>
      </c>
      <c r="CX6" s="27">
        <v>3378.3</v>
      </c>
      <c r="CY6" s="23">
        <v>807.1</v>
      </c>
      <c r="CZ6" s="23">
        <v>655.80000000000007</v>
      </c>
      <c r="DA6" s="23">
        <v>728.6</v>
      </c>
      <c r="DB6" s="23">
        <v>731</v>
      </c>
      <c r="DC6" s="27">
        <v>2922.5</v>
      </c>
      <c r="DD6" s="23">
        <v>740.6</v>
      </c>
      <c r="DE6" s="23">
        <v>761.4</v>
      </c>
      <c r="DF6" s="23">
        <v>757.3</v>
      </c>
      <c r="DG6" s="23">
        <v>792.2</v>
      </c>
      <c r="DH6" s="27">
        <v>3051.5</v>
      </c>
      <c r="DI6" s="23">
        <v>765.1</v>
      </c>
      <c r="DJ6" s="23">
        <v>769.40000000000009</v>
      </c>
      <c r="DK6" s="23">
        <v>774.1</v>
      </c>
      <c r="DL6" s="23">
        <v>791.40000000000009</v>
      </c>
      <c r="DM6" s="27">
        <v>3100</v>
      </c>
      <c r="DN6" s="23">
        <v>776.59999999999991</v>
      </c>
      <c r="DO6" s="23">
        <v>777.8</v>
      </c>
      <c r="DP6" s="23">
        <v>783.30000000000007</v>
      </c>
      <c r="DQ6" s="23">
        <v>554</v>
      </c>
      <c r="DR6" s="27">
        <v>2891.7</v>
      </c>
      <c r="DS6" s="23">
        <v>496.7</v>
      </c>
      <c r="DT6" s="23">
        <v>517.9</v>
      </c>
      <c r="DU6" s="23">
        <v>533.29999999999995</v>
      </c>
      <c r="DV6" s="23">
        <v>538.70000000000005</v>
      </c>
      <c r="DW6" s="27">
        <v>2086.6</v>
      </c>
      <c r="DX6" s="23">
        <v>530.9</v>
      </c>
      <c r="DY6" s="95" t="s">
        <v>179</v>
      </c>
    </row>
    <row r="7" spans="2:135" s="4" customFormat="1" ht="14.25" customHeight="1" x14ac:dyDescent="0.2">
      <c r="B7" s="97" t="s">
        <v>178</v>
      </c>
      <c r="C7" s="96">
        <v>684.28557824305199</v>
      </c>
      <c r="D7" s="23">
        <v>731.12126804491288</v>
      </c>
      <c r="E7" s="23">
        <v>760.83770571230082</v>
      </c>
      <c r="F7" s="23">
        <v>689.29215198049235</v>
      </c>
      <c r="G7" s="27">
        <v>2865.5367039807579</v>
      </c>
      <c r="H7" s="23">
        <v>602.11649039988959</v>
      </c>
      <c r="I7" s="23">
        <v>637.64911590632096</v>
      </c>
      <c r="J7" s="23">
        <v>634.09585335567783</v>
      </c>
      <c r="K7" s="23">
        <v>582.08901056899197</v>
      </c>
      <c r="L7" s="27">
        <v>2455.95047023088</v>
      </c>
      <c r="M7" s="23">
        <v>521.67646249466839</v>
      </c>
      <c r="N7" s="23">
        <v>454.00388113700092</v>
      </c>
      <c r="O7" s="23">
        <v>479.36091042853741</v>
      </c>
      <c r="P7" s="23">
        <v>584.98828085315449</v>
      </c>
      <c r="Q7" s="27">
        <v>2040.029534913361</v>
      </c>
      <c r="R7" s="23">
        <v>510.03522591826152</v>
      </c>
      <c r="S7" s="23">
        <v>540.39831093176167</v>
      </c>
      <c r="T7" s="23">
        <v>567.36977474694527</v>
      </c>
      <c r="U7" s="23">
        <v>563.33213046323499</v>
      </c>
      <c r="V7" s="27">
        <v>2181.1354420602033</v>
      </c>
      <c r="W7" s="23">
        <v>611.20000000000005</v>
      </c>
      <c r="X7" s="23">
        <v>641.20000000000005</v>
      </c>
      <c r="Y7" s="23">
        <v>685.8</v>
      </c>
      <c r="Z7" s="23">
        <v>723.6</v>
      </c>
      <c r="AA7" s="27">
        <v>2661.8</v>
      </c>
      <c r="AB7" s="23">
        <v>624.29999999999995</v>
      </c>
      <c r="AC7" s="23">
        <v>691.7</v>
      </c>
      <c r="AD7" s="23">
        <v>709.1</v>
      </c>
      <c r="AE7" s="23">
        <v>733.5</v>
      </c>
      <c r="AF7" s="27">
        <v>2758.6</v>
      </c>
      <c r="AG7" s="23">
        <v>695</v>
      </c>
      <c r="AH7" s="23">
        <v>741.4</v>
      </c>
      <c r="AI7" s="23">
        <v>721.8</v>
      </c>
      <c r="AJ7" s="23">
        <v>764.8</v>
      </c>
      <c r="AK7" s="27">
        <v>2923</v>
      </c>
      <c r="AL7" s="23">
        <v>764.6</v>
      </c>
      <c r="AM7" s="23">
        <v>829</v>
      </c>
      <c r="AN7" s="23">
        <v>795.3</v>
      </c>
      <c r="AO7" s="23">
        <v>749.8</v>
      </c>
      <c r="AP7" s="27">
        <v>3138.7</v>
      </c>
      <c r="AQ7" s="23">
        <v>837.6</v>
      </c>
      <c r="AR7" s="23">
        <v>872.3</v>
      </c>
      <c r="AS7" s="23">
        <v>873.7</v>
      </c>
      <c r="AT7" s="23">
        <v>887.3</v>
      </c>
      <c r="AU7" s="27">
        <v>3470.9</v>
      </c>
      <c r="AV7" s="23">
        <v>847.8</v>
      </c>
      <c r="AW7" s="23">
        <v>941.8</v>
      </c>
      <c r="AX7" s="23">
        <v>968.2</v>
      </c>
      <c r="AY7" s="23">
        <v>944.9</v>
      </c>
      <c r="AZ7" s="27">
        <v>3702.7</v>
      </c>
      <c r="BA7" s="23">
        <v>888.9</v>
      </c>
      <c r="BB7" s="23">
        <v>977.3</v>
      </c>
      <c r="BC7" s="23">
        <v>947.2</v>
      </c>
      <c r="BD7" s="23">
        <v>975</v>
      </c>
      <c r="BE7" s="27">
        <v>3788.4</v>
      </c>
      <c r="BF7" s="23">
        <v>981.6</v>
      </c>
      <c r="BG7" s="23">
        <v>1010.8</v>
      </c>
      <c r="BH7" s="23">
        <v>1005.2</v>
      </c>
      <c r="BI7" s="23">
        <v>1065.0999999999999</v>
      </c>
      <c r="BJ7" s="27">
        <v>4062.7</v>
      </c>
      <c r="BK7" s="23">
        <v>1015.7</v>
      </c>
      <c r="BL7" s="23">
        <v>1068.4000000000001</v>
      </c>
      <c r="BM7" s="23">
        <v>1050.4000000000001</v>
      </c>
      <c r="BN7" s="23">
        <v>1060.5</v>
      </c>
      <c r="BO7" s="27">
        <v>4195</v>
      </c>
      <c r="BP7" s="23">
        <v>1000.2</v>
      </c>
      <c r="BQ7" s="23">
        <v>1089</v>
      </c>
      <c r="BR7" s="23">
        <v>1078.7</v>
      </c>
      <c r="BS7" s="23">
        <v>1094.4000000000001</v>
      </c>
      <c r="BT7" s="27">
        <v>4262.3</v>
      </c>
      <c r="BU7" s="23">
        <v>1066.9000000000001</v>
      </c>
      <c r="BV7" s="23">
        <v>1106.5</v>
      </c>
      <c r="BW7" s="23">
        <v>1068.4000000000001</v>
      </c>
      <c r="BX7" s="23">
        <v>1116.9000000000001</v>
      </c>
      <c r="BY7" s="27">
        <v>4358.7</v>
      </c>
      <c r="BZ7" s="23">
        <v>1094.5</v>
      </c>
      <c r="CA7" s="23">
        <v>1141.5</v>
      </c>
      <c r="CB7" s="23">
        <v>1106.8</v>
      </c>
      <c r="CC7" s="23">
        <v>1118</v>
      </c>
      <c r="CD7" s="27">
        <v>4460.8</v>
      </c>
      <c r="CE7" s="23">
        <v>1182.8</v>
      </c>
      <c r="CF7" s="23">
        <v>1221.9000000000001</v>
      </c>
      <c r="CG7" s="23">
        <v>1191.7</v>
      </c>
      <c r="CH7" s="23">
        <v>1164.7</v>
      </c>
      <c r="CI7" s="27">
        <v>4761.1000000000004</v>
      </c>
      <c r="CJ7" s="23">
        <v>1159.2</v>
      </c>
      <c r="CK7" s="23">
        <v>1203.8</v>
      </c>
      <c r="CL7" s="23">
        <v>1247.5</v>
      </c>
      <c r="CM7" s="23">
        <v>1240.5</v>
      </c>
      <c r="CN7" s="27">
        <v>4851</v>
      </c>
      <c r="CO7" s="23">
        <v>1182.2</v>
      </c>
      <c r="CP7" s="23">
        <v>1180.2</v>
      </c>
      <c r="CQ7" s="23">
        <v>1225.7</v>
      </c>
      <c r="CR7" s="23">
        <v>1266.3</v>
      </c>
      <c r="CS7" s="27">
        <v>4854.3999999999996</v>
      </c>
      <c r="CT7" s="23">
        <v>1217.7</v>
      </c>
      <c r="CU7" s="23">
        <v>1190.3</v>
      </c>
      <c r="CV7" s="23">
        <v>1195.5</v>
      </c>
      <c r="CW7" s="23">
        <v>1219</v>
      </c>
      <c r="CX7" s="27">
        <v>4822.5</v>
      </c>
      <c r="CY7" s="23">
        <v>1160.4000000000001</v>
      </c>
      <c r="CZ7" s="23">
        <v>929.8</v>
      </c>
      <c r="DA7" s="23">
        <v>1052.5999999999999</v>
      </c>
      <c r="DB7" s="23">
        <v>1054.3</v>
      </c>
      <c r="DC7" s="27">
        <v>4197.1000000000004</v>
      </c>
      <c r="DD7" s="23">
        <v>1065.3</v>
      </c>
      <c r="DE7" s="23">
        <v>1104.5</v>
      </c>
      <c r="DF7" s="23">
        <v>1100.3</v>
      </c>
      <c r="DG7" s="23">
        <v>1148.7</v>
      </c>
      <c r="DH7" s="27">
        <v>4418.8</v>
      </c>
      <c r="DI7" s="23">
        <v>1104.2</v>
      </c>
      <c r="DJ7" s="23">
        <v>1108.5999999999999</v>
      </c>
      <c r="DK7" s="23">
        <v>1126.9000000000001</v>
      </c>
      <c r="DL7" s="23">
        <v>1151.2</v>
      </c>
      <c r="DM7" s="27">
        <v>4490.8999999999996</v>
      </c>
      <c r="DN7" s="23">
        <v>1133.4000000000001</v>
      </c>
      <c r="DO7" s="23">
        <v>1141.8000000000002</v>
      </c>
      <c r="DP7" s="23">
        <v>1144.2</v>
      </c>
      <c r="DQ7" s="23">
        <v>924.6</v>
      </c>
      <c r="DR7" s="27">
        <v>4344.0000000000009</v>
      </c>
      <c r="DS7" s="23">
        <v>836.8</v>
      </c>
      <c r="DT7" s="23">
        <v>874</v>
      </c>
      <c r="DU7" s="23">
        <v>902.1</v>
      </c>
      <c r="DV7" s="23">
        <v>915.1</v>
      </c>
      <c r="DW7" s="27">
        <v>3528</v>
      </c>
      <c r="DX7" s="23">
        <v>900.4</v>
      </c>
      <c r="DY7" s="95" t="s">
        <v>177</v>
      </c>
    </row>
    <row r="8" spans="2:135" s="4" customFormat="1" ht="14.25" customHeight="1" x14ac:dyDescent="0.2">
      <c r="B8" s="97" t="s">
        <v>183</v>
      </c>
      <c r="C8" s="96">
        <v>534.67772280227462</v>
      </c>
      <c r="D8" s="23">
        <v>567.52245844159961</v>
      </c>
      <c r="E8" s="23">
        <v>457.06042647565926</v>
      </c>
      <c r="F8" s="23">
        <v>412.63359984773018</v>
      </c>
      <c r="G8" s="27">
        <v>1971.8942075672637</v>
      </c>
      <c r="H8" s="23">
        <v>387.88990737103944</v>
      </c>
      <c r="I8" s="23">
        <v>485.72666653860097</v>
      </c>
      <c r="J8" s="23">
        <v>474.14528338625723</v>
      </c>
      <c r="K8" s="23">
        <v>506.12372940392299</v>
      </c>
      <c r="L8" s="27">
        <v>1853.8855866998206</v>
      </c>
      <c r="M8" s="23">
        <v>401.55105494815012</v>
      </c>
      <c r="N8" s="23">
        <v>392.21667829416816</v>
      </c>
      <c r="O8" s="23">
        <v>382.53658398633502</v>
      </c>
      <c r="P8" s="23">
        <v>481.93040946855035</v>
      </c>
      <c r="Q8" s="27">
        <v>1658.2347266972035</v>
      </c>
      <c r="R8" s="23">
        <v>526.15533323793227</v>
      </c>
      <c r="S8" s="23">
        <v>474.12748983956914</v>
      </c>
      <c r="T8" s="23">
        <v>499.8821365716492</v>
      </c>
      <c r="U8" s="23">
        <v>468.25059058526887</v>
      </c>
      <c r="V8" s="27">
        <v>1968.4155502344195</v>
      </c>
      <c r="W8" s="23">
        <v>532.79999999999995</v>
      </c>
      <c r="X8" s="23">
        <v>497.7</v>
      </c>
      <c r="Y8" s="23">
        <v>549.70000000000005</v>
      </c>
      <c r="Z8" s="23">
        <v>580.5</v>
      </c>
      <c r="AA8" s="27">
        <v>2160.6999999999998</v>
      </c>
      <c r="AB8" s="23">
        <v>592.20000000000005</v>
      </c>
      <c r="AC8" s="23">
        <v>619.9</v>
      </c>
      <c r="AD8" s="23">
        <v>625.70000000000005</v>
      </c>
      <c r="AE8" s="23">
        <v>670.3</v>
      </c>
      <c r="AF8" s="27">
        <v>2508.1</v>
      </c>
      <c r="AG8" s="23">
        <v>530.70000000000005</v>
      </c>
      <c r="AH8" s="23">
        <v>516.79999999999995</v>
      </c>
      <c r="AI8" s="23">
        <v>493.4</v>
      </c>
      <c r="AJ8" s="23">
        <v>453.5</v>
      </c>
      <c r="AK8" s="27">
        <v>1994.4</v>
      </c>
      <c r="AL8" s="23">
        <v>423.9</v>
      </c>
      <c r="AM8" s="23">
        <v>464.1</v>
      </c>
      <c r="AN8" s="23">
        <v>428.8</v>
      </c>
      <c r="AO8" s="23">
        <v>397.9</v>
      </c>
      <c r="AP8" s="27">
        <v>1714.7</v>
      </c>
      <c r="AQ8" s="23">
        <v>432.5</v>
      </c>
      <c r="AR8" s="23">
        <v>341.7</v>
      </c>
      <c r="AS8" s="23">
        <v>381.3</v>
      </c>
      <c r="AT8" s="23">
        <v>365.9</v>
      </c>
      <c r="AU8" s="27">
        <v>1521.4</v>
      </c>
      <c r="AV8" s="23">
        <v>394.6</v>
      </c>
      <c r="AW8" s="23">
        <v>381.9</v>
      </c>
      <c r="AX8" s="23">
        <v>378.5</v>
      </c>
      <c r="AY8" s="23">
        <v>420.6</v>
      </c>
      <c r="AZ8" s="27">
        <v>1575.6</v>
      </c>
      <c r="BA8" s="23">
        <v>434.5</v>
      </c>
      <c r="BB8" s="23">
        <v>404.6</v>
      </c>
      <c r="BC8" s="23">
        <v>429.9</v>
      </c>
      <c r="BD8" s="23">
        <v>410.4</v>
      </c>
      <c r="BE8" s="27">
        <v>1679.4</v>
      </c>
      <c r="BF8" s="23">
        <v>442.2</v>
      </c>
      <c r="BG8" s="23">
        <v>482.8</v>
      </c>
      <c r="BH8" s="23">
        <v>440.4</v>
      </c>
      <c r="BI8" s="23">
        <v>423.3</v>
      </c>
      <c r="BJ8" s="27">
        <v>1788.7</v>
      </c>
      <c r="BK8" s="23">
        <v>449.2</v>
      </c>
      <c r="BL8" s="23">
        <v>498.4</v>
      </c>
      <c r="BM8" s="23">
        <v>480.5</v>
      </c>
      <c r="BN8" s="23">
        <v>452.2</v>
      </c>
      <c r="BO8" s="27">
        <v>1880.3</v>
      </c>
      <c r="BP8" s="23">
        <v>479</v>
      </c>
      <c r="BQ8" s="23">
        <v>508.9</v>
      </c>
      <c r="BR8" s="23">
        <v>496.9</v>
      </c>
      <c r="BS8" s="23">
        <v>486.7</v>
      </c>
      <c r="BT8" s="27">
        <v>1971.5</v>
      </c>
      <c r="BU8" s="23">
        <v>489.1</v>
      </c>
      <c r="BV8" s="23">
        <v>482.9</v>
      </c>
      <c r="BW8" s="23">
        <v>299.3</v>
      </c>
      <c r="BX8" s="23">
        <v>380</v>
      </c>
      <c r="BY8" s="27">
        <v>1651.3</v>
      </c>
      <c r="BZ8" s="23">
        <v>397.9</v>
      </c>
      <c r="CA8" s="23">
        <v>412.6</v>
      </c>
      <c r="CB8" s="23">
        <v>396.2</v>
      </c>
      <c r="CC8" s="23">
        <v>422.2</v>
      </c>
      <c r="CD8" s="27">
        <v>1628.9</v>
      </c>
      <c r="CE8" s="23">
        <v>443.9</v>
      </c>
      <c r="CF8" s="23">
        <v>425.4</v>
      </c>
      <c r="CG8" s="23">
        <v>423</v>
      </c>
      <c r="CH8" s="23">
        <v>438.5</v>
      </c>
      <c r="CI8" s="27">
        <v>1730.8</v>
      </c>
      <c r="CJ8" s="23">
        <v>399.6</v>
      </c>
      <c r="CK8" s="23">
        <v>385.5</v>
      </c>
      <c r="CL8" s="23">
        <v>387.4</v>
      </c>
      <c r="CM8" s="23">
        <v>384.1</v>
      </c>
      <c r="CN8" s="27">
        <v>1556.6</v>
      </c>
      <c r="CO8" s="23">
        <v>372.7</v>
      </c>
      <c r="CP8" s="23">
        <v>356.8</v>
      </c>
      <c r="CQ8" s="23">
        <v>359.9</v>
      </c>
      <c r="CR8" s="23">
        <v>368.9</v>
      </c>
      <c r="CS8" s="27">
        <v>1458.3</v>
      </c>
      <c r="CT8" s="23">
        <v>366.2</v>
      </c>
      <c r="CU8" s="23">
        <v>350.3</v>
      </c>
      <c r="CV8" s="23">
        <v>349.3</v>
      </c>
      <c r="CW8" s="23">
        <v>356.4</v>
      </c>
      <c r="CX8" s="27">
        <v>1422.2</v>
      </c>
      <c r="CY8" s="23">
        <v>331.1</v>
      </c>
      <c r="CZ8" s="23">
        <v>286.8</v>
      </c>
      <c r="DA8" s="23">
        <v>293.10000000000002</v>
      </c>
      <c r="DB8" s="23">
        <v>296.60000000000002</v>
      </c>
      <c r="DC8" s="27">
        <v>1207.5999999999999</v>
      </c>
      <c r="DD8" s="23">
        <v>305.7</v>
      </c>
      <c r="DE8" s="23">
        <v>302.3</v>
      </c>
      <c r="DF8" s="23">
        <v>299.3</v>
      </c>
      <c r="DG8" s="23">
        <v>316.60000000000002</v>
      </c>
      <c r="DH8" s="27">
        <v>1223.9000000000001</v>
      </c>
      <c r="DI8" s="23">
        <v>313.89999999999998</v>
      </c>
      <c r="DJ8" s="23">
        <v>318.3</v>
      </c>
      <c r="DK8" s="23">
        <v>305.8</v>
      </c>
      <c r="DL8" s="23">
        <v>314.5</v>
      </c>
      <c r="DM8" s="27">
        <v>1252.5</v>
      </c>
      <c r="DN8" s="23">
        <v>304.5</v>
      </c>
      <c r="DO8" s="23">
        <v>297</v>
      </c>
      <c r="DP8" s="23">
        <v>307.3</v>
      </c>
      <c r="DQ8" s="23">
        <v>61.199999999999996</v>
      </c>
      <c r="DR8" s="27">
        <v>970</v>
      </c>
      <c r="DS8" s="23">
        <v>43</v>
      </c>
      <c r="DT8" s="23">
        <v>42.3</v>
      </c>
      <c r="DU8" s="23">
        <v>40.299999999999997</v>
      </c>
      <c r="DV8" s="23">
        <v>35.5</v>
      </c>
      <c r="DW8" s="27">
        <v>161.1</v>
      </c>
      <c r="DX8" s="23">
        <v>37</v>
      </c>
      <c r="DY8" s="95" t="s">
        <v>174</v>
      </c>
    </row>
    <row r="9" spans="2:135" s="4" customFormat="1" ht="14.25" customHeight="1" x14ac:dyDescent="0.2">
      <c r="B9" s="101" t="s">
        <v>185</v>
      </c>
      <c r="C9" s="100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27"/>
      <c r="AX9" s="27"/>
      <c r="AY9" s="27"/>
      <c r="AZ9" s="27"/>
      <c r="BA9" s="27"/>
      <c r="BB9" s="27"/>
      <c r="BC9" s="27"/>
      <c r="BD9" s="27"/>
      <c r="BE9" s="27"/>
      <c r="BF9" s="27"/>
      <c r="BG9" s="27"/>
      <c r="BH9" s="27"/>
      <c r="BI9" s="27"/>
      <c r="BJ9" s="27"/>
      <c r="BK9" s="27"/>
      <c r="BL9" s="27"/>
      <c r="BM9" s="27"/>
      <c r="BN9" s="27"/>
      <c r="BO9" s="27"/>
      <c r="BP9" s="27"/>
      <c r="BQ9" s="27"/>
      <c r="BR9" s="27"/>
      <c r="BS9" s="27"/>
      <c r="BT9" s="27"/>
      <c r="BU9" s="27"/>
      <c r="BV9" s="27"/>
      <c r="BW9" s="27"/>
      <c r="BX9" s="27"/>
      <c r="BY9" s="27"/>
      <c r="BZ9" s="27"/>
      <c r="CA9" s="27"/>
      <c r="CB9" s="27"/>
      <c r="CC9" s="27"/>
      <c r="CD9" s="27"/>
      <c r="CE9" s="27"/>
      <c r="CF9" s="27"/>
      <c r="CG9" s="27"/>
      <c r="CH9" s="27"/>
      <c r="CI9" s="27"/>
      <c r="CJ9" s="27"/>
      <c r="CK9" s="27"/>
      <c r="CL9" s="27"/>
      <c r="CM9" s="27"/>
      <c r="CN9" s="27"/>
      <c r="CO9" s="27"/>
      <c r="CP9" s="27"/>
      <c r="CQ9" s="27"/>
      <c r="CR9" s="27"/>
      <c r="CS9" s="27"/>
      <c r="CT9" s="27"/>
      <c r="CU9" s="27"/>
      <c r="CV9" s="38"/>
      <c r="CW9" s="27"/>
      <c r="CX9" s="38"/>
      <c r="CY9" s="27"/>
      <c r="CZ9" s="38"/>
      <c r="DA9" s="27"/>
      <c r="DB9" s="27"/>
      <c r="DC9" s="27"/>
      <c r="DD9" s="27"/>
      <c r="DE9" s="27"/>
      <c r="DF9" s="27"/>
      <c r="DG9" s="27"/>
      <c r="DH9" s="27"/>
      <c r="DI9" s="27"/>
      <c r="DJ9" s="27"/>
      <c r="DK9" s="27"/>
      <c r="DL9" s="27"/>
      <c r="DM9" s="27"/>
      <c r="DN9" s="27"/>
      <c r="DO9" s="27"/>
      <c r="DP9" s="27"/>
      <c r="DQ9" s="27"/>
      <c r="DR9" s="27"/>
      <c r="DS9" s="27"/>
      <c r="DT9" s="27"/>
      <c r="DU9" s="27"/>
      <c r="DV9" s="27"/>
      <c r="DW9" s="27"/>
      <c r="DX9" s="27"/>
      <c r="DY9" s="99" t="s">
        <v>184</v>
      </c>
    </row>
    <row r="10" spans="2:135" s="4" customFormat="1" ht="14.25" customHeight="1" x14ac:dyDescent="0.2">
      <c r="B10" s="98" t="s">
        <v>180</v>
      </c>
      <c r="C10" s="96" t="s">
        <v>175</v>
      </c>
      <c r="D10" s="23" t="s">
        <v>175</v>
      </c>
      <c r="E10" s="23" t="s">
        <v>175</v>
      </c>
      <c r="F10" s="23" t="s">
        <v>175</v>
      </c>
      <c r="G10" s="23" t="s">
        <v>175</v>
      </c>
      <c r="H10" s="23" t="s">
        <v>175</v>
      </c>
      <c r="I10" s="23" t="s">
        <v>175</v>
      </c>
      <c r="J10" s="23" t="s">
        <v>175</v>
      </c>
      <c r="K10" s="23" t="s">
        <v>175</v>
      </c>
      <c r="L10" s="23" t="s">
        <v>175</v>
      </c>
      <c r="M10" s="23" t="s">
        <v>175</v>
      </c>
      <c r="N10" s="23" t="s">
        <v>175</v>
      </c>
      <c r="O10" s="23" t="s">
        <v>175</v>
      </c>
      <c r="P10" s="23" t="s">
        <v>175</v>
      </c>
      <c r="Q10" s="23" t="s">
        <v>175</v>
      </c>
      <c r="R10" s="23" t="s">
        <v>175</v>
      </c>
      <c r="S10" s="23" t="s">
        <v>175</v>
      </c>
      <c r="T10" s="23" t="s">
        <v>175</v>
      </c>
      <c r="U10" s="23" t="s">
        <v>175</v>
      </c>
      <c r="V10" s="23" t="s">
        <v>175</v>
      </c>
      <c r="W10" s="23" t="s">
        <v>175</v>
      </c>
      <c r="X10" s="23" t="s">
        <v>175</v>
      </c>
      <c r="Y10" s="23" t="s">
        <v>175</v>
      </c>
      <c r="Z10" s="23" t="s">
        <v>175</v>
      </c>
      <c r="AA10" s="23" t="s">
        <v>175</v>
      </c>
      <c r="AB10" s="23" t="s">
        <v>175</v>
      </c>
      <c r="AC10" s="23" t="s">
        <v>175</v>
      </c>
      <c r="AD10" s="23" t="s">
        <v>175</v>
      </c>
      <c r="AE10" s="23" t="s">
        <v>175</v>
      </c>
      <c r="AF10" s="23" t="s">
        <v>175</v>
      </c>
      <c r="AG10" s="23" t="s">
        <v>175</v>
      </c>
      <c r="AH10" s="23" t="s">
        <v>175</v>
      </c>
      <c r="AI10" s="23" t="s">
        <v>175</v>
      </c>
      <c r="AJ10" s="23" t="s">
        <v>175</v>
      </c>
      <c r="AK10" s="23" t="s">
        <v>175</v>
      </c>
      <c r="AL10" s="23" t="s">
        <v>175</v>
      </c>
      <c r="AM10" s="23" t="s">
        <v>175</v>
      </c>
      <c r="AN10" s="23" t="s">
        <v>175</v>
      </c>
      <c r="AO10" s="23" t="s">
        <v>175</v>
      </c>
      <c r="AP10" s="23" t="s">
        <v>175</v>
      </c>
      <c r="AQ10" s="23" t="s">
        <v>175</v>
      </c>
      <c r="AR10" s="23" t="s">
        <v>175</v>
      </c>
      <c r="AS10" s="23" t="s">
        <v>175</v>
      </c>
      <c r="AT10" s="23" t="s">
        <v>175</v>
      </c>
      <c r="AU10" s="23" t="s">
        <v>175</v>
      </c>
      <c r="AV10" s="23" t="s">
        <v>175</v>
      </c>
      <c r="AW10" s="23" t="s">
        <v>175</v>
      </c>
      <c r="AX10" s="23" t="s">
        <v>175</v>
      </c>
      <c r="AY10" s="23" t="s">
        <v>175</v>
      </c>
      <c r="AZ10" s="23" t="s">
        <v>175</v>
      </c>
      <c r="BA10" s="23" t="s">
        <v>175</v>
      </c>
      <c r="BB10" s="23" t="s">
        <v>175</v>
      </c>
      <c r="BC10" s="23" t="s">
        <v>175</v>
      </c>
      <c r="BD10" s="23" t="s">
        <v>175</v>
      </c>
      <c r="BE10" s="23" t="s">
        <v>175</v>
      </c>
      <c r="BF10" s="23">
        <v>815.9</v>
      </c>
      <c r="BG10" s="23">
        <v>849.4</v>
      </c>
      <c r="BH10" s="23">
        <v>836</v>
      </c>
      <c r="BI10" s="23">
        <v>864.3</v>
      </c>
      <c r="BJ10" s="27">
        <v>3365.6</v>
      </c>
      <c r="BK10" s="23">
        <v>843</v>
      </c>
      <c r="BL10" s="23">
        <v>901</v>
      </c>
      <c r="BM10" s="23">
        <v>884.7</v>
      </c>
      <c r="BN10" s="23">
        <v>869.6</v>
      </c>
      <c r="BO10" s="27">
        <v>3498.3</v>
      </c>
      <c r="BP10" s="23">
        <v>859.1</v>
      </c>
      <c r="BQ10" s="23">
        <v>928.9</v>
      </c>
      <c r="BR10" s="23">
        <v>917.6</v>
      </c>
      <c r="BS10" s="23">
        <v>919.1</v>
      </c>
      <c r="BT10" s="27">
        <v>3624.7</v>
      </c>
      <c r="BU10" s="23">
        <v>915.5</v>
      </c>
      <c r="BV10" s="23">
        <v>936.8</v>
      </c>
      <c r="BW10" s="23">
        <v>832.9</v>
      </c>
      <c r="BX10" s="23">
        <v>894.7</v>
      </c>
      <c r="BY10" s="27">
        <v>3579.9</v>
      </c>
      <c r="BZ10" s="23">
        <v>903.8</v>
      </c>
      <c r="CA10" s="23">
        <v>937.8</v>
      </c>
      <c r="CB10" s="23">
        <v>911.5</v>
      </c>
      <c r="CC10" s="23">
        <v>926.5</v>
      </c>
      <c r="CD10" s="27">
        <v>3679.6</v>
      </c>
      <c r="CE10" s="23">
        <v>968.7</v>
      </c>
      <c r="CF10" s="23">
        <v>985.8</v>
      </c>
      <c r="CG10" s="23">
        <v>964.1</v>
      </c>
      <c r="CH10" s="23">
        <v>959.8</v>
      </c>
      <c r="CI10" s="27">
        <v>3878.4</v>
      </c>
      <c r="CJ10" s="23">
        <v>949.9</v>
      </c>
      <c r="CK10" s="23">
        <v>950.9</v>
      </c>
      <c r="CL10" s="23">
        <v>1002.3</v>
      </c>
      <c r="CM10" s="23">
        <v>987.5</v>
      </c>
      <c r="CN10" s="27">
        <v>3890.6</v>
      </c>
      <c r="CO10" s="23">
        <v>965.2</v>
      </c>
      <c r="CP10" s="23">
        <v>965.8</v>
      </c>
      <c r="CQ10" s="23">
        <v>998.9</v>
      </c>
      <c r="CR10" s="23">
        <v>1036.2</v>
      </c>
      <c r="CS10" s="27">
        <v>3966.1</v>
      </c>
      <c r="CT10" s="23">
        <v>984.3</v>
      </c>
      <c r="CU10" s="23">
        <v>964.1</v>
      </c>
      <c r="CV10" s="61">
        <v>992</v>
      </c>
      <c r="CW10" s="23">
        <v>989.9</v>
      </c>
      <c r="CX10" s="38">
        <v>3930.3</v>
      </c>
      <c r="CY10" s="23">
        <v>922</v>
      </c>
      <c r="CZ10" s="61">
        <v>724.7</v>
      </c>
      <c r="DA10" s="23">
        <v>841.8</v>
      </c>
      <c r="DB10" s="23">
        <v>849.4</v>
      </c>
      <c r="DC10" s="27">
        <v>3337.9</v>
      </c>
      <c r="DD10" s="23">
        <v>863</v>
      </c>
      <c r="DE10" s="23">
        <v>897.30000000000007</v>
      </c>
      <c r="DF10" s="23">
        <v>903.2</v>
      </c>
      <c r="DG10" s="23">
        <v>934.8</v>
      </c>
      <c r="DH10" s="27">
        <v>3598.3</v>
      </c>
      <c r="DI10" s="23">
        <v>927.2</v>
      </c>
      <c r="DJ10" s="23">
        <v>921.6</v>
      </c>
      <c r="DK10" s="23">
        <v>944.3</v>
      </c>
      <c r="DL10" s="23">
        <v>946.5</v>
      </c>
      <c r="DM10" s="27">
        <v>3739.6</v>
      </c>
      <c r="DN10" s="23">
        <v>941.7</v>
      </c>
      <c r="DO10" s="23">
        <v>934.2</v>
      </c>
      <c r="DP10" s="23">
        <v>966.80000000000007</v>
      </c>
      <c r="DQ10" s="23">
        <v>573.30000000000007</v>
      </c>
      <c r="DR10" s="27">
        <v>3416</v>
      </c>
      <c r="DS10" s="23">
        <v>521.1</v>
      </c>
      <c r="DT10" s="23">
        <v>550.5</v>
      </c>
      <c r="DU10" s="23">
        <v>576.6</v>
      </c>
      <c r="DV10" s="23">
        <v>584.4</v>
      </c>
      <c r="DW10" s="27">
        <v>2232.6</v>
      </c>
      <c r="DX10" s="23">
        <v>567.4</v>
      </c>
      <c r="DY10" s="95" t="s">
        <v>179</v>
      </c>
    </row>
    <row r="11" spans="2:135" s="4" customFormat="1" ht="14.25" customHeight="1" x14ac:dyDescent="0.2">
      <c r="B11" s="97" t="s">
        <v>178</v>
      </c>
      <c r="C11" s="96" t="s">
        <v>175</v>
      </c>
      <c r="D11" s="23" t="s">
        <v>175</v>
      </c>
      <c r="E11" s="23" t="s">
        <v>175</v>
      </c>
      <c r="F11" s="23" t="s">
        <v>175</v>
      </c>
      <c r="G11" s="23" t="s">
        <v>175</v>
      </c>
      <c r="H11" s="23" t="s">
        <v>175</v>
      </c>
      <c r="I11" s="23" t="s">
        <v>175</v>
      </c>
      <c r="J11" s="23" t="s">
        <v>175</v>
      </c>
      <c r="K11" s="23" t="s">
        <v>175</v>
      </c>
      <c r="L11" s="23" t="s">
        <v>175</v>
      </c>
      <c r="M11" s="23" t="s">
        <v>175</v>
      </c>
      <c r="N11" s="23" t="s">
        <v>175</v>
      </c>
      <c r="O11" s="23" t="s">
        <v>175</v>
      </c>
      <c r="P11" s="23" t="s">
        <v>175</v>
      </c>
      <c r="Q11" s="23" t="s">
        <v>175</v>
      </c>
      <c r="R11" s="23" t="s">
        <v>175</v>
      </c>
      <c r="S11" s="23" t="s">
        <v>175</v>
      </c>
      <c r="T11" s="23" t="s">
        <v>175</v>
      </c>
      <c r="U11" s="23" t="s">
        <v>175</v>
      </c>
      <c r="V11" s="23" t="s">
        <v>175</v>
      </c>
      <c r="W11" s="23" t="s">
        <v>175</v>
      </c>
      <c r="X11" s="23" t="s">
        <v>175</v>
      </c>
      <c r="Y11" s="23" t="s">
        <v>175</v>
      </c>
      <c r="Z11" s="23" t="s">
        <v>175</v>
      </c>
      <c r="AA11" s="23" t="s">
        <v>175</v>
      </c>
      <c r="AB11" s="23" t="s">
        <v>175</v>
      </c>
      <c r="AC11" s="23" t="s">
        <v>175</v>
      </c>
      <c r="AD11" s="23" t="s">
        <v>175</v>
      </c>
      <c r="AE11" s="23" t="s">
        <v>175</v>
      </c>
      <c r="AF11" s="23" t="s">
        <v>175</v>
      </c>
      <c r="AG11" s="23" t="s">
        <v>175</v>
      </c>
      <c r="AH11" s="23" t="s">
        <v>175</v>
      </c>
      <c r="AI11" s="23" t="s">
        <v>175</v>
      </c>
      <c r="AJ11" s="23" t="s">
        <v>175</v>
      </c>
      <c r="AK11" s="23" t="s">
        <v>175</v>
      </c>
      <c r="AL11" s="23" t="s">
        <v>175</v>
      </c>
      <c r="AM11" s="23" t="s">
        <v>175</v>
      </c>
      <c r="AN11" s="23" t="s">
        <v>175</v>
      </c>
      <c r="AO11" s="23" t="s">
        <v>175</v>
      </c>
      <c r="AP11" s="23" t="s">
        <v>175</v>
      </c>
      <c r="AQ11" s="23" t="s">
        <v>175</v>
      </c>
      <c r="AR11" s="23" t="s">
        <v>175</v>
      </c>
      <c r="AS11" s="23" t="s">
        <v>175</v>
      </c>
      <c r="AT11" s="23" t="s">
        <v>175</v>
      </c>
      <c r="AU11" s="23" t="s">
        <v>175</v>
      </c>
      <c r="AV11" s="23" t="s">
        <v>175</v>
      </c>
      <c r="AW11" s="23" t="s">
        <v>175</v>
      </c>
      <c r="AX11" s="23" t="s">
        <v>175</v>
      </c>
      <c r="AY11" s="23" t="s">
        <v>175</v>
      </c>
      <c r="AZ11" s="23" t="s">
        <v>175</v>
      </c>
      <c r="BA11" s="23" t="s">
        <v>175</v>
      </c>
      <c r="BB11" s="23" t="s">
        <v>175</v>
      </c>
      <c r="BC11" s="23" t="s">
        <v>175</v>
      </c>
      <c r="BD11" s="23" t="s">
        <v>175</v>
      </c>
      <c r="BE11" s="23" t="s">
        <v>175</v>
      </c>
      <c r="BF11" s="23">
        <v>1060.2</v>
      </c>
      <c r="BG11" s="23">
        <v>1090</v>
      </c>
      <c r="BH11" s="23">
        <v>1095.8</v>
      </c>
      <c r="BI11" s="23">
        <v>1156.8</v>
      </c>
      <c r="BJ11" s="27">
        <v>4402.8</v>
      </c>
      <c r="BK11" s="23">
        <v>1106.3</v>
      </c>
      <c r="BL11" s="23">
        <v>1169.9000000000001</v>
      </c>
      <c r="BM11" s="23">
        <v>1153</v>
      </c>
      <c r="BN11" s="23">
        <v>1154.0999999999999</v>
      </c>
      <c r="BO11" s="27">
        <v>4583.3</v>
      </c>
      <c r="BP11" s="23">
        <v>1114.8</v>
      </c>
      <c r="BQ11" s="23">
        <v>1212.5999999999999</v>
      </c>
      <c r="BR11" s="23">
        <v>1203.5999999999999</v>
      </c>
      <c r="BS11" s="23">
        <v>1214.5999999999999</v>
      </c>
      <c r="BT11" s="27">
        <v>4745.6000000000004</v>
      </c>
      <c r="BU11" s="23">
        <v>1215.7</v>
      </c>
      <c r="BV11" s="23">
        <v>1257.5</v>
      </c>
      <c r="BW11" s="23">
        <v>1210.2</v>
      </c>
      <c r="BX11" s="23">
        <v>1260</v>
      </c>
      <c r="BY11" s="27">
        <v>4943.3999999999996</v>
      </c>
      <c r="BZ11" s="23">
        <v>1263.5</v>
      </c>
      <c r="CA11" s="23">
        <v>1313.3</v>
      </c>
      <c r="CB11" s="23">
        <v>1279.8</v>
      </c>
      <c r="CC11" s="23">
        <v>1287.7</v>
      </c>
      <c r="CD11" s="27">
        <v>5144.3</v>
      </c>
      <c r="CE11" s="23">
        <v>1342.9</v>
      </c>
      <c r="CF11" s="23">
        <v>1388.6</v>
      </c>
      <c r="CG11" s="23">
        <v>1360</v>
      </c>
      <c r="CH11" s="23">
        <v>1336.5</v>
      </c>
      <c r="CI11" s="27">
        <v>5428</v>
      </c>
      <c r="CJ11" s="23">
        <v>1348.5</v>
      </c>
      <c r="CK11" s="23">
        <v>1358.8</v>
      </c>
      <c r="CL11" s="23">
        <v>1444.1</v>
      </c>
      <c r="CM11" s="23">
        <v>1425.4</v>
      </c>
      <c r="CN11" s="27">
        <v>5576.8</v>
      </c>
      <c r="CO11" s="23">
        <v>1395.1</v>
      </c>
      <c r="CP11" s="23">
        <v>1407.8</v>
      </c>
      <c r="CQ11" s="23">
        <v>1463.3</v>
      </c>
      <c r="CR11" s="23">
        <v>1521.5</v>
      </c>
      <c r="CS11" s="27">
        <v>5787.7</v>
      </c>
      <c r="CT11" s="23">
        <v>1438.4</v>
      </c>
      <c r="CU11" s="23">
        <v>1415.6</v>
      </c>
      <c r="CV11" s="61">
        <v>1464.4</v>
      </c>
      <c r="CW11" s="23">
        <v>1456.8</v>
      </c>
      <c r="CX11" s="38">
        <v>5775.2</v>
      </c>
      <c r="CY11" s="23">
        <v>1359.1999999999998</v>
      </c>
      <c r="CZ11" s="61">
        <v>1047.8000000000002</v>
      </c>
      <c r="DA11" s="23">
        <v>1247</v>
      </c>
      <c r="DB11" s="23">
        <v>1258.5999999999999</v>
      </c>
      <c r="DC11" s="27">
        <v>4912.6000000000004</v>
      </c>
      <c r="DD11" s="23">
        <v>1275.1000000000001</v>
      </c>
      <c r="DE11" s="23">
        <v>1337.4</v>
      </c>
      <c r="DF11" s="23">
        <v>1351.1</v>
      </c>
      <c r="DG11" s="23">
        <v>1393.1000000000001</v>
      </c>
      <c r="DH11" s="27">
        <v>5356.7</v>
      </c>
      <c r="DI11" s="23">
        <v>1381.3</v>
      </c>
      <c r="DJ11" s="23">
        <v>1366.8</v>
      </c>
      <c r="DK11" s="23">
        <v>1413.7</v>
      </c>
      <c r="DL11" s="23">
        <v>1411.2</v>
      </c>
      <c r="DM11" s="27">
        <v>5573</v>
      </c>
      <c r="DN11" s="23">
        <v>1410.1</v>
      </c>
      <c r="DO11" s="23">
        <v>1402.3</v>
      </c>
      <c r="DP11" s="23">
        <v>1446.1999999999998</v>
      </c>
      <c r="DQ11" s="23">
        <v>958.2</v>
      </c>
      <c r="DR11" s="27">
        <v>5216.8</v>
      </c>
      <c r="DS11" s="23">
        <v>879.3</v>
      </c>
      <c r="DT11" s="23">
        <v>930.9</v>
      </c>
      <c r="DU11" s="23">
        <v>977.8</v>
      </c>
      <c r="DV11" s="23">
        <v>994.69999999999993</v>
      </c>
      <c r="DW11" s="27">
        <v>3782.7</v>
      </c>
      <c r="DX11" s="23">
        <v>960.8</v>
      </c>
      <c r="DY11" s="95" t="s">
        <v>177</v>
      </c>
    </row>
    <row r="12" spans="2:135" s="4" customFormat="1" ht="14.25" customHeight="1" x14ac:dyDescent="0.2">
      <c r="B12" s="97" t="s">
        <v>183</v>
      </c>
      <c r="C12" s="96" t="s">
        <v>175</v>
      </c>
      <c r="D12" s="23" t="s">
        <v>175</v>
      </c>
      <c r="E12" s="23" t="s">
        <v>175</v>
      </c>
      <c r="F12" s="23" t="s">
        <v>175</v>
      </c>
      <c r="G12" s="23" t="s">
        <v>175</v>
      </c>
      <c r="H12" s="23" t="s">
        <v>175</v>
      </c>
      <c r="I12" s="23" t="s">
        <v>175</v>
      </c>
      <c r="J12" s="23" t="s">
        <v>175</v>
      </c>
      <c r="K12" s="23" t="s">
        <v>175</v>
      </c>
      <c r="L12" s="23" t="s">
        <v>175</v>
      </c>
      <c r="M12" s="23" t="s">
        <v>175</v>
      </c>
      <c r="N12" s="23" t="s">
        <v>175</v>
      </c>
      <c r="O12" s="23" t="s">
        <v>175</v>
      </c>
      <c r="P12" s="23" t="s">
        <v>175</v>
      </c>
      <c r="Q12" s="23" t="s">
        <v>175</v>
      </c>
      <c r="R12" s="23" t="s">
        <v>175</v>
      </c>
      <c r="S12" s="23" t="s">
        <v>175</v>
      </c>
      <c r="T12" s="23" t="s">
        <v>175</v>
      </c>
      <c r="U12" s="23" t="s">
        <v>175</v>
      </c>
      <c r="V12" s="23" t="s">
        <v>175</v>
      </c>
      <c r="W12" s="23" t="s">
        <v>175</v>
      </c>
      <c r="X12" s="23" t="s">
        <v>175</v>
      </c>
      <c r="Y12" s="23" t="s">
        <v>175</v>
      </c>
      <c r="Z12" s="23" t="s">
        <v>175</v>
      </c>
      <c r="AA12" s="23" t="s">
        <v>175</v>
      </c>
      <c r="AB12" s="23" t="s">
        <v>175</v>
      </c>
      <c r="AC12" s="23" t="s">
        <v>175</v>
      </c>
      <c r="AD12" s="23" t="s">
        <v>175</v>
      </c>
      <c r="AE12" s="23" t="s">
        <v>175</v>
      </c>
      <c r="AF12" s="23" t="s">
        <v>175</v>
      </c>
      <c r="AG12" s="23" t="s">
        <v>175</v>
      </c>
      <c r="AH12" s="23" t="s">
        <v>175</v>
      </c>
      <c r="AI12" s="23" t="s">
        <v>175</v>
      </c>
      <c r="AJ12" s="23" t="s">
        <v>175</v>
      </c>
      <c r="AK12" s="23" t="s">
        <v>175</v>
      </c>
      <c r="AL12" s="23" t="s">
        <v>175</v>
      </c>
      <c r="AM12" s="23" t="s">
        <v>175</v>
      </c>
      <c r="AN12" s="23" t="s">
        <v>175</v>
      </c>
      <c r="AO12" s="23" t="s">
        <v>175</v>
      </c>
      <c r="AP12" s="23" t="s">
        <v>175</v>
      </c>
      <c r="AQ12" s="23" t="s">
        <v>175</v>
      </c>
      <c r="AR12" s="23" t="s">
        <v>175</v>
      </c>
      <c r="AS12" s="23" t="s">
        <v>175</v>
      </c>
      <c r="AT12" s="23" t="s">
        <v>175</v>
      </c>
      <c r="AU12" s="23" t="s">
        <v>175</v>
      </c>
      <c r="AV12" s="23" t="s">
        <v>175</v>
      </c>
      <c r="AW12" s="23" t="s">
        <v>175</v>
      </c>
      <c r="AX12" s="23" t="s">
        <v>175</v>
      </c>
      <c r="AY12" s="23" t="s">
        <v>175</v>
      </c>
      <c r="AZ12" s="23" t="s">
        <v>175</v>
      </c>
      <c r="BA12" s="23" t="s">
        <v>175</v>
      </c>
      <c r="BB12" s="23" t="s">
        <v>175</v>
      </c>
      <c r="BC12" s="23" t="s">
        <v>175</v>
      </c>
      <c r="BD12" s="23" t="s">
        <v>175</v>
      </c>
      <c r="BE12" s="23" t="s">
        <v>175</v>
      </c>
      <c r="BF12" s="23">
        <v>462</v>
      </c>
      <c r="BG12" s="23">
        <v>502</v>
      </c>
      <c r="BH12" s="23">
        <v>461.6</v>
      </c>
      <c r="BI12" s="23">
        <v>444</v>
      </c>
      <c r="BJ12" s="27">
        <v>1869.6</v>
      </c>
      <c r="BK12" s="23">
        <v>465.1</v>
      </c>
      <c r="BL12" s="23">
        <v>516.20000000000005</v>
      </c>
      <c r="BM12" s="23">
        <v>501.8</v>
      </c>
      <c r="BN12" s="23">
        <v>464.5</v>
      </c>
      <c r="BO12" s="27">
        <v>1947.6</v>
      </c>
      <c r="BP12" s="23">
        <v>495.6</v>
      </c>
      <c r="BQ12" s="23">
        <v>526.5</v>
      </c>
      <c r="BR12" s="23">
        <v>512.79999999999995</v>
      </c>
      <c r="BS12" s="23">
        <v>501.7</v>
      </c>
      <c r="BT12" s="27">
        <v>2036.6</v>
      </c>
      <c r="BU12" s="23">
        <v>492</v>
      </c>
      <c r="BV12" s="23">
        <v>485.9</v>
      </c>
      <c r="BW12" s="23">
        <v>303.2</v>
      </c>
      <c r="BX12" s="23">
        <v>382.8</v>
      </c>
      <c r="BY12" s="27">
        <v>1663.9</v>
      </c>
      <c r="BZ12" s="23">
        <v>401</v>
      </c>
      <c r="CA12" s="23">
        <v>413.8</v>
      </c>
      <c r="CB12" s="23">
        <v>398.6</v>
      </c>
      <c r="CC12" s="23">
        <v>424.3</v>
      </c>
      <c r="CD12" s="27">
        <v>1637.7</v>
      </c>
      <c r="CE12" s="23">
        <v>449.3</v>
      </c>
      <c r="CF12" s="23">
        <v>428</v>
      </c>
      <c r="CG12" s="23">
        <v>417</v>
      </c>
      <c r="CH12" s="23">
        <v>440</v>
      </c>
      <c r="CI12" s="27">
        <v>1734.3</v>
      </c>
      <c r="CJ12" s="23">
        <v>400.7</v>
      </c>
      <c r="CK12" s="23">
        <v>390</v>
      </c>
      <c r="CL12" s="23">
        <v>395.9</v>
      </c>
      <c r="CM12" s="23">
        <v>387.7</v>
      </c>
      <c r="CN12" s="27">
        <v>1574.3</v>
      </c>
      <c r="CO12" s="23">
        <v>377.7</v>
      </c>
      <c r="CP12" s="23">
        <v>362.5</v>
      </c>
      <c r="CQ12" s="23">
        <v>365.7</v>
      </c>
      <c r="CR12" s="23">
        <v>375.5</v>
      </c>
      <c r="CS12" s="27">
        <v>1481.4</v>
      </c>
      <c r="CT12" s="23">
        <v>368.3</v>
      </c>
      <c r="CU12" s="23">
        <v>352.3</v>
      </c>
      <c r="CV12" s="61">
        <v>352.6</v>
      </c>
      <c r="CW12" s="23">
        <v>358.4</v>
      </c>
      <c r="CX12" s="38">
        <v>1431.6</v>
      </c>
      <c r="CY12" s="23">
        <v>333.40000000000003</v>
      </c>
      <c r="CZ12" s="61">
        <v>288.7</v>
      </c>
      <c r="DA12" s="23">
        <v>297.2</v>
      </c>
      <c r="DB12" s="23">
        <v>299.89999999999998</v>
      </c>
      <c r="DC12" s="27">
        <v>1219.2</v>
      </c>
      <c r="DD12" s="23">
        <v>311.10000000000002</v>
      </c>
      <c r="DE12" s="23">
        <v>308.5</v>
      </c>
      <c r="DF12" s="23">
        <v>304.90000000000003</v>
      </c>
      <c r="DG12" s="23">
        <v>323.3</v>
      </c>
      <c r="DH12" s="27">
        <v>1247.8</v>
      </c>
      <c r="DI12" s="23">
        <v>322.89999999999998</v>
      </c>
      <c r="DJ12" s="23">
        <v>329.8</v>
      </c>
      <c r="DK12" s="23">
        <v>321.2</v>
      </c>
      <c r="DL12" s="23">
        <v>330.40000000000003</v>
      </c>
      <c r="DM12" s="27">
        <v>1304.3</v>
      </c>
      <c r="DN12" s="23">
        <v>321.7</v>
      </c>
      <c r="DO12" s="23">
        <v>315.7</v>
      </c>
      <c r="DP12" s="23">
        <v>334.2</v>
      </c>
      <c r="DQ12" s="23">
        <v>61.5</v>
      </c>
      <c r="DR12" s="27">
        <v>1033.0999999999999</v>
      </c>
      <c r="DS12" s="23">
        <v>43.1</v>
      </c>
      <c r="DT12" s="23">
        <v>42.4</v>
      </c>
      <c r="DU12" s="23">
        <v>40.4</v>
      </c>
      <c r="DV12" s="23">
        <v>35.6</v>
      </c>
      <c r="DW12" s="27">
        <v>161.5</v>
      </c>
      <c r="DX12" s="23">
        <v>41.4</v>
      </c>
      <c r="DY12" s="95" t="s">
        <v>174</v>
      </c>
    </row>
    <row r="13" spans="2:135" s="4" customFormat="1" ht="14.25" customHeight="1" x14ac:dyDescent="0.2">
      <c r="B13" s="101" t="s">
        <v>182</v>
      </c>
      <c r="C13" s="100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27"/>
      <c r="AL13" s="27"/>
      <c r="AM13" s="27"/>
      <c r="AN13" s="27"/>
      <c r="AO13" s="27"/>
      <c r="AP13" s="27"/>
      <c r="AQ13" s="27"/>
      <c r="AR13" s="27"/>
      <c r="AS13" s="27"/>
      <c r="AT13" s="27"/>
      <c r="AU13" s="27"/>
      <c r="AV13" s="27"/>
      <c r="AW13" s="27"/>
      <c r="AX13" s="27"/>
      <c r="AY13" s="27"/>
      <c r="AZ13" s="27"/>
      <c r="BA13" s="27"/>
      <c r="BB13" s="27"/>
      <c r="BC13" s="27"/>
      <c r="BD13" s="27"/>
      <c r="BE13" s="27"/>
      <c r="BF13" s="27"/>
      <c r="BG13" s="27"/>
      <c r="BH13" s="27"/>
      <c r="BI13" s="27"/>
      <c r="BJ13" s="27"/>
      <c r="BK13" s="27"/>
      <c r="BL13" s="27"/>
      <c r="BM13" s="27"/>
      <c r="BN13" s="27"/>
      <c r="BO13" s="27"/>
      <c r="BP13" s="27"/>
      <c r="BQ13" s="27"/>
      <c r="BR13" s="27"/>
      <c r="BS13" s="27"/>
      <c r="BT13" s="27"/>
      <c r="BU13" s="27"/>
      <c r="BV13" s="27"/>
      <c r="BW13" s="27"/>
      <c r="BX13" s="27"/>
      <c r="BY13" s="27"/>
      <c r="BZ13" s="27"/>
      <c r="CA13" s="27"/>
      <c r="CB13" s="27"/>
      <c r="CC13" s="27"/>
      <c r="CD13" s="27"/>
      <c r="CE13" s="27"/>
      <c r="CF13" s="27"/>
      <c r="CG13" s="27"/>
      <c r="CH13" s="27"/>
      <c r="CI13" s="27"/>
      <c r="CJ13" s="27"/>
      <c r="CK13" s="27"/>
      <c r="CL13" s="27"/>
      <c r="CM13" s="27"/>
      <c r="CN13" s="27"/>
      <c r="CO13" s="27"/>
      <c r="CP13" s="27"/>
      <c r="CQ13" s="27"/>
      <c r="CR13" s="27"/>
      <c r="CS13" s="27"/>
      <c r="CT13" s="27"/>
      <c r="CU13" s="27"/>
      <c r="CV13" s="38"/>
      <c r="CW13" s="27"/>
      <c r="CX13" s="38"/>
      <c r="CY13" s="27"/>
      <c r="CZ13" s="38"/>
      <c r="DA13" s="27"/>
      <c r="DB13" s="27"/>
      <c r="DC13" s="27"/>
      <c r="DD13" s="27"/>
      <c r="DE13" s="27"/>
      <c r="DF13" s="27"/>
      <c r="DG13" s="27"/>
      <c r="DH13" s="27"/>
      <c r="DI13" s="27"/>
      <c r="DJ13" s="27"/>
      <c r="DK13" s="27"/>
      <c r="DL13" s="27"/>
      <c r="DM13" s="27"/>
      <c r="DN13" s="27"/>
      <c r="DO13" s="27"/>
      <c r="DP13" s="27"/>
      <c r="DQ13" s="23"/>
      <c r="DR13" s="27"/>
      <c r="DS13" s="23"/>
      <c r="DT13" s="23"/>
      <c r="DU13" s="23"/>
      <c r="DV13" s="23"/>
      <c r="DW13" s="27"/>
      <c r="DX13" s="23"/>
      <c r="DY13" s="99" t="s">
        <v>181</v>
      </c>
    </row>
    <row r="14" spans="2:135" s="4" customFormat="1" ht="14.25" customHeight="1" x14ac:dyDescent="0.2">
      <c r="B14" s="98" t="s">
        <v>180</v>
      </c>
      <c r="C14" s="96" t="s">
        <v>175</v>
      </c>
      <c r="D14" s="23" t="s">
        <v>175</v>
      </c>
      <c r="E14" s="23" t="s">
        <v>175</v>
      </c>
      <c r="F14" s="23" t="s">
        <v>175</v>
      </c>
      <c r="G14" s="23" t="s">
        <v>175</v>
      </c>
      <c r="H14" s="23" t="s">
        <v>175</v>
      </c>
      <c r="I14" s="23" t="s">
        <v>175</v>
      </c>
      <c r="J14" s="23" t="s">
        <v>175</v>
      </c>
      <c r="K14" s="23" t="s">
        <v>175</v>
      </c>
      <c r="L14" s="23" t="s">
        <v>175</v>
      </c>
      <c r="M14" s="23" t="s">
        <v>175</v>
      </c>
      <c r="N14" s="23" t="s">
        <v>175</v>
      </c>
      <c r="O14" s="23" t="s">
        <v>175</v>
      </c>
      <c r="P14" s="23" t="s">
        <v>175</v>
      </c>
      <c r="Q14" s="23" t="s">
        <v>175</v>
      </c>
      <c r="R14" s="23" t="s">
        <v>175</v>
      </c>
      <c r="S14" s="23" t="s">
        <v>175</v>
      </c>
      <c r="T14" s="23" t="s">
        <v>175</v>
      </c>
      <c r="U14" s="23" t="s">
        <v>175</v>
      </c>
      <c r="V14" s="23" t="s">
        <v>175</v>
      </c>
      <c r="W14" s="23" t="s">
        <v>175</v>
      </c>
      <c r="X14" s="23" t="s">
        <v>175</v>
      </c>
      <c r="Y14" s="23" t="s">
        <v>175</v>
      </c>
      <c r="Z14" s="23" t="s">
        <v>175</v>
      </c>
      <c r="AA14" s="23" t="s">
        <v>175</v>
      </c>
      <c r="AB14" s="23" t="s">
        <v>175</v>
      </c>
      <c r="AC14" s="23" t="s">
        <v>175</v>
      </c>
      <c r="AD14" s="23" t="s">
        <v>175</v>
      </c>
      <c r="AE14" s="23" t="s">
        <v>175</v>
      </c>
      <c r="AF14" s="23" t="s">
        <v>175</v>
      </c>
      <c r="AG14" s="23" t="s">
        <v>175</v>
      </c>
      <c r="AH14" s="23" t="s">
        <v>175</v>
      </c>
      <c r="AI14" s="23" t="s">
        <v>175</v>
      </c>
      <c r="AJ14" s="23" t="s">
        <v>175</v>
      </c>
      <c r="AK14" s="23" t="s">
        <v>175</v>
      </c>
      <c r="AL14" s="23" t="s">
        <v>175</v>
      </c>
      <c r="AM14" s="23" t="s">
        <v>175</v>
      </c>
      <c r="AN14" s="23" t="s">
        <v>175</v>
      </c>
      <c r="AO14" s="23" t="s">
        <v>175</v>
      </c>
      <c r="AP14" s="23" t="s">
        <v>175</v>
      </c>
      <c r="AQ14" s="23" t="s">
        <v>175</v>
      </c>
      <c r="AR14" s="23" t="s">
        <v>175</v>
      </c>
      <c r="AS14" s="23" t="s">
        <v>175</v>
      </c>
      <c r="AT14" s="23" t="s">
        <v>175</v>
      </c>
      <c r="AU14" s="23" t="s">
        <v>175</v>
      </c>
      <c r="AV14" s="23" t="s">
        <v>175</v>
      </c>
      <c r="AW14" s="23" t="s">
        <v>175</v>
      </c>
      <c r="AX14" s="23" t="s">
        <v>175</v>
      </c>
      <c r="AY14" s="23" t="s">
        <v>175</v>
      </c>
      <c r="AZ14" s="23" t="s">
        <v>175</v>
      </c>
      <c r="BA14" s="23" t="s">
        <v>175</v>
      </c>
      <c r="BB14" s="23" t="s">
        <v>175</v>
      </c>
      <c r="BC14" s="23" t="s">
        <v>175</v>
      </c>
      <c r="BD14" s="23" t="s">
        <v>175</v>
      </c>
      <c r="BE14" s="23" t="s">
        <v>175</v>
      </c>
      <c r="BF14" s="23">
        <v>872.5</v>
      </c>
      <c r="BG14" s="23">
        <v>900.6</v>
      </c>
      <c r="BH14" s="23">
        <v>963.7</v>
      </c>
      <c r="BI14" s="23">
        <v>911.3</v>
      </c>
      <c r="BJ14" s="27">
        <v>3648.1</v>
      </c>
      <c r="BK14" s="23">
        <v>950.3</v>
      </c>
      <c r="BL14" s="23">
        <v>993.5</v>
      </c>
      <c r="BM14" s="23">
        <v>1010.2</v>
      </c>
      <c r="BN14" s="23">
        <v>981</v>
      </c>
      <c r="BO14" s="27">
        <v>3935</v>
      </c>
      <c r="BP14" s="23">
        <v>974.6</v>
      </c>
      <c r="BQ14" s="23">
        <v>976.6</v>
      </c>
      <c r="BR14" s="23">
        <v>1029.0999999999999</v>
      </c>
      <c r="BS14" s="23">
        <v>1016.7</v>
      </c>
      <c r="BT14" s="27">
        <v>3997</v>
      </c>
      <c r="BU14" s="23">
        <v>993</v>
      </c>
      <c r="BV14" s="23">
        <v>1018</v>
      </c>
      <c r="BW14" s="23">
        <v>940.3</v>
      </c>
      <c r="BX14" s="23">
        <v>1002</v>
      </c>
      <c r="BY14" s="27">
        <v>3953.3</v>
      </c>
      <c r="BZ14" s="23">
        <v>1011.3</v>
      </c>
      <c r="CA14" s="23">
        <v>1049.8</v>
      </c>
      <c r="CB14" s="23">
        <v>1003.9</v>
      </c>
      <c r="CC14" s="23">
        <v>1025.0999999999999</v>
      </c>
      <c r="CD14" s="27">
        <v>4090.1</v>
      </c>
      <c r="CE14" s="23">
        <v>1058.5</v>
      </c>
      <c r="CF14" s="23">
        <v>1077.5</v>
      </c>
      <c r="CG14" s="23">
        <v>1057.2</v>
      </c>
      <c r="CH14" s="23">
        <v>1055.3</v>
      </c>
      <c r="CI14" s="27">
        <v>4248.5</v>
      </c>
      <c r="CJ14" s="23">
        <v>1053.5</v>
      </c>
      <c r="CK14" s="23">
        <v>1031.9000000000001</v>
      </c>
      <c r="CL14" s="23">
        <v>1088.9000000000001</v>
      </c>
      <c r="CM14" s="23">
        <v>1096.8</v>
      </c>
      <c r="CN14" s="27">
        <v>4271.1000000000004</v>
      </c>
      <c r="CO14" s="23">
        <v>1027.4000000000001</v>
      </c>
      <c r="CP14" s="23">
        <v>1048.0999999999999</v>
      </c>
      <c r="CQ14" s="23">
        <v>1084.9000000000001</v>
      </c>
      <c r="CR14" s="23">
        <v>1131.0999999999999</v>
      </c>
      <c r="CS14" s="27">
        <v>4291.5</v>
      </c>
      <c r="CT14" s="23">
        <v>1072.8</v>
      </c>
      <c r="CU14" s="23">
        <v>1042.5</v>
      </c>
      <c r="CV14" s="61">
        <v>1081.5</v>
      </c>
      <c r="CW14" s="23">
        <v>1063.3</v>
      </c>
      <c r="CX14" s="38">
        <v>4260.1000000000004</v>
      </c>
      <c r="CY14" s="23">
        <v>978.2</v>
      </c>
      <c r="CZ14" s="61">
        <v>790.4</v>
      </c>
      <c r="DA14" s="23">
        <v>900.1</v>
      </c>
      <c r="DB14" s="23">
        <v>906.6</v>
      </c>
      <c r="DC14" s="27">
        <v>3575.3</v>
      </c>
      <c r="DD14" s="23">
        <v>918.69999999999993</v>
      </c>
      <c r="DE14" s="23">
        <v>960</v>
      </c>
      <c r="DF14" s="23">
        <v>966.69999999999993</v>
      </c>
      <c r="DG14" s="23">
        <v>1010.7</v>
      </c>
      <c r="DH14" s="27">
        <v>3856.1</v>
      </c>
      <c r="DI14" s="23">
        <v>1001.7</v>
      </c>
      <c r="DJ14" s="23">
        <v>1004.2</v>
      </c>
      <c r="DK14" s="23">
        <v>1055</v>
      </c>
      <c r="DL14" s="23">
        <v>1032.8</v>
      </c>
      <c r="DM14" s="27">
        <v>4093.7</v>
      </c>
      <c r="DN14" s="23">
        <v>1027.4000000000001</v>
      </c>
      <c r="DO14" s="23">
        <v>1023.1</v>
      </c>
      <c r="DP14" s="23">
        <v>1061.3999999999999</v>
      </c>
      <c r="DQ14" s="23">
        <v>609.09999999999991</v>
      </c>
      <c r="DR14" s="27">
        <v>3721</v>
      </c>
      <c r="DS14" s="23">
        <v>565</v>
      </c>
      <c r="DT14" s="23">
        <v>596.29999999999995</v>
      </c>
      <c r="DU14" s="23">
        <v>641.6</v>
      </c>
      <c r="DV14" s="23">
        <v>657.4</v>
      </c>
      <c r="DW14" s="27">
        <v>2460.3000000000002</v>
      </c>
      <c r="DX14" s="23">
        <v>630.5</v>
      </c>
      <c r="DY14" s="95" t="s">
        <v>179</v>
      </c>
    </row>
    <row r="15" spans="2:135" s="4" customFormat="1" ht="14.25" customHeight="1" x14ac:dyDescent="0.2">
      <c r="B15" s="97" t="s">
        <v>178</v>
      </c>
      <c r="C15" s="96" t="s">
        <v>175</v>
      </c>
      <c r="D15" s="23" t="s">
        <v>175</v>
      </c>
      <c r="E15" s="23" t="s">
        <v>175</v>
      </c>
      <c r="F15" s="23" t="s">
        <v>175</v>
      </c>
      <c r="G15" s="23" t="s">
        <v>175</v>
      </c>
      <c r="H15" s="23" t="s">
        <v>175</v>
      </c>
      <c r="I15" s="23" t="s">
        <v>175</v>
      </c>
      <c r="J15" s="23" t="s">
        <v>175</v>
      </c>
      <c r="K15" s="23" t="s">
        <v>175</v>
      </c>
      <c r="L15" s="23" t="s">
        <v>175</v>
      </c>
      <c r="M15" s="23" t="s">
        <v>175</v>
      </c>
      <c r="N15" s="23" t="s">
        <v>175</v>
      </c>
      <c r="O15" s="23" t="s">
        <v>175</v>
      </c>
      <c r="P15" s="23" t="s">
        <v>175</v>
      </c>
      <c r="Q15" s="23" t="s">
        <v>175</v>
      </c>
      <c r="R15" s="23" t="s">
        <v>175</v>
      </c>
      <c r="S15" s="23" t="s">
        <v>175</v>
      </c>
      <c r="T15" s="23" t="s">
        <v>175</v>
      </c>
      <c r="U15" s="23" t="s">
        <v>175</v>
      </c>
      <c r="V15" s="23" t="s">
        <v>175</v>
      </c>
      <c r="W15" s="23" t="s">
        <v>175</v>
      </c>
      <c r="X15" s="23" t="s">
        <v>175</v>
      </c>
      <c r="Y15" s="23" t="s">
        <v>175</v>
      </c>
      <c r="Z15" s="23" t="s">
        <v>175</v>
      </c>
      <c r="AA15" s="23" t="s">
        <v>175</v>
      </c>
      <c r="AB15" s="23" t="s">
        <v>175</v>
      </c>
      <c r="AC15" s="23" t="s">
        <v>175</v>
      </c>
      <c r="AD15" s="23" t="s">
        <v>175</v>
      </c>
      <c r="AE15" s="23" t="s">
        <v>175</v>
      </c>
      <c r="AF15" s="23" t="s">
        <v>175</v>
      </c>
      <c r="AG15" s="23" t="s">
        <v>175</v>
      </c>
      <c r="AH15" s="23" t="s">
        <v>175</v>
      </c>
      <c r="AI15" s="23" t="s">
        <v>175</v>
      </c>
      <c r="AJ15" s="23" t="s">
        <v>175</v>
      </c>
      <c r="AK15" s="23" t="s">
        <v>175</v>
      </c>
      <c r="AL15" s="23" t="s">
        <v>175</v>
      </c>
      <c r="AM15" s="23" t="s">
        <v>175</v>
      </c>
      <c r="AN15" s="23" t="s">
        <v>175</v>
      </c>
      <c r="AO15" s="23" t="s">
        <v>175</v>
      </c>
      <c r="AP15" s="23" t="s">
        <v>175</v>
      </c>
      <c r="AQ15" s="23" t="s">
        <v>175</v>
      </c>
      <c r="AR15" s="23" t="s">
        <v>175</v>
      </c>
      <c r="AS15" s="23" t="s">
        <v>175</v>
      </c>
      <c r="AT15" s="23" t="s">
        <v>175</v>
      </c>
      <c r="AU15" s="23" t="s">
        <v>175</v>
      </c>
      <c r="AV15" s="23" t="s">
        <v>175</v>
      </c>
      <c r="AW15" s="23" t="s">
        <v>175</v>
      </c>
      <c r="AX15" s="23" t="s">
        <v>175</v>
      </c>
      <c r="AY15" s="23" t="s">
        <v>175</v>
      </c>
      <c r="AZ15" s="23" t="s">
        <v>175</v>
      </c>
      <c r="BA15" s="23" t="s">
        <v>175</v>
      </c>
      <c r="BB15" s="23" t="s">
        <v>175</v>
      </c>
      <c r="BC15" s="23" t="s">
        <v>175</v>
      </c>
      <c r="BD15" s="23" t="s">
        <v>175</v>
      </c>
      <c r="BE15" s="23" t="s">
        <v>175</v>
      </c>
      <c r="BF15" s="23">
        <v>1119.0999999999999</v>
      </c>
      <c r="BG15" s="23">
        <v>1142.7</v>
      </c>
      <c r="BH15" s="23">
        <v>1227</v>
      </c>
      <c r="BI15" s="23">
        <v>1204.9000000000001</v>
      </c>
      <c r="BJ15" s="27">
        <v>4693.7</v>
      </c>
      <c r="BK15" s="23">
        <v>1217.7</v>
      </c>
      <c r="BL15" s="23">
        <v>1265.5999999999999</v>
      </c>
      <c r="BM15" s="23">
        <v>1281.8</v>
      </c>
      <c r="BN15" s="23">
        <v>1268.3</v>
      </c>
      <c r="BO15" s="27">
        <v>5033.3999999999996</v>
      </c>
      <c r="BP15" s="23">
        <v>1230.7</v>
      </c>
      <c r="BQ15" s="23">
        <v>1259.9000000000001</v>
      </c>
      <c r="BR15" s="23">
        <v>1313.5</v>
      </c>
      <c r="BS15" s="23">
        <v>1310.5999999999999</v>
      </c>
      <c r="BT15" s="27">
        <v>5114.7</v>
      </c>
      <c r="BU15" s="23">
        <v>1293.4000000000001</v>
      </c>
      <c r="BV15" s="23">
        <v>1337.8</v>
      </c>
      <c r="BW15" s="23">
        <v>1317.9</v>
      </c>
      <c r="BX15" s="23">
        <v>1367</v>
      </c>
      <c r="BY15" s="27">
        <v>5316.1</v>
      </c>
      <c r="BZ15" s="23">
        <v>1371.5</v>
      </c>
      <c r="CA15" s="23">
        <v>1425.4</v>
      </c>
      <c r="CB15" s="23">
        <v>1371.9</v>
      </c>
      <c r="CC15" s="23">
        <v>1385.9</v>
      </c>
      <c r="CD15" s="27">
        <v>5554.7</v>
      </c>
      <c r="CE15" s="23">
        <v>1432.5</v>
      </c>
      <c r="CF15" s="23">
        <v>1480.8</v>
      </c>
      <c r="CG15" s="23">
        <v>1452.4</v>
      </c>
      <c r="CH15" s="23">
        <v>1431.3</v>
      </c>
      <c r="CI15" s="27">
        <v>5797</v>
      </c>
      <c r="CJ15" s="23">
        <v>1451.5</v>
      </c>
      <c r="CK15" s="23">
        <v>1439.7</v>
      </c>
      <c r="CL15" s="23">
        <v>1530.2</v>
      </c>
      <c r="CM15" s="23">
        <v>1534.5</v>
      </c>
      <c r="CN15" s="27">
        <v>5955.9</v>
      </c>
      <c r="CO15" s="23">
        <v>1457.7</v>
      </c>
      <c r="CP15" s="23">
        <v>1489.8</v>
      </c>
      <c r="CQ15" s="23">
        <v>1548.8</v>
      </c>
      <c r="CR15" s="23">
        <v>1615.8</v>
      </c>
      <c r="CS15" s="27">
        <v>6112.1</v>
      </c>
      <c r="CT15" s="23">
        <v>1528.3</v>
      </c>
      <c r="CU15" s="23">
        <v>1493.4</v>
      </c>
      <c r="CV15" s="61">
        <v>1549.5</v>
      </c>
      <c r="CW15" s="23">
        <v>1528.3</v>
      </c>
      <c r="CX15" s="38">
        <v>6099.5</v>
      </c>
      <c r="CY15" s="23">
        <v>1414.1</v>
      </c>
      <c r="CZ15" s="61">
        <v>1113.3000000000002</v>
      </c>
      <c r="DA15" s="23">
        <v>1304.0999999999999</v>
      </c>
      <c r="DB15" s="23">
        <v>1314.9</v>
      </c>
      <c r="DC15" s="27">
        <v>5146.3999999999996</v>
      </c>
      <c r="DD15" s="23">
        <v>1329.8</v>
      </c>
      <c r="DE15" s="23">
        <v>1399.1000000000001</v>
      </c>
      <c r="DF15" s="23">
        <v>1413.8</v>
      </c>
      <c r="DG15" s="23">
        <v>1467.4</v>
      </c>
      <c r="DH15" s="27">
        <v>5610.1</v>
      </c>
      <c r="DI15" s="23">
        <v>1454.3</v>
      </c>
      <c r="DJ15" s="23">
        <v>1447.3</v>
      </c>
      <c r="DK15" s="23">
        <v>1521.4</v>
      </c>
      <c r="DL15" s="23">
        <v>1495.5</v>
      </c>
      <c r="DM15" s="27">
        <v>5918.5</v>
      </c>
      <c r="DN15" s="23">
        <v>1488.4</v>
      </c>
      <c r="DO15" s="23">
        <v>1481.8000000000002</v>
      </c>
      <c r="DP15" s="23">
        <v>1534.1</v>
      </c>
      <c r="DQ15" s="23">
        <v>1016.5</v>
      </c>
      <c r="DR15" s="27">
        <v>5520.8</v>
      </c>
      <c r="DS15" s="23">
        <v>951.3</v>
      </c>
      <c r="DT15" s="23">
        <v>1007.5</v>
      </c>
      <c r="DU15" s="23">
        <v>1086.8000000000002</v>
      </c>
      <c r="DV15" s="23">
        <v>1119.1000000000001</v>
      </c>
      <c r="DW15" s="27">
        <v>4164.7000000000007</v>
      </c>
      <c r="DX15" s="23">
        <v>1049.7</v>
      </c>
      <c r="DY15" s="95" t="s">
        <v>177</v>
      </c>
    </row>
    <row r="16" spans="2:135" s="4" customFormat="1" ht="14.25" customHeight="1" x14ac:dyDescent="0.2">
      <c r="B16" s="94" t="s">
        <v>176</v>
      </c>
      <c r="C16" s="93" t="s">
        <v>175</v>
      </c>
      <c r="D16" s="92" t="s">
        <v>175</v>
      </c>
      <c r="E16" s="92" t="s">
        <v>175</v>
      </c>
      <c r="F16" s="92" t="s">
        <v>175</v>
      </c>
      <c r="G16" s="92" t="s">
        <v>175</v>
      </c>
      <c r="H16" s="92" t="s">
        <v>175</v>
      </c>
      <c r="I16" s="92" t="s">
        <v>175</v>
      </c>
      <c r="J16" s="92" t="s">
        <v>175</v>
      </c>
      <c r="K16" s="92" t="s">
        <v>175</v>
      </c>
      <c r="L16" s="92" t="s">
        <v>175</v>
      </c>
      <c r="M16" s="92" t="s">
        <v>175</v>
      </c>
      <c r="N16" s="92" t="s">
        <v>175</v>
      </c>
      <c r="O16" s="92" t="s">
        <v>175</v>
      </c>
      <c r="P16" s="92" t="s">
        <v>175</v>
      </c>
      <c r="Q16" s="92" t="s">
        <v>175</v>
      </c>
      <c r="R16" s="92" t="s">
        <v>175</v>
      </c>
      <c r="S16" s="92" t="s">
        <v>175</v>
      </c>
      <c r="T16" s="92" t="s">
        <v>175</v>
      </c>
      <c r="U16" s="92" t="s">
        <v>175</v>
      </c>
      <c r="V16" s="92" t="s">
        <v>175</v>
      </c>
      <c r="W16" s="92" t="s">
        <v>175</v>
      </c>
      <c r="X16" s="92" t="s">
        <v>175</v>
      </c>
      <c r="Y16" s="92" t="s">
        <v>175</v>
      </c>
      <c r="Z16" s="92" t="s">
        <v>175</v>
      </c>
      <c r="AA16" s="92" t="s">
        <v>175</v>
      </c>
      <c r="AB16" s="92" t="s">
        <v>175</v>
      </c>
      <c r="AC16" s="92" t="s">
        <v>175</v>
      </c>
      <c r="AD16" s="92" t="s">
        <v>175</v>
      </c>
      <c r="AE16" s="92" t="s">
        <v>175</v>
      </c>
      <c r="AF16" s="92" t="s">
        <v>175</v>
      </c>
      <c r="AG16" s="92" t="s">
        <v>175</v>
      </c>
      <c r="AH16" s="92" t="s">
        <v>175</v>
      </c>
      <c r="AI16" s="92" t="s">
        <v>175</v>
      </c>
      <c r="AJ16" s="92" t="s">
        <v>175</v>
      </c>
      <c r="AK16" s="92" t="s">
        <v>175</v>
      </c>
      <c r="AL16" s="92" t="s">
        <v>175</v>
      </c>
      <c r="AM16" s="92" t="s">
        <v>175</v>
      </c>
      <c r="AN16" s="92" t="s">
        <v>175</v>
      </c>
      <c r="AO16" s="92" t="s">
        <v>175</v>
      </c>
      <c r="AP16" s="92" t="s">
        <v>175</v>
      </c>
      <c r="AQ16" s="92" t="s">
        <v>175</v>
      </c>
      <c r="AR16" s="92" t="s">
        <v>175</v>
      </c>
      <c r="AS16" s="92" t="s">
        <v>175</v>
      </c>
      <c r="AT16" s="92" t="s">
        <v>175</v>
      </c>
      <c r="AU16" s="92" t="s">
        <v>175</v>
      </c>
      <c r="AV16" s="92" t="s">
        <v>175</v>
      </c>
      <c r="AW16" s="92" t="s">
        <v>175</v>
      </c>
      <c r="AX16" s="92" t="s">
        <v>175</v>
      </c>
      <c r="AY16" s="92" t="s">
        <v>175</v>
      </c>
      <c r="AZ16" s="92" t="s">
        <v>175</v>
      </c>
      <c r="BA16" s="92" t="s">
        <v>175</v>
      </c>
      <c r="BB16" s="92" t="s">
        <v>175</v>
      </c>
      <c r="BC16" s="92" t="s">
        <v>175</v>
      </c>
      <c r="BD16" s="92" t="s">
        <v>175</v>
      </c>
      <c r="BE16" s="92" t="s">
        <v>175</v>
      </c>
      <c r="BF16" s="90">
        <v>515.79999999999995</v>
      </c>
      <c r="BG16" s="90">
        <v>551</v>
      </c>
      <c r="BH16" s="90">
        <v>584.1</v>
      </c>
      <c r="BI16" s="90">
        <v>489.1</v>
      </c>
      <c r="BJ16" s="91">
        <v>2140</v>
      </c>
      <c r="BK16" s="90">
        <v>566.79999999999995</v>
      </c>
      <c r="BL16" s="90">
        <v>604.29999999999995</v>
      </c>
      <c r="BM16" s="90">
        <v>622.70000000000005</v>
      </c>
      <c r="BN16" s="90">
        <v>571.5</v>
      </c>
      <c r="BO16" s="75">
        <v>2365.3000000000002</v>
      </c>
      <c r="BP16" s="90">
        <v>610.70000000000005</v>
      </c>
      <c r="BQ16" s="90">
        <v>574.9</v>
      </c>
      <c r="BR16" s="90">
        <v>626.4</v>
      </c>
      <c r="BS16" s="90">
        <v>601.4</v>
      </c>
      <c r="BT16" s="75">
        <v>2413.4</v>
      </c>
      <c r="BU16" s="90">
        <v>569.4</v>
      </c>
      <c r="BV16" s="90">
        <v>568</v>
      </c>
      <c r="BW16" s="90">
        <v>410</v>
      </c>
      <c r="BX16" s="90">
        <v>490.9</v>
      </c>
      <c r="BY16" s="75">
        <v>2038.3</v>
      </c>
      <c r="BZ16" s="90">
        <v>507.7</v>
      </c>
      <c r="CA16" s="90">
        <v>525.6</v>
      </c>
      <c r="CB16" s="90">
        <v>491.2</v>
      </c>
      <c r="CC16" s="90">
        <v>523.6</v>
      </c>
      <c r="CD16" s="75">
        <v>2048.1</v>
      </c>
      <c r="CE16" s="90">
        <v>539.79999999999995</v>
      </c>
      <c r="CF16" s="90">
        <v>519.1</v>
      </c>
      <c r="CG16" s="90">
        <v>510.8</v>
      </c>
      <c r="CH16" s="90">
        <v>536.4</v>
      </c>
      <c r="CI16" s="75">
        <v>2106.1</v>
      </c>
      <c r="CJ16" s="90">
        <v>505.5</v>
      </c>
      <c r="CK16" s="90">
        <v>470.9</v>
      </c>
      <c r="CL16" s="90">
        <v>483.1</v>
      </c>
      <c r="CM16" s="90">
        <v>497.1</v>
      </c>
      <c r="CN16" s="91">
        <v>1956.6</v>
      </c>
      <c r="CO16" s="90">
        <v>439.5</v>
      </c>
      <c r="CP16" s="90">
        <v>445.4</v>
      </c>
      <c r="CQ16" s="90">
        <v>452.6</v>
      </c>
      <c r="CR16" s="90">
        <v>471</v>
      </c>
      <c r="CS16" s="91">
        <v>1808.5</v>
      </c>
      <c r="CT16" s="90">
        <v>454.8</v>
      </c>
      <c r="CU16" s="90">
        <v>431.5</v>
      </c>
      <c r="CV16" s="90">
        <v>448</v>
      </c>
      <c r="CW16" s="90">
        <v>434.4</v>
      </c>
      <c r="CX16" s="91">
        <v>1768.7</v>
      </c>
      <c r="CY16" s="90">
        <v>391.6</v>
      </c>
      <c r="CZ16" s="90">
        <v>353.4</v>
      </c>
      <c r="DA16" s="90">
        <v>357.7</v>
      </c>
      <c r="DB16" s="90">
        <v>358.9</v>
      </c>
      <c r="DC16" s="91">
        <v>1461.6</v>
      </c>
      <c r="DD16" s="90">
        <v>367.8</v>
      </c>
      <c r="DE16" s="90">
        <v>372.6</v>
      </c>
      <c r="DF16" s="90">
        <v>369.40000000000003</v>
      </c>
      <c r="DG16" s="90">
        <v>401.7</v>
      </c>
      <c r="DH16" s="91">
        <v>1511.5</v>
      </c>
      <c r="DI16" s="90">
        <v>399.5</v>
      </c>
      <c r="DJ16" s="90">
        <v>415</v>
      </c>
      <c r="DK16" s="90">
        <v>435.79999999999995</v>
      </c>
      <c r="DL16" s="90">
        <v>419.5</v>
      </c>
      <c r="DM16" s="91">
        <v>1669.8</v>
      </c>
      <c r="DN16" s="90">
        <v>417.3</v>
      </c>
      <c r="DO16" s="90">
        <v>417</v>
      </c>
      <c r="DP16" s="90">
        <v>438</v>
      </c>
      <c r="DQ16" s="90">
        <v>67.2</v>
      </c>
      <c r="DR16" s="91">
        <v>1339.5</v>
      </c>
      <c r="DS16" s="90">
        <v>49.7</v>
      </c>
      <c r="DT16" s="90">
        <v>47.2</v>
      </c>
      <c r="DU16" s="90">
        <v>46.6</v>
      </c>
      <c r="DV16" s="90">
        <v>40</v>
      </c>
      <c r="DW16" s="91">
        <v>183.5</v>
      </c>
      <c r="DX16" s="90">
        <v>70.099999999999994</v>
      </c>
      <c r="DY16" s="89" t="s">
        <v>174</v>
      </c>
    </row>
    <row r="17" spans="2:163" x14ac:dyDescent="0.2"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</row>
    <row r="18" spans="2:163" ht="21" x14ac:dyDescent="0.55000000000000004">
      <c r="B18" s="4" t="s">
        <v>11</v>
      </c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CC18" s="50"/>
      <c r="CD18" s="50"/>
      <c r="CE18" s="50"/>
      <c r="CF18" s="50"/>
      <c r="CG18" s="50"/>
      <c r="CH18" s="50"/>
      <c r="CI18" s="50"/>
      <c r="CJ18" s="50"/>
      <c r="CK18" s="50"/>
      <c r="CL18" s="50"/>
      <c r="CM18" s="50"/>
      <c r="CN18" s="50"/>
      <c r="CO18" s="50"/>
      <c r="CP18" s="50"/>
      <c r="CQ18" s="50"/>
      <c r="CR18" s="50"/>
      <c r="CS18" s="50"/>
      <c r="CT18" s="50"/>
      <c r="CU18" s="50"/>
      <c r="CV18" s="50"/>
      <c r="CW18" s="50"/>
      <c r="CX18" s="50"/>
      <c r="CY18" s="50"/>
      <c r="CZ18" s="50"/>
      <c r="DA18" s="50"/>
      <c r="DB18" s="50"/>
      <c r="DC18" s="50"/>
      <c r="DD18" s="50"/>
      <c r="DE18" s="50"/>
      <c r="DF18" s="50"/>
      <c r="DG18" s="50"/>
      <c r="DH18" s="50"/>
      <c r="DI18" s="50"/>
      <c r="DJ18" s="50"/>
      <c r="DK18" s="50"/>
      <c r="DL18" s="50"/>
      <c r="DM18" s="50"/>
      <c r="DN18" s="50"/>
      <c r="DO18" s="50"/>
      <c r="DP18" s="50"/>
      <c r="DQ18" s="50"/>
      <c r="DR18" s="50"/>
      <c r="DS18" s="50"/>
      <c r="DT18" s="50"/>
      <c r="DU18" s="50"/>
      <c r="DV18" s="50"/>
      <c r="DW18" s="50"/>
      <c r="DX18" s="72"/>
      <c r="DY18" s="15" t="s">
        <v>10</v>
      </c>
    </row>
    <row r="19" spans="2:163" ht="21" customHeight="1" x14ac:dyDescent="0.2">
      <c r="B19" s="121" t="s">
        <v>9</v>
      </c>
      <c r="C19" s="121"/>
      <c r="D19" s="121"/>
      <c r="E19" s="121"/>
      <c r="F19" s="121"/>
      <c r="G19" s="121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6"/>
      <c r="BV19" s="6"/>
      <c r="BW19" s="6"/>
      <c r="BX19" s="6"/>
      <c r="BY19" s="2"/>
      <c r="CD19" s="88"/>
      <c r="CE19" s="88"/>
      <c r="CF19" s="88"/>
      <c r="CG19" s="88"/>
      <c r="CH19" s="88"/>
      <c r="CI19" s="88"/>
      <c r="CJ19" s="88"/>
      <c r="CK19" s="88"/>
      <c r="CL19" s="88"/>
      <c r="CM19" s="88"/>
      <c r="CN19" s="88"/>
      <c r="CO19" s="88"/>
      <c r="CP19" s="88"/>
      <c r="CQ19" s="88"/>
      <c r="CR19" s="88"/>
      <c r="CS19" s="88"/>
      <c r="CT19" s="88"/>
      <c r="CU19" s="88"/>
      <c r="CV19" s="88"/>
      <c r="CW19" s="88"/>
      <c r="CX19" s="88"/>
      <c r="CY19" s="88"/>
      <c r="CZ19" s="88"/>
      <c r="DA19" s="88"/>
      <c r="DB19" s="88"/>
      <c r="DC19" s="88"/>
      <c r="DD19" s="88"/>
      <c r="DE19" s="88"/>
      <c r="DF19" s="88"/>
      <c r="DG19" s="88"/>
      <c r="DH19" s="88"/>
      <c r="DI19" s="88"/>
      <c r="DJ19" s="88"/>
      <c r="DK19" s="88"/>
      <c r="DL19" s="88"/>
      <c r="DM19" s="88"/>
      <c r="DN19" s="88"/>
      <c r="DO19" s="88"/>
      <c r="DP19" s="88"/>
      <c r="DQ19" s="88"/>
      <c r="DR19" s="88"/>
      <c r="DS19" s="88"/>
      <c r="DT19" s="88"/>
      <c r="DU19" s="88"/>
      <c r="DV19" s="88"/>
      <c r="DW19" s="88"/>
      <c r="DX19" s="87"/>
      <c r="DY19" s="12" t="s">
        <v>8</v>
      </c>
    </row>
    <row r="20" spans="2:163" ht="21" x14ac:dyDescent="0.55000000000000004">
      <c r="B20" s="116" t="s">
        <v>147</v>
      </c>
      <c r="C20" s="116"/>
      <c r="D20" s="116"/>
      <c r="E20" s="116"/>
      <c r="F20" s="116"/>
      <c r="G20" s="116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6"/>
      <c r="BV20" s="6"/>
      <c r="BW20" s="6"/>
      <c r="BX20" s="6"/>
      <c r="BY20" s="2"/>
      <c r="CC20" s="86"/>
      <c r="CD20" s="85"/>
      <c r="CE20" s="85"/>
      <c r="CF20" s="85"/>
      <c r="CG20" s="85"/>
      <c r="CH20" s="85"/>
      <c r="CI20" s="85"/>
      <c r="CJ20" s="85"/>
      <c r="CK20" s="85"/>
      <c r="CL20" s="85"/>
      <c r="CM20" s="85"/>
      <c r="CN20" s="85"/>
      <c r="CO20" s="85"/>
      <c r="CP20" s="85"/>
      <c r="CQ20" s="85"/>
      <c r="CR20" s="85"/>
      <c r="CS20" s="85"/>
      <c r="CT20" s="85"/>
      <c r="CU20" s="85"/>
      <c r="CV20" s="85"/>
      <c r="CW20" s="85"/>
      <c r="CX20" s="85"/>
      <c r="CY20" s="85"/>
      <c r="CZ20" s="85"/>
      <c r="DA20" s="85"/>
      <c r="DB20" s="85"/>
      <c r="DC20" s="85"/>
      <c r="DD20" s="85"/>
      <c r="DE20" s="85"/>
      <c r="DF20" s="85"/>
      <c r="DG20" s="85"/>
      <c r="DH20" s="85"/>
      <c r="DI20" s="85"/>
      <c r="DJ20" s="85"/>
      <c r="DK20" s="85"/>
      <c r="DL20" s="85"/>
      <c r="DM20" s="85"/>
      <c r="DN20" s="85"/>
      <c r="DO20" s="85"/>
      <c r="DP20" s="85"/>
      <c r="DQ20" s="85"/>
      <c r="DR20" s="85"/>
      <c r="DS20" s="85"/>
      <c r="DT20" s="85"/>
      <c r="DU20" s="85"/>
      <c r="DV20" s="85"/>
      <c r="DW20" s="85"/>
      <c r="DX20" s="84"/>
      <c r="DY20" s="71" t="s">
        <v>146</v>
      </c>
    </row>
    <row r="21" spans="2:163" ht="21" x14ac:dyDescent="0.55000000000000004">
      <c r="B21" s="14" t="s">
        <v>7</v>
      </c>
      <c r="C21" s="14"/>
      <c r="D21" s="14"/>
      <c r="E21" s="14"/>
      <c r="F21" s="14"/>
      <c r="G21" s="14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6"/>
      <c r="BV21" s="6"/>
      <c r="BW21" s="6"/>
      <c r="BX21" s="6"/>
      <c r="BY21" s="2"/>
      <c r="CC21" s="86"/>
      <c r="CD21" s="85"/>
      <c r="CE21" s="85"/>
      <c r="CF21" s="85"/>
      <c r="CG21" s="85"/>
      <c r="CH21" s="85"/>
      <c r="CI21" s="85"/>
      <c r="CJ21" s="85"/>
      <c r="CK21" s="85"/>
      <c r="CL21" s="85"/>
      <c r="CM21" s="85"/>
      <c r="CN21" s="85"/>
      <c r="CO21" s="85"/>
      <c r="CP21" s="85"/>
      <c r="CQ21" s="85"/>
      <c r="CR21" s="85"/>
      <c r="CS21" s="85"/>
      <c r="CT21" s="85"/>
      <c r="CU21" s="85"/>
      <c r="CV21" s="85"/>
      <c r="CW21" s="85"/>
      <c r="CX21" s="85"/>
      <c r="CY21" s="85"/>
      <c r="CZ21" s="85"/>
      <c r="DA21" s="85"/>
      <c r="DB21" s="85"/>
      <c r="DC21" s="85"/>
      <c r="DD21" s="85"/>
      <c r="DE21" s="85"/>
      <c r="DF21" s="85"/>
      <c r="DG21" s="85"/>
      <c r="DH21" s="85"/>
      <c r="DI21" s="85"/>
      <c r="DJ21" s="85"/>
      <c r="DK21" s="85"/>
      <c r="DL21" s="85"/>
      <c r="DM21" s="85"/>
      <c r="DN21" s="85"/>
      <c r="DO21" s="85"/>
      <c r="DP21" s="85"/>
      <c r="DQ21" s="85"/>
      <c r="DR21" s="85"/>
      <c r="DS21" s="85"/>
      <c r="DT21" s="85"/>
      <c r="DU21" s="85"/>
      <c r="DV21" s="85"/>
      <c r="DW21" s="85"/>
      <c r="DX21" s="84"/>
      <c r="DY21" s="12" t="s">
        <v>6</v>
      </c>
    </row>
    <row r="22" spans="2:163" ht="21" x14ac:dyDescent="0.55000000000000004">
      <c r="B22" s="14" t="s">
        <v>5</v>
      </c>
      <c r="C22" s="14"/>
      <c r="D22" s="14"/>
      <c r="E22" s="14"/>
      <c r="F22" s="14"/>
      <c r="G22" s="14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6"/>
      <c r="BV22" s="6"/>
      <c r="BW22" s="6"/>
      <c r="BX22" s="6"/>
      <c r="BY22" s="2"/>
      <c r="CC22" s="86"/>
      <c r="CD22" s="85"/>
      <c r="CE22" s="85"/>
      <c r="CF22" s="85"/>
      <c r="CG22" s="85"/>
      <c r="CH22" s="85"/>
      <c r="CI22" s="85"/>
      <c r="CJ22" s="85"/>
      <c r="CK22" s="85"/>
      <c r="CL22" s="85"/>
      <c r="CM22" s="85"/>
      <c r="CN22" s="85"/>
      <c r="CO22" s="85"/>
      <c r="CP22" s="85"/>
      <c r="CQ22" s="85"/>
      <c r="CR22" s="85"/>
      <c r="CS22" s="85"/>
      <c r="CT22" s="85"/>
      <c r="CU22" s="85"/>
      <c r="CV22" s="85"/>
      <c r="CW22" s="85"/>
      <c r="CX22" s="85"/>
      <c r="CY22" s="85"/>
      <c r="CZ22" s="85"/>
      <c r="DA22" s="85"/>
      <c r="DB22" s="85"/>
      <c r="DC22" s="85"/>
      <c r="DD22" s="85"/>
      <c r="DE22" s="85"/>
      <c r="DF22" s="85"/>
      <c r="DG22" s="85"/>
      <c r="DH22" s="85"/>
      <c r="DI22" s="85"/>
      <c r="DJ22" s="85"/>
      <c r="DK22" s="85"/>
      <c r="DL22" s="85"/>
      <c r="DM22" s="85"/>
      <c r="DN22" s="85"/>
      <c r="DO22" s="85"/>
      <c r="DP22" s="85"/>
      <c r="DQ22" s="85"/>
      <c r="DR22" s="85"/>
      <c r="DS22" s="85"/>
      <c r="DT22" s="85"/>
      <c r="DU22" s="85"/>
      <c r="DV22" s="85"/>
      <c r="DW22" s="85"/>
      <c r="DX22" s="84"/>
      <c r="DY22" s="12" t="s">
        <v>4</v>
      </c>
    </row>
    <row r="23" spans="2:163" ht="21" x14ac:dyDescent="0.55000000000000004">
      <c r="B23" s="116" t="s">
        <v>3</v>
      </c>
      <c r="C23" s="116"/>
      <c r="D23" s="116"/>
      <c r="E23" s="116"/>
      <c r="F23" s="116"/>
      <c r="G23" s="116"/>
      <c r="H23" s="116"/>
      <c r="I23" s="116"/>
      <c r="J23" s="116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6"/>
      <c r="BV23" s="6"/>
      <c r="BW23" s="6"/>
      <c r="BX23" s="6"/>
      <c r="BY23" s="2"/>
      <c r="CC23" s="50"/>
      <c r="CD23" s="50"/>
      <c r="CE23" s="50"/>
      <c r="CF23" s="50"/>
      <c r="CG23" s="50"/>
      <c r="CH23" s="50"/>
      <c r="CI23" s="50"/>
      <c r="CJ23" s="50"/>
      <c r="CK23" s="50"/>
      <c r="CL23" s="50"/>
      <c r="CM23" s="50"/>
      <c r="CN23" s="50"/>
      <c r="CO23" s="50"/>
      <c r="CP23" s="50"/>
      <c r="CQ23" s="50"/>
      <c r="CR23" s="50"/>
      <c r="CS23" s="50"/>
      <c r="CT23" s="50"/>
      <c r="CU23" s="50"/>
      <c r="CV23" s="50"/>
      <c r="CW23" s="50"/>
      <c r="CX23" s="50"/>
      <c r="CY23" s="50"/>
      <c r="CZ23" s="50"/>
      <c r="DA23" s="50"/>
      <c r="DB23" s="50"/>
      <c r="DC23" s="50"/>
      <c r="DD23" s="50"/>
      <c r="DE23" s="50"/>
      <c r="DF23" s="50"/>
      <c r="DG23" s="50"/>
      <c r="DH23" s="50"/>
      <c r="DI23" s="50"/>
      <c r="DJ23" s="50"/>
      <c r="DK23" s="50"/>
      <c r="DL23" s="50"/>
      <c r="DM23" s="50"/>
      <c r="DN23" s="50"/>
      <c r="DO23" s="50"/>
      <c r="DP23" s="50"/>
      <c r="DQ23" s="50"/>
      <c r="DR23" s="50"/>
      <c r="DS23" s="50"/>
      <c r="DT23" s="50"/>
      <c r="DU23" s="50"/>
      <c r="DV23" s="50"/>
      <c r="DW23" s="50"/>
      <c r="DX23" s="72"/>
      <c r="DY23" s="49" t="s">
        <v>2</v>
      </c>
    </row>
    <row r="24" spans="2:163" ht="21" x14ac:dyDescent="0.55000000000000004">
      <c r="B24" s="14"/>
      <c r="C24" s="14"/>
      <c r="D24" s="14"/>
      <c r="E24" s="14"/>
      <c r="F24" s="14"/>
      <c r="G24" s="14"/>
      <c r="H24" s="14"/>
      <c r="I24" s="14"/>
      <c r="J24" s="14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6"/>
      <c r="BV24" s="6"/>
      <c r="BW24" s="6"/>
      <c r="BX24" s="6"/>
      <c r="BY24" s="2"/>
      <c r="CC24" s="50"/>
      <c r="CD24" s="50"/>
      <c r="CE24" s="50"/>
      <c r="CF24" s="50"/>
      <c r="CG24" s="50"/>
      <c r="CH24" s="50"/>
      <c r="CI24" s="50"/>
      <c r="CJ24" s="50"/>
      <c r="CK24" s="50"/>
      <c r="CL24" s="50"/>
      <c r="CM24" s="50"/>
      <c r="CN24" s="50"/>
      <c r="CO24" s="50"/>
      <c r="CP24" s="50"/>
      <c r="CQ24" s="50"/>
      <c r="CR24" s="50"/>
      <c r="CS24" s="50"/>
      <c r="CT24" s="50"/>
      <c r="CU24" s="50"/>
      <c r="CV24" s="50"/>
      <c r="CW24" s="50"/>
      <c r="CX24" s="50"/>
      <c r="CY24" s="50"/>
      <c r="CZ24" s="50"/>
      <c r="DA24" s="50"/>
      <c r="DB24" s="50"/>
      <c r="DC24" s="50"/>
      <c r="DD24" s="50"/>
      <c r="DE24" s="50"/>
      <c r="DF24" s="50"/>
      <c r="DG24" s="50"/>
      <c r="DH24" s="50"/>
      <c r="DI24" s="50"/>
      <c r="DJ24" s="50"/>
      <c r="DK24" s="50"/>
      <c r="DL24" s="50"/>
      <c r="DM24" s="50"/>
      <c r="DN24" s="50"/>
      <c r="DO24" s="50"/>
      <c r="DP24" s="50"/>
      <c r="DQ24" s="50"/>
      <c r="DR24" s="50"/>
      <c r="DS24" s="50"/>
      <c r="DT24" s="50"/>
      <c r="DU24" s="50"/>
      <c r="DV24" s="50"/>
      <c r="DW24" s="50"/>
      <c r="DX24" s="72"/>
      <c r="DY24" s="48"/>
    </row>
    <row r="25" spans="2:163" ht="21" x14ac:dyDescent="0.2">
      <c r="B25" s="7" t="s">
        <v>1</v>
      </c>
      <c r="C25" s="7"/>
      <c r="D25" s="7"/>
      <c r="E25" s="7"/>
      <c r="F25" s="7"/>
      <c r="G25" s="7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6"/>
      <c r="BV25" s="6"/>
      <c r="BW25" s="6"/>
      <c r="BX25" s="6"/>
      <c r="BY25" s="2"/>
      <c r="DY25" s="5" t="s">
        <v>93</v>
      </c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</row>
    <row r="26" spans="2:163" x14ac:dyDescent="0.2"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6"/>
      <c r="BV26" s="6"/>
      <c r="BW26" s="6"/>
      <c r="BX26" s="6"/>
      <c r="BY26" s="2"/>
    </row>
    <row r="27" spans="2:163" x14ac:dyDescent="0.2"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6"/>
      <c r="BV27" s="6"/>
      <c r="BW27" s="6"/>
      <c r="BX27" s="6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66"/>
    </row>
    <row r="28" spans="2:163" x14ac:dyDescent="0.2">
      <c r="BU28" s="6"/>
      <c r="BV28" s="6"/>
      <c r="BW28" s="6"/>
      <c r="BX28" s="6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6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66"/>
    </row>
    <row r="29" spans="2:163" x14ac:dyDescent="0.2">
      <c r="BU29" s="6"/>
      <c r="BV29" s="6"/>
      <c r="BW29" s="6"/>
      <c r="BX29" s="6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66"/>
    </row>
    <row r="30" spans="2:163" x14ac:dyDescent="0.2">
      <c r="BU30" s="6"/>
      <c r="BV30" s="6"/>
      <c r="BW30" s="6"/>
      <c r="BX30" s="6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  <c r="DW30" s="2"/>
      <c r="DX30" s="66"/>
    </row>
    <row r="31" spans="2:163" x14ac:dyDescent="0.2">
      <c r="BU31" s="6"/>
      <c r="BV31" s="6"/>
      <c r="BW31" s="6"/>
      <c r="BX31" s="6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"/>
      <c r="DE31" s="2"/>
      <c r="DF31" s="2"/>
      <c r="DG31" s="2"/>
      <c r="DH31" s="2"/>
      <c r="DI31" s="2"/>
      <c r="DJ31" s="2"/>
      <c r="DK31" s="2"/>
      <c r="DL31" s="2"/>
      <c r="DM31" s="2"/>
      <c r="DN31" s="2"/>
      <c r="DO31" s="2"/>
      <c r="DP31" s="2"/>
      <c r="DQ31" s="2"/>
      <c r="DR31" s="2"/>
      <c r="DS31" s="2"/>
      <c r="DT31" s="2"/>
      <c r="DU31" s="2"/>
      <c r="DV31" s="2"/>
      <c r="DW31" s="2"/>
      <c r="DX31" s="66"/>
    </row>
    <row r="32" spans="2:163" x14ac:dyDescent="0.2"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"/>
      <c r="CZ32" s="2"/>
      <c r="DA32" s="2"/>
      <c r="DB32" s="2"/>
      <c r="DC32" s="2"/>
      <c r="DD32" s="2"/>
      <c r="DE32" s="2"/>
      <c r="DF32" s="2"/>
      <c r="DG32" s="2"/>
      <c r="DH32" s="2"/>
      <c r="DI32" s="2"/>
      <c r="DJ32" s="2"/>
      <c r="DK32" s="2"/>
      <c r="DL32" s="2"/>
      <c r="DM32" s="2"/>
      <c r="DN32" s="2"/>
      <c r="DO32" s="2"/>
      <c r="DP32" s="2"/>
      <c r="DQ32" s="2"/>
      <c r="DR32" s="2"/>
      <c r="DS32" s="2"/>
      <c r="DT32" s="2"/>
      <c r="DU32" s="2"/>
      <c r="DV32" s="2"/>
      <c r="DW32" s="2"/>
      <c r="DX32" s="66"/>
    </row>
    <row r="33" spans="78:128" x14ac:dyDescent="0.2"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66"/>
    </row>
    <row r="34" spans="78:128" x14ac:dyDescent="0.2"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  <c r="CU34" s="2"/>
      <c r="CV34" s="2"/>
      <c r="CW34" s="2"/>
      <c r="CX34" s="2"/>
      <c r="CY34" s="2"/>
      <c r="CZ34" s="2"/>
      <c r="DA34" s="2"/>
      <c r="DB34" s="2"/>
      <c r="DC34" s="2"/>
      <c r="DD34" s="2"/>
      <c r="DE34" s="2"/>
      <c r="DF34" s="2"/>
      <c r="DG34" s="2"/>
      <c r="DH34" s="2"/>
      <c r="DI34" s="2"/>
      <c r="DJ34" s="2"/>
      <c r="DK34" s="2"/>
      <c r="DL34" s="2"/>
      <c r="DM34" s="2"/>
      <c r="DN34" s="2"/>
      <c r="DO34" s="2"/>
      <c r="DP34" s="2"/>
      <c r="DQ34" s="2"/>
      <c r="DR34" s="2"/>
      <c r="DS34" s="2"/>
      <c r="DT34" s="2"/>
      <c r="DU34" s="2"/>
      <c r="DV34" s="2"/>
      <c r="DW34" s="2"/>
      <c r="DX34" s="66"/>
    </row>
    <row r="35" spans="78:128" x14ac:dyDescent="0.2"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  <c r="CW35" s="2"/>
      <c r="CX35" s="2"/>
      <c r="CY35" s="2"/>
      <c r="CZ35" s="2"/>
      <c r="DA35" s="2"/>
      <c r="DB35" s="2"/>
      <c r="DC35" s="2"/>
      <c r="DD35" s="2"/>
      <c r="DE35" s="2"/>
      <c r="DF35" s="2"/>
      <c r="DG35" s="2"/>
      <c r="DH35" s="2"/>
      <c r="DI35" s="2"/>
      <c r="DJ35" s="2"/>
      <c r="DK35" s="2"/>
      <c r="DL35" s="2"/>
      <c r="DM35" s="2"/>
      <c r="DN35" s="2"/>
      <c r="DO35" s="2"/>
      <c r="DP35" s="2"/>
      <c r="DQ35" s="2"/>
      <c r="DR35" s="2"/>
      <c r="DS35" s="2"/>
      <c r="DT35" s="2"/>
      <c r="DU35" s="2"/>
      <c r="DV35" s="2"/>
      <c r="DW35" s="2"/>
      <c r="DX35" s="66"/>
    </row>
    <row r="36" spans="78:128" x14ac:dyDescent="0.2"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2"/>
      <c r="DA36" s="2"/>
      <c r="DB36" s="2"/>
      <c r="DC36" s="2"/>
      <c r="DD36" s="2"/>
      <c r="DE36" s="2"/>
      <c r="DF36" s="2"/>
      <c r="DG36" s="2"/>
      <c r="DH36" s="2"/>
      <c r="DI36" s="2"/>
      <c r="DJ36" s="2"/>
      <c r="DK36" s="2"/>
      <c r="DL36" s="2"/>
      <c r="DM36" s="2"/>
      <c r="DN36" s="2"/>
      <c r="DO36" s="2"/>
      <c r="DP36" s="2"/>
      <c r="DQ36" s="2"/>
      <c r="DR36" s="2"/>
      <c r="DS36" s="2"/>
      <c r="DT36" s="2"/>
      <c r="DU36" s="2"/>
      <c r="DV36" s="2"/>
      <c r="DW36" s="2"/>
      <c r="DX36" s="66"/>
    </row>
    <row r="37" spans="78:128" x14ac:dyDescent="0.2"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66"/>
    </row>
    <row r="38" spans="78:128" x14ac:dyDescent="0.2"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66"/>
    </row>
    <row r="39" spans="78:128" x14ac:dyDescent="0.2"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2"/>
      <c r="DF39" s="2"/>
      <c r="DG39" s="2"/>
      <c r="DH39" s="2"/>
      <c r="DI39" s="2"/>
      <c r="DJ39" s="2"/>
      <c r="DK39" s="2"/>
      <c r="DL39" s="2"/>
      <c r="DM39" s="2"/>
      <c r="DN39" s="2"/>
      <c r="DO39" s="2"/>
      <c r="DP39" s="2"/>
      <c r="DQ39" s="2"/>
      <c r="DR39" s="2"/>
      <c r="DS39" s="2"/>
      <c r="DT39" s="2"/>
      <c r="DU39" s="2"/>
      <c r="DV39" s="2"/>
      <c r="DW39" s="2"/>
      <c r="DX39" s="66"/>
    </row>
    <row r="40" spans="78:128" x14ac:dyDescent="0.2"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66"/>
    </row>
    <row r="41" spans="78:128" x14ac:dyDescent="0.2"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66"/>
    </row>
  </sheetData>
  <mergeCells count="54">
    <mergeCell ref="DY3:DY4"/>
    <mergeCell ref="Q3:Q4"/>
    <mergeCell ref="V3:V4"/>
    <mergeCell ref="AA3:AA4"/>
    <mergeCell ref="AU3:AU4"/>
    <mergeCell ref="CX3:CX4"/>
    <mergeCell ref="DC3:DC4"/>
    <mergeCell ref="DH3:DH4"/>
    <mergeCell ref="DM3:DM4"/>
    <mergeCell ref="DR3:DR4"/>
    <mergeCell ref="DW3:DW4"/>
    <mergeCell ref="B23:J23"/>
    <mergeCell ref="BU1:CD1"/>
    <mergeCell ref="BU2:CD2"/>
    <mergeCell ref="CE1:CN1"/>
    <mergeCell ref="BJ3:BJ4"/>
    <mergeCell ref="BO3:BO4"/>
    <mergeCell ref="BT3:BT4"/>
    <mergeCell ref="BY3:BY4"/>
    <mergeCell ref="AG2:AP2"/>
    <mergeCell ref="CO1:CX1"/>
    <mergeCell ref="CO2:CX2"/>
    <mergeCell ref="BA1:BJ1"/>
    <mergeCell ref="BA2:BJ2"/>
    <mergeCell ref="BK1:BT1"/>
    <mergeCell ref="B19:G19"/>
    <mergeCell ref="C1:L1"/>
    <mergeCell ref="DI1:DR1"/>
    <mergeCell ref="DI2:DR2"/>
    <mergeCell ref="B20:G20"/>
    <mergeCell ref="L3:L4"/>
    <mergeCell ref="CE2:CN2"/>
    <mergeCell ref="AZ3:AZ4"/>
    <mergeCell ref="BE3:BE4"/>
    <mergeCell ref="C2:L2"/>
    <mergeCell ref="CD3:CD4"/>
    <mergeCell ref="CI3:CI4"/>
    <mergeCell ref="AF3:AF4"/>
    <mergeCell ref="AK3:AK4"/>
    <mergeCell ref="AP3:AP4"/>
    <mergeCell ref="G3:G4"/>
    <mergeCell ref="B3:B4"/>
    <mergeCell ref="BK2:BT2"/>
    <mergeCell ref="CS3:CS4"/>
    <mergeCell ref="CN3:CN4"/>
    <mergeCell ref="CY1:DH1"/>
    <mergeCell ref="CY2:DH2"/>
    <mergeCell ref="AQ1:AZ1"/>
    <mergeCell ref="AQ2:AZ2"/>
    <mergeCell ref="M1:V1"/>
    <mergeCell ref="M2:V2"/>
    <mergeCell ref="W1:AF1"/>
    <mergeCell ref="W2:AF2"/>
    <mergeCell ref="AG1:AP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GDP by Production Side</vt:lpstr>
      <vt:lpstr>Percentage contribution to GDP</vt:lpstr>
      <vt:lpstr>GDP by Expenditure Side Constan</vt:lpstr>
      <vt:lpstr>GDP GNI GNDI Constatnt</vt:lpstr>
      <vt:lpstr>Per Capita Constant</vt:lpstr>
      <vt:lpstr>'GDP by Production Side'!Print_Area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Rhusein</dc:creator>
  <cp:lastModifiedBy>Rhusein</cp:lastModifiedBy>
  <dcterms:created xsi:type="dcterms:W3CDTF">2025-07-30T09:27:13Z</dcterms:created>
  <dcterms:modified xsi:type="dcterms:W3CDTF">2025-07-30T09:30:44Z</dcterms:modified>
</cp:coreProperties>
</file>