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540" windowWidth="10575" windowHeight="9960"/>
  </bookViews>
  <sheets>
    <sheet name="INDST1" sheetId="1" r:id="rId1"/>
  </sheets>
  <definedNames>
    <definedName name="_xlnm._FilterDatabase" localSheetId="0" hidden="1">INDST1!#REF!</definedName>
    <definedName name="_xlnm.Print_Area" localSheetId="0">INDST1!$A$1:$B$13</definedName>
    <definedName name="_xlnm.Print_Titles" localSheetId="0">INDST1!#REF!</definedName>
  </definedNames>
  <calcPr calcId="125725"/>
</workbook>
</file>

<file path=xl/calcChain.xml><?xml version="1.0" encoding="utf-8"?>
<calcChain xmlns="http://schemas.openxmlformats.org/spreadsheetml/2006/main">
  <c r="A12" i="1"/>
  <c r="A11"/>
  <c r="A10"/>
  <c r="A9"/>
  <c r="A8"/>
  <c r="A7"/>
</calcChain>
</file>

<file path=xl/sharedStrings.xml><?xml version="1.0" encoding="utf-8"?>
<sst xmlns="http://schemas.openxmlformats.org/spreadsheetml/2006/main" count="13" uniqueCount="13">
  <si>
    <t xml:space="preserve"> الانتاج </t>
  </si>
  <si>
    <t>التكوين الرأسمالي الثابت الاجمالي</t>
  </si>
  <si>
    <t>اجمالي القيمة المضافة</t>
  </si>
  <si>
    <t xml:space="preserve"> الاستهلاك الوسيط</t>
  </si>
  <si>
    <t xml:space="preserve"> تعويضات العاملين</t>
  </si>
  <si>
    <t>عدد المؤسسات</t>
  </si>
  <si>
    <t>عدد العاملين</t>
  </si>
  <si>
    <t>*البيانات باستثناء ذلك الجزء من محافظة القدس الذي ضمته إسرائيل عنوةً بعيد احتلالها للضفة الغربية عام 1967.</t>
  </si>
  <si>
    <t>القيمة</t>
  </si>
  <si>
    <t>المؤشر</t>
  </si>
  <si>
    <t>(القيمة بالمليون دولار امريكي)</t>
  </si>
  <si>
    <t>ابرز مؤشرات أنشطة الخدمات في فلسطين*، 2017</t>
  </si>
  <si>
    <t xml:space="preserve"> استهلاك رأس المال الثابت 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</si>
</sst>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0.0"/>
    <numFmt numFmtId="165" formatCode="#,##0.0_ ;\-#,##0.0\ "/>
    <numFmt numFmtId="166" formatCode="#,##0_ ;\-#,##0\ "/>
    <numFmt numFmtId="167" formatCode="#,##0.0"/>
    <numFmt numFmtId="168" formatCode="[$-1000000]00000"/>
  </numFmts>
  <fonts count="24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178"/>
    </font>
    <font>
      <sz val="12"/>
      <name val="Arial"/>
      <family val="2"/>
    </font>
    <font>
      <b/>
      <sz val="10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6" fillId="0" borderId="0"/>
    <xf numFmtId="0" fontId="17" fillId="0" borderId="0"/>
    <xf numFmtId="0" fontId="18" fillId="0" borderId="0"/>
    <xf numFmtId="0" fontId="19" fillId="0" borderId="0"/>
    <xf numFmtId="0" fontId="5" fillId="0" borderId="0"/>
    <xf numFmtId="0" fontId="20" fillId="0" borderId="0"/>
    <xf numFmtId="0" fontId="18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7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2" fillId="0" borderId="0"/>
    <xf numFmtId="0" fontId="5" fillId="0" borderId="0"/>
    <xf numFmtId="0" fontId="18" fillId="0" borderId="0"/>
    <xf numFmtId="0" fontId="2" fillId="0" borderId="0"/>
    <xf numFmtId="0" fontId="18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2" fillId="0" borderId="0"/>
    <xf numFmtId="0" fontId="2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3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21" fillId="0" borderId="0"/>
    <xf numFmtId="0" fontId="22" fillId="0" borderId="0"/>
    <xf numFmtId="0" fontId="5" fillId="0" borderId="0"/>
    <xf numFmtId="0" fontId="18" fillId="0" borderId="0"/>
    <xf numFmtId="0" fontId="7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6" fillId="0" borderId="0" xfId="0" applyFont="1" applyFill="1" applyAlignment="1">
      <alignment horizontal="center" vertical="center"/>
    </xf>
    <xf numFmtId="165" fontId="0" fillId="0" borderId="0" xfId="0" applyNumberForma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66" fontId="0" fillId="0" borderId="0" xfId="0" applyNumberFormat="1" applyFill="1"/>
    <xf numFmtId="0" fontId="12" fillId="0" borderId="4" xfId="0" applyFont="1" applyFill="1" applyBorder="1" applyAlignment="1">
      <alignment horizontal="right" vertical="top" indent="1"/>
    </xf>
    <xf numFmtId="164" fontId="9" fillId="0" borderId="4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168" fontId="12" fillId="0" borderId="6" xfId="0" applyNumberFormat="1" applyFont="1" applyFill="1" applyBorder="1" applyAlignment="1">
      <alignment horizontal="right" vertical="top" wrapText="1" indent="1"/>
    </xf>
    <xf numFmtId="168" fontId="12" fillId="0" borderId="7" xfId="0" applyNumberFormat="1" applyFont="1" applyFill="1" applyBorder="1" applyAlignment="1">
      <alignment horizontal="right" vertical="top" wrapText="1" indent="1"/>
    </xf>
    <xf numFmtId="168" fontId="12" fillId="0" borderId="7" xfId="0" applyNumberFormat="1" applyFont="1" applyFill="1" applyBorder="1" applyAlignment="1">
      <alignment horizontal="right" vertical="top" indent="1"/>
    </xf>
    <xf numFmtId="168" fontId="12" fillId="0" borderId="8" xfId="0" applyNumberFormat="1" applyFont="1" applyFill="1" applyBorder="1" applyAlignment="1">
      <alignment horizontal="right" vertical="top" wrapText="1" indent="1"/>
    </xf>
    <xf numFmtId="166" fontId="15" fillId="0" borderId="1" xfId="91" applyNumberFormat="1" applyFont="1" applyFill="1" applyBorder="1" applyAlignment="1">
      <alignment horizontal="right" vertical="top" indent="1"/>
    </xf>
    <xf numFmtId="166" fontId="15" fillId="0" borderId="2" xfId="91" applyNumberFormat="1" applyFont="1" applyFill="1" applyBorder="1" applyAlignment="1">
      <alignment horizontal="right" vertical="top" indent="1"/>
    </xf>
    <xf numFmtId="165" fontId="15" fillId="0" borderId="2" xfId="91" applyNumberFormat="1" applyFont="1" applyFill="1" applyBorder="1" applyAlignment="1">
      <alignment horizontal="right" vertical="top" indent="1"/>
    </xf>
    <xf numFmtId="167" fontId="15" fillId="0" borderId="2" xfId="0" applyNumberFormat="1" applyFont="1" applyFill="1" applyBorder="1" applyAlignment="1">
      <alignment horizontal="right" vertical="top" indent="1"/>
    </xf>
    <xf numFmtId="165" fontId="15" fillId="0" borderId="5" xfId="91" applyNumberFormat="1" applyFont="1" applyFill="1" applyBorder="1" applyAlignment="1">
      <alignment horizontal="right" vertical="top" inden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top" wrapText="1" readingOrder="2"/>
    </xf>
    <xf numFmtId="0" fontId="14" fillId="0" borderId="3" xfId="0" applyFont="1" applyFill="1" applyBorder="1" applyAlignment="1">
      <alignment horizontal="right" vertical="top" wrapText="1" readingOrder="2"/>
    </xf>
  </cellXfs>
  <cellStyles count="199">
    <cellStyle name="Comma 2" xfId="91"/>
    <cellStyle name="Comma 2 2" xfId="198"/>
    <cellStyle name="Comma 3" xfId="197"/>
    <cellStyle name="Normal" xfId="0" builtinId="0"/>
    <cellStyle name="Normal 10" xfId="27"/>
    <cellStyle name="Normal 10 2" xfId="85"/>
    <cellStyle name="Normal 10 2 2" xfId="130"/>
    <cellStyle name="Normal 10 3" xfId="61"/>
    <cellStyle name="Normal 10 3 2" xfId="192"/>
    <cellStyle name="Normal 10 4" xfId="115"/>
    <cellStyle name="Normal 11" xfId="78"/>
    <cellStyle name="Normal 11 2" xfId="124"/>
    <cellStyle name="Normal 12" xfId="79"/>
    <cellStyle name="Normal 13 2" xfId="109"/>
    <cellStyle name="Normal 2" xfId="3"/>
    <cellStyle name="Normal 2 10" xfId="92"/>
    <cellStyle name="Normal 2 10 2" xfId="136"/>
    <cellStyle name="Normal 2 2" xfId="6"/>
    <cellStyle name="Normal 2 2 2" xfId="15"/>
    <cellStyle name="Normal 2 2 2 2" xfId="38"/>
    <cellStyle name="Normal 2 2 2 2 2" xfId="147"/>
    <cellStyle name="Normal 2 2 2 2 2 2" xfId="181"/>
    <cellStyle name="Normal 2 2 2 3" xfId="97"/>
    <cellStyle name="Normal 2 2 2 3 2" xfId="165"/>
    <cellStyle name="Normal 2 2 3" xfId="23"/>
    <cellStyle name="Normal 2 2 3 2" xfId="54"/>
    <cellStyle name="Normal 2 2 3 2 2" xfId="153"/>
    <cellStyle name="Normal 2 2 3 2 2 2" xfId="190"/>
    <cellStyle name="Normal 2 2 3 3" xfId="113"/>
    <cellStyle name="Normal 2 2 3 3 2" xfId="171"/>
    <cellStyle name="Normal 2 2 4" xfId="94"/>
    <cellStyle name="Normal 2 2 4 2" xfId="139"/>
    <cellStyle name="Normal 2 2 5" xfId="157"/>
    <cellStyle name="Normal 2 3" xfId="13"/>
    <cellStyle name="Normal 2 3 2" xfId="51"/>
    <cellStyle name="Normal 2 3 3" xfId="49"/>
    <cellStyle name="Normal 2 3 3 2" xfId="145"/>
    <cellStyle name="Normal 2 3 3 2 2" xfId="187"/>
    <cellStyle name="Normal 2 3 4" xfId="98"/>
    <cellStyle name="Normal 2 3 4 2" xfId="163"/>
    <cellStyle name="Normal 2 4" xfId="20"/>
    <cellStyle name="Normal 2 4 2" xfId="42"/>
    <cellStyle name="Normal 2 4 2 2" xfId="150"/>
    <cellStyle name="Normal 2 4 2 2 2" xfId="183"/>
    <cellStyle name="Normal 2 4 3" xfId="102"/>
    <cellStyle name="Normal 2 4 3 2" xfId="168"/>
    <cellStyle name="Normal 2 5" xfId="44"/>
    <cellStyle name="Normal 2 6" xfId="45"/>
    <cellStyle name="Normal 2 7" xfId="57"/>
    <cellStyle name="Normal 2 8" xfId="56"/>
    <cellStyle name="Normal 2 9" xfId="48"/>
    <cellStyle name="Normal 2 9 2" xfId="137"/>
    <cellStyle name="Normal 2 9 2 2" xfId="186"/>
    <cellStyle name="Normal 3" xfId="4"/>
    <cellStyle name="Normal 3 2" xfId="7"/>
    <cellStyle name="Normal 3 2 2" xfId="14"/>
    <cellStyle name="Normal 3 2 2 2" xfId="39"/>
    <cellStyle name="Normal 3 2 2 2 2" xfId="146"/>
    <cellStyle name="Normal 3 2 2 3" xfId="31"/>
    <cellStyle name="Normal 3 2 2 3 2" xfId="164"/>
    <cellStyle name="Normal 3 2 2 3 2 2" xfId="175"/>
    <cellStyle name="Normal 3 2 2 4" xfId="105"/>
    <cellStyle name="Normal 3 2 3" xfId="24"/>
    <cellStyle name="Normal 3 2 4" xfId="47"/>
    <cellStyle name="Normal 3 2 4 2" xfId="75"/>
    <cellStyle name="Normal 3 2 4 2 2" xfId="90"/>
    <cellStyle name="Normal 3 2 4 2 2 2" xfId="135"/>
    <cellStyle name="Normal 3 2 4 2 3" xfId="123"/>
    <cellStyle name="Normal 3 2 4 3" xfId="84"/>
    <cellStyle name="Normal 3 2 4 3 2" xfId="129"/>
    <cellStyle name="Normal 3 2 4 4" xfId="112"/>
    <cellStyle name="Normal 3 3" xfId="11"/>
    <cellStyle name="Normal 3 3 2" xfId="36"/>
    <cellStyle name="Normal 3 3 2 2" xfId="143"/>
    <cellStyle name="Normal 3 3 3" xfId="30"/>
    <cellStyle name="Normal 3 3 3 2" xfId="161"/>
    <cellStyle name="Normal 3 3 3 2 2" xfId="174"/>
    <cellStyle name="Normal 3 3 4" xfId="99"/>
    <cellStyle name="Normal 3 4" xfId="21"/>
    <cellStyle name="Normal 3 4 2" xfId="67"/>
    <cellStyle name="Normal 3 4 3" xfId="33"/>
    <cellStyle name="Normal 3 4 3 2" xfId="151"/>
    <cellStyle name="Normal 3 4 3 2 2" xfId="177"/>
    <cellStyle name="Normal 3 4 4" xfId="101"/>
    <cellStyle name="Normal 3 4 4 2" xfId="169"/>
    <cellStyle name="Normal 3 5" xfId="55"/>
    <cellStyle name="Normal 3 5 2" xfId="77"/>
    <cellStyle name="Normal 3 6" xfId="52"/>
    <cellStyle name="Normal 3 6 2" xfId="74"/>
    <cellStyle name="Normal 3 6 2 2" xfId="89"/>
    <cellStyle name="Normal 3 6 2 2 2" xfId="134"/>
    <cellStyle name="Normal 3 6 2 3" xfId="122"/>
    <cellStyle name="Normal 3 6 3" xfId="83"/>
    <cellStyle name="Normal 3 6 3 2" xfId="128"/>
    <cellStyle name="Normal 3 6 4" xfId="111"/>
    <cellStyle name="Normal 3 7" xfId="63"/>
    <cellStyle name="Normal 3 8" xfId="50"/>
    <cellStyle name="Normal 3 8 2" xfId="138"/>
    <cellStyle name="Normal 3 8 2 2" xfId="188"/>
    <cellStyle name="Normal 3 9" xfId="93"/>
    <cellStyle name="Normal 3 9 2" xfId="154"/>
    <cellStyle name="Normal 4" xfId="2"/>
    <cellStyle name="Normal 4 2" xfId="10"/>
    <cellStyle name="Normal 4 2 2" xfId="26"/>
    <cellStyle name="Normal 4 2 2 2" xfId="88"/>
    <cellStyle name="Normal 4 2 2 2 2" xfId="133"/>
    <cellStyle name="Normal 4 2 2 3" xfId="73"/>
    <cellStyle name="Normal 4 2 2 3 2" xfId="156"/>
    <cellStyle name="Normal 4 2 2 3 2 2" xfId="196"/>
    <cellStyle name="Normal 4 2 2 4" xfId="121"/>
    <cellStyle name="Normal 4 2 2 4 2" xfId="173"/>
    <cellStyle name="Normal 4 2 3" xfId="82"/>
    <cellStyle name="Normal 4 2 3 2" xfId="127"/>
    <cellStyle name="Normal 4 2 4" xfId="46"/>
    <cellStyle name="Normal 4 2 4 2" xfId="142"/>
    <cellStyle name="Normal 4 2 4 2 2" xfId="185"/>
    <cellStyle name="Normal 4 2 5" xfId="110"/>
    <cellStyle name="Normal 4 2 5 2" xfId="160"/>
    <cellStyle name="Normal 4 3" xfId="17"/>
    <cellStyle name="Normal 4 4" xfId="19"/>
    <cellStyle name="Normal 4 4 2" xfId="41"/>
    <cellStyle name="Normal 4 4 2 2" xfId="149"/>
    <cellStyle name="Normal 4 4 3" xfId="60"/>
    <cellStyle name="Normal 4 4 3 2" xfId="167"/>
    <cellStyle name="Normal 4 4 3 2 2" xfId="191"/>
    <cellStyle name="Normal 4 4 4" xfId="114"/>
    <cellStyle name="Normal 4 5" xfId="29"/>
    <cellStyle name="Normal 4 5 2" xfId="86"/>
    <cellStyle name="Normal 4 5 2 2" xfId="131"/>
    <cellStyle name="Normal 4 5 3" xfId="116"/>
    <cellStyle name="Normal 4 6" xfId="80"/>
    <cellStyle name="Normal 4 6 2" xfId="125"/>
    <cellStyle name="Normal 4 7" xfId="96"/>
    <cellStyle name="Normal 5" xfId="1"/>
    <cellStyle name="Normal 5 2" xfId="12"/>
    <cellStyle name="Normal 5 2 2" xfId="37"/>
    <cellStyle name="Normal 5 2 2 2" xfId="68"/>
    <cellStyle name="Normal 5 2 2 2 2" xfId="180"/>
    <cellStyle name="Normal 5 2 2 2 2 2" xfId="194"/>
    <cellStyle name="Normal 5 2 2 3" xfId="118"/>
    <cellStyle name="Normal 5 2 3" xfId="43"/>
    <cellStyle name="Normal 5 2 3 2" xfId="144"/>
    <cellStyle name="Normal 5 2 3 2 2" xfId="184"/>
    <cellStyle name="Normal 5 2 4" xfId="103"/>
    <cellStyle name="Normal 5 2 4 2" xfId="162"/>
    <cellStyle name="Normal 5 3" xfId="18"/>
    <cellStyle name="Normal 5 3 2" xfId="72"/>
    <cellStyle name="Normal 5 4" xfId="28"/>
    <cellStyle name="Normal 5 4 2" xfId="71"/>
    <cellStyle name="Normal 5 4 2 2" xfId="87"/>
    <cellStyle name="Normal 5 4 2 2 2" xfId="132"/>
    <cellStyle name="Normal 5 4 2 3" xfId="120"/>
    <cellStyle name="Normal 5 4 3" xfId="81"/>
    <cellStyle name="Normal 5 4 3 2" xfId="126"/>
    <cellStyle name="Normal 5 4 4" xfId="108"/>
    <cellStyle name="Normal 5 5" xfId="64"/>
    <cellStyle name="Normal 5 6" xfId="95"/>
    <cellStyle name="Normal 6" xfId="5"/>
    <cellStyle name="Normal 6 2" xfId="9"/>
    <cellStyle name="Normal 6 2 2" xfId="25"/>
    <cellStyle name="Normal 6 2 2 2" xfId="69"/>
    <cellStyle name="Normal 6 2 2 2 2" xfId="155"/>
    <cellStyle name="Normal 6 2 2 2 2 2" xfId="195"/>
    <cellStyle name="Normal 6 2 2 3" xfId="119"/>
    <cellStyle name="Normal 6 2 2 3 2" xfId="172"/>
    <cellStyle name="Normal 6 2 3" xfId="34"/>
    <cellStyle name="Normal 6 2 3 2" xfId="141"/>
    <cellStyle name="Normal 6 2 3 2 2" xfId="178"/>
    <cellStyle name="Normal 6 2 4" xfId="106"/>
    <cellStyle name="Normal 6 2 4 2" xfId="159"/>
    <cellStyle name="Normal 6 3" xfId="16"/>
    <cellStyle name="Normal 6 3 2" xfId="70"/>
    <cellStyle name="Normal 6 3 3" xfId="32"/>
    <cellStyle name="Normal 6 3 3 2" xfId="148"/>
    <cellStyle name="Normal 6 3 3 2 2" xfId="176"/>
    <cellStyle name="Normal 6 3 4" xfId="107"/>
    <cellStyle name="Normal 6 3 4 2" xfId="166"/>
    <cellStyle name="Normal 6 4" xfId="22"/>
    <cellStyle name="Normal 6 4 2" xfId="53"/>
    <cellStyle name="Normal 6 4 2 2" xfId="152"/>
    <cellStyle name="Normal 6 4 2 2 2" xfId="189"/>
    <cellStyle name="Normal 6 4 3" xfId="104"/>
    <cellStyle name="Normal 6 4 3 2" xfId="170"/>
    <cellStyle name="Normal 6 5" xfId="59"/>
    <cellStyle name="Normal 6 6" xfId="65"/>
    <cellStyle name="Normal 7" xfId="8"/>
    <cellStyle name="Normal 7 2" xfId="35"/>
    <cellStyle name="Normal 7 2 2" xfId="66"/>
    <cellStyle name="Normal 7 2 2 2" xfId="179"/>
    <cellStyle name="Normal 7 2 2 2 2" xfId="193"/>
    <cellStyle name="Normal 7 2 3" xfId="117"/>
    <cellStyle name="Normal 7 3" xfId="40"/>
    <cellStyle name="Normal 7 3 2" xfId="140"/>
    <cellStyle name="Normal 7 3 2 2" xfId="182"/>
    <cellStyle name="Normal 7 4" xfId="100"/>
    <cellStyle name="Normal 7 4 2" xfId="158"/>
    <cellStyle name="Normal 8" xfId="58"/>
    <cellStyle name="Normal 9" xfId="62"/>
    <cellStyle name="Normal 9 2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view="pageBreakPreview" zoomScaleNormal="106" zoomScaleSheetLayoutView="100" zoomScalePageLayoutView="60" workbookViewId="0">
      <selection activeCell="B5" sqref="B5"/>
    </sheetView>
  </sheetViews>
  <sheetFormatPr defaultRowHeight="12.75"/>
  <cols>
    <col min="1" max="1" width="41.85546875" style="3" customWidth="1"/>
    <col min="2" max="2" width="41" style="3" customWidth="1"/>
    <col min="3" max="16384" width="9.140625" style="3"/>
  </cols>
  <sheetData>
    <row r="1" spans="1:2" s="4" customFormat="1" ht="18.600000000000001" customHeight="1">
      <c r="A1" s="21" t="s">
        <v>11</v>
      </c>
      <c r="B1" s="21"/>
    </row>
    <row r="2" spans="1:2" s="4" customFormat="1" ht="6" customHeight="1">
      <c r="A2" s="1"/>
      <c r="B2" s="1"/>
    </row>
    <row r="3" spans="1:2" s="5" customFormat="1" ht="17.100000000000001" customHeight="1">
      <c r="A3" s="10"/>
      <c r="B3" s="9" t="s">
        <v>10</v>
      </c>
    </row>
    <row r="4" spans="1:2" s="6" customFormat="1" ht="36.75" customHeight="1">
      <c r="A4" s="11" t="s">
        <v>8</v>
      </c>
      <c r="B4" s="11" t="s">
        <v>9</v>
      </c>
    </row>
    <row r="5" spans="1:2" s="7" customFormat="1" ht="32.25" customHeight="1">
      <c r="A5" s="16">
        <v>38728</v>
      </c>
      <c r="B5" s="12" t="s">
        <v>5</v>
      </c>
    </row>
    <row r="6" spans="1:2" s="7" customFormat="1" ht="37.5" customHeight="1">
      <c r="A6" s="17">
        <v>145802</v>
      </c>
      <c r="B6" s="13" t="s">
        <v>6</v>
      </c>
    </row>
    <row r="7" spans="1:2" s="7" customFormat="1" ht="37.5" customHeight="1">
      <c r="A7" s="18">
        <f>2048166.6/1000</f>
        <v>2048.1666</v>
      </c>
      <c r="B7" s="14" t="s">
        <v>0</v>
      </c>
    </row>
    <row r="8" spans="1:2" s="7" customFormat="1" ht="37.5" customHeight="1">
      <c r="A8" s="18">
        <f>581331.8/1000</f>
        <v>581.33180000000004</v>
      </c>
      <c r="B8" s="14" t="s">
        <v>3</v>
      </c>
    </row>
    <row r="9" spans="1:2" s="7" customFormat="1" ht="37.5" customHeight="1">
      <c r="A9" s="18">
        <f>1466834.75367521/1000</f>
        <v>1466.8347536752101</v>
      </c>
      <c r="B9" s="13" t="s">
        <v>2</v>
      </c>
    </row>
    <row r="10" spans="1:2" s="7" customFormat="1" ht="37.5" customHeight="1">
      <c r="A10" s="18">
        <f>630986.2/1000</f>
        <v>630.98619999999994</v>
      </c>
      <c r="B10" s="13" t="s">
        <v>4</v>
      </c>
    </row>
    <row r="11" spans="1:2" s="7" customFormat="1" ht="37.5" customHeight="1">
      <c r="A11" s="19">
        <f>270810.1/1000</f>
        <v>270.81009999999998</v>
      </c>
      <c r="B11" s="13" t="s">
        <v>12</v>
      </c>
    </row>
    <row r="12" spans="1:2" s="7" customFormat="1" ht="26.25" customHeight="1">
      <c r="A12" s="20">
        <f>98112.8/1000</f>
        <v>98.112800000000007</v>
      </c>
      <c r="B12" s="15" t="s">
        <v>1</v>
      </c>
    </row>
    <row r="13" spans="1:2" ht="16.5" customHeight="1">
      <c r="A13" s="22" t="s">
        <v>7</v>
      </c>
      <c r="B13" s="23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8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</sheetData>
  <mergeCells count="2">
    <mergeCell ref="A1:B1"/>
    <mergeCell ref="A13:B13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8" firstPageNumber="3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INDST1</vt:lpstr>
      <vt:lpstr>INDST1!Print_Area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arabi</cp:lastModifiedBy>
  <cp:lastPrinted>2017-10-25T07:13:09Z</cp:lastPrinted>
  <dcterms:created xsi:type="dcterms:W3CDTF">1999-08-05T07:36:06Z</dcterms:created>
  <dcterms:modified xsi:type="dcterms:W3CDTF">2018-10-29T08:22:04Z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