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Report2023\Annual\السنوي للنشر\Annual main indicators\"/>
    </mc:Choice>
  </mc:AlternateContent>
  <bookViews>
    <workbookView xWindow="120" yWindow="15" windowWidth="13920" windowHeight="8190"/>
  </bookViews>
  <sheets>
    <sheet name="خدمات services 23" sheetId="11" r:id="rId1"/>
    <sheet name="سلع goods 23" sheetId="10" r:id="rId2"/>
    <sheet name="فصول 23chapters" sheetId="9" r:id="rId3"/>
    <sheet name="اقسام sections23" sheetId="8" r:id="rId4"/>
  </sheets>
  <definedNames>
    <definedName name="_xlnm._FilterDatabase" localSheetId="2" hidden="1">'فصول 23chapters'!#REF!</definedName>
    <definedName name="_xlnm.Print_Area" localSheetId="2">'فصول 23chapters'!$A$1:$E$103</definedName>
    <definedName name="_xlnm.Print_Titles" localSheetId="2">'فصول 23chapters'!#REF!</definedName>
  </definedNames>
  <calcPr calcId="162913"/>
</workbook>
</file>

<file path=xl/calcChain.xml><?xml version="1.0" encoding="utf-8"?>
<calcChain xmlns="http://schemas.openxmlformats.org/spreadsheetml/2006/main">
  <c r="B30" i="11" l="1"/>
  <c r="A30" i="11"/>
  <c r="B29" i="11"/>
  <c r="A29" i="11"/>
  <c r="B28" i="11"/>
  <c r="A28" i="11"/>
  <c r="B27" i="11"/>
  <c r="A27" i="11"/>
  <c r="B26" i="11"/>
  <c r="B25" i="11"/>
  <c r="A25" i="11"/>
  <c r="B24" i="11"/>
  <c r="A24" i="11"/>
  <c r="B23" i="11"/>
  <c r="A23" i="11"/>
  <c r="B22" i="11"/>
  <c r="A22" i="11"/>
  <c r="B21" i="11"/>
  <c r="A21" i="11"/>
  <c r="B20" i="11"/>
  <c r="A20" i="11"/>
  <c r="B19" i="11"/>
  <c r="A19" i="11"/>
  <c r="B18" i="11"/>
  <c r="A18" i="11"/>
  <c r="B17" i="11"/>
  <c r="A17" i="11"/>
  <c r="B16" i="11"/>
  <c r="A16" i="11"/>
  <c r="B15" i="11"/>
  <c r="A15" i="11"/>
  <c r="B14" i="11"/>
  <c r="A14" i="11"/>
  <c r="B13" i="11"/>
  <c r="A13" i="11"/>
  <c r="B12" i="11"/>
  <c r="A12" i="11"/>
  <c r="B11" i="11"/>
  <c r="A11" i="11"/>
  <c r="B10" i="11"/>
  <c r="A10" i="11"/>
  <c r="B9" i="11"/>
  <c r="A9" i="11"/>
  <c r="B8" i="11"/>
  <c r="A8" i="11"/>
  <c r="B7" i="11"/>
  <c r="A7" i="11"/>
</calcChain>
</file>

<file path=xl/sharedStrings.xml><?xml version="1.0" encoding="utf-8"?>
<sst xmlns="http://schemas.openxmlformats.org/spreadsheetml/2006/main" count="357" uniqueCount="302">
  <si>
    <t>01</t>
  </si>
  <si>
    <t>حيوانات حية، منتجات حيوانية</t>
  </si>
  <si>
    <t>Live animals; animal products</t>
  </si>
  <si>
    <t>02</t>
  </si>
  <si>
    <t>منتجات نباتية</t>
  </si>
  <si>
    <t>Vegetable products</t>
  </si>
  <si>
    <t>03</t>
  </si>
  <si>
    <t>Animal or vegetable fats and oils and their cleavage products prepared edible fats; animal or vegetable waxes  </t>
  </si>
  <si>
    <t>04</t>
  </si>
  <si>
    <t>منتجات صناعة الأغذية؛ مشروبات، سوائل كحولية وخل؛ تبغ وأبدال تبغ مصنعة</t>
  </si>
  <si>
    <t>Prepared foodstuffs; beverages, spirits and vinegar; tobacco and manufactured  tobacco substitutes  </t>
  </si>
  <si>
    <t>05</t>
  </si>
  <si>
    <t>منتجات معدنية</t>
  </si>
  <si>
    <t>Mineral products  </t>
  </si>
  <si>
    <t>06</t>
  </si>
  <si>
    <t>منتجات الصناعة الكيماوية أو الصناعات المرتبطة بها</t>
  </si>
  <si>
    <t>Products of the chemical or allied industries        </t>
  </si>
  <si>
    <t>07</t>
  </si>
  <si>
    <t>لدائن ومصنوعاتها؛ مطاط ومصنوعاته</t>
  </si>
  <si>
    <t>08</t>
  </si>
  <si>
    <t xml:space="preserve">Raw hides and skins, leather, furskins and articles thereof; saddlery and harness; travel goods, handbags and similar containers; articles of animal gut (other than silkworm gut) </t>
  </si>
  <si>
    <t>09</t>
  </si>
  <si>
    <t>Wood and articles of wood; wood charcoal; cork and articles of cork;  manufactures of straw, of esparto or of other planting materials; basketware and wickerwork  </t>
  </si>
  <si>
    <t>10</t>
  </si>
  <si>
    <t>Pulp of wood or of other fibrous cellulosic material; recoverd (waste and scrap) paper or paperboard; paper and paperboard articles thereof  </t>
  </si>
  <si>
    <t>11</t>
  </si>
  <si>
    <t xml:space="preserve">مواد نسيجية ومصنوعاتها </t>
  </si>
  <si>
    <t>12</t>
  </si>
  <si>
    <t>13</t>
  </si>
  <si>
    <t>14</t>
  </si>
  <si>
    <t>لؤلؤ طبيعي أو مستنبت، وأحجار كريمة أو شبه كريمة، معادن ثمينة ومعادن عادية، مكسوة بقشرة من معادن ثمينة، ومصنوعات هذه المواد؛ حلى الغواية "مقلدة"، نقود</t>
  </si>
  <si>
    <t>15</t>
  </si>
  <si>
    <t>معادن عادية ومصنوعاتها</t>
  </si>
  <si>
    <t>Base metals and articles of base metal </t>
  </si>
  <si>
    <t>16</t>
  </si>
  <si>
    <t>Machinery and mechanical appliances; electrical equipment; parts thereof; sound recorders and reproducers, television image and sound recorders and reproducers, and parts and accessories of such articles   </t>
  </si>
  <si>
    <t>17</t>
  </si>
  <si>
    <t>معدات نقل</t>
  </si>
  <si>
    <t>Vehicles, aircraft, vessels and associated transport equipment  </t>
  </si>
  <si>
    <t>18</t>
  </si>
  <si>
    <t>Optical, photographic, cinematographic, measuring, checking, precision, medical or surgical instruments and  apparatus; clocks and watches; musical instruments; parts and accessories thereof  </t>
  </si>
  <si>
    <t>20</t>
  </si>
  <si>
    <t>21</t>
  </si>
  <si>
    <t>تحف فنية، قطع للمجموعات وقطع أثرية</t>
  </si>
  <si>
    <t>الواردات</t>
  </si>
  <si>
    <t>الصادرات</t>
  </si>
  <si>
    <t>Section</t>
  </si>
  <si>
    <t>القسم</t>
  </si>
  <si>
    <t>Total</t>
  </si>
  <si>
    <t>المجموع</t>
  </si>
  <si>
    <t>القيمة بالألف دولار أمريكي</t>
  </si>
  <si>
    <t>سلع ومنتجات متنوعة</t>
  </si>
  <si>
    <t>Value in Thousand USD</t>
  </si>
  <si>
    <t>شحوم ودهون وزيوت حيوانية ونباتية، ومنتجات تفككها، دهون غذائية محضرة؛ شموع من أصل حيواني أو نباتي</t>
  </si>
  <si>
    <t xml:space="preserve">عجائن من خشب أو مواد ليفية سليولوزية أخر، ورق مقوى (نفايات وفضلات) بغرض إعادة التصنيع، ورق وورق مقوى ومصنوعاتهما </t>
  </si>
  <si>
    <t>أصناف الأحذية، أغطية الرأس، مظلات مطر، مظلات شمس، عصى مشي، عصى بمقاعد، سياط وسياط الفروسية، أجزاء هذه الأصناف، ريش محضر وأصناف مصنوعة منه؛ أزهار اصطناعية، مصنوعات من شعر بشري</t>
  </si>
  <si>
    <t>Exports</t>
  </si>
  <si>
    <t>Imports</t>
  </si>
  <si>
    <t>صلال وجلود خام، جلود مدبوغة، وجلود بفراء ومصنوعات هذه المواد، أصناف عدة الحيوانات والسراجة، ولوازم السفر وحقائب يدوية وأوعية مماثلة لها، ومصنوعات من مصارين الحيوانات (عدا مصارين دودة القز)</t>
  </si>
  <si>
    <t>خشب ومصنوعاته، فحم خشبي ومصنوعاته، مصنوعات من القش، أو من الحلفاء أو من مواد الضفر الأخرى، أصناف صناعتي الحصر والسلال</t>
  </si>
  <si>
    <t>أدوات وأجهزة للبصريات أو التصوير الفوتوغرافي أو السينمائي أو للقياس أو للفحص  والمراقبة أو للقياس والضبط الدقيق؛ أدوات وأجهزة للطب أو الجراحة؛ أصناف صناعة الساعات؛ أدوات موسيقية؛ أجزاء ولوازم هذه الأدوات والأجهزة</t>
  </si>
  <si>
    <t>مصنوعات من حجر أو جص أو إسمنت أو حرير صخري (اسبستوس أو أميانت) أو ميكا أو من مواد مماثلة؛  مصنوعات من خزف؛  زجاج ومصنوعاته</t>
  </si>
  <si>
    <t>Textiles and textile articles</t>
  </si>
  <si>
    <t>Footwear, headgear, umbrellas, sun umbrellas, walking sticks, seat-sticks, whips, riding-crops and parts thereof; prepared feathers and articles made therewith; artificial flowers; articles of human hair</t>
  </si>
  <si>
    <t>Works of art, collectors'' pieces and antiques  </t>
  </si>
  <si>
    <t>آلات وأجهزة آلية؛ معدات كهربائية؛ أجزاؤها؛ أجهزة تسجيل وإذاعة الصوت، أجهزة تسجيل وإذاعة الصوت والصورة في الإذاعة المرئية (تلفزيون) وأجزاء ولوازم هذه الأجهزة</t>
  </si>
  <si>
    <t>Miscellaneous manufactured articles  </t>
  </si>
  <si>
    <t>Articles of stone, plaster, cement, asbestos, mica or similar materials; ceramic products; glass and glassware</t>
  </si>
  <si>
    <t>Natural or cultured pearls, precious or semi - precious stones, precious metals, metals clad with precious metal, and articles thereof; imitation jewellery; coin</t>
  </si>
  <si>
    <t>Plastics and articles thereof; rubber and articles thereof</t>
  </si>
  <si>
    <t>Chapter</t>
  </si>
  <si>
    <t>الفصل</t>
  </si>
  <si>
    <t>Live animals</t>
  </si>
  <si>
    <t>-</t>
  </si>
  <si>
    <t>حيوانات حية</t>
  </si>
  <si>
    <t>Meat and edible meat offal</t>
  </si>
  <si>
    <t>لحوم وأحشاء وأطراف صالحة للأكل</t>
  </si>
  <si>
    <t>Fish and crustaceans, molluscs and other aquatic invertebrates</t>
  </si>
  <si>
    <t>أسماك وقشريات، رخويات وغيرها من لا فقاريات مائية</t>
  </si>
  <si>
    <t>Dairy produce; birds’ eggs; natural honey; edible products of animal origin, not elsewhere specified or included  </t>
  </si>
  <si>
    <t>ألبان ومنتجات صناعة الألبان؛ بيض طيور؛ عسل طبيعي؛ منتجات صالحة للأكل من أصل حيواني، غير مذكورة ولا داخلة في مكان أخر</t>
  </si>
  <si>
    <t>Products of animal origin, not elsewhere specified or included</t>
  </si>
  <si>
    <t>منتجات أخر من أصل حيواني غير مذكورة ولا داخلة في مكان أخر</t>
  </si>
  <si>
    <t>Live trees and other plants; bulbs, roots and the like; cut flowers and ornamental foliage</t>
  </si>
  <si>
    <t>أشجار ونباتات أخر حية، بصلات وبصيلات وجذور وما شابهها، أزهار مقطوفة وأغصان مورقة للزينة</t>
  </si>
  <si>
    <t>Edible vegetables and certain roots and tubers</t>
  </si>
  <si>
    <t>خضر ونباتات وجذور ودرنات، صالحة للأكل</t>
  </si>
  <si>
    <t>Edible fruit and nuts; peel of citrus fruit or melons</t>
  </si>
  <si>
    <t>فواكه وأثمار قشرية صالحة للأكل؛ قشور حمضيات وقشور بطيخ أو شمام</t>
  </si>
  <si>
    <t>Coffee, tea, mate and spices</t>
  </si>
  <si>
    <t>بن وشاي ومته وبهارات وتوابل</t>
  </si>
  <si>
    <t>Cereals</t>
  </si>
  <si>
    <t>حبوب</t>
  </si>
  <si>
    <t>Products of the milling industry; malt; starches; inulin; wheat gluten</t>
  </si>
  <si>
    <t>منتجات مطاحن، شعير ناشظ (مالت)، نشا؛ أينولين، دابوق (جلوتين)</t>
  </si>
  <si>
    <t>Oil seeds and oleaginous fruits; miscellaneous grains, seeds and fruit; industrial or medicinal plants; straw and fodder</t>
  </si>
  <si>
    <t>بذور وثمار زيتية؛ حبوب وبذور وأثمار متنوعة؛ نباتات للصناعة أو الطب؛ قش وعلف</t>
  </si>
  <si>
    <t>Lac gums, resins and other vegetable saps and extracts</t>
  </si>
  <si>
    <t>صموغ اللك، صموغ وراتنجات وغيرها من عصارات وخلاصات نباتية</t>
  </si>
  <si>
    <t>Vegetable plaiting materials; vegetable products not elsewhere specified or included</t>
  </si>
  <si>
    <r>
      <t xml:space="preserve">مواد ضفر نباتية؛ منتجات أخرى من أصل نباتي غير مذكورة ولا داخلة في مكان </t>
    </r>
    <r>
      <rPr>
        <sz val="9"/>
        <color theme="1"/>
        <rFont val="Simplified Arabic"/>
        <family val="1"/>
      </rPr>
      <t>آخر</t>
    </r>
  </si>
  <si>
    <t>Animal or vegetable fats and oils and their cleavage products; prepared edible fats;animal or vegetable waxes</t>
  </si>
  <si>
    <t>شحوم ودهون وزيوت حيوانية أو نباتية، ومنتجات تفككها دهون غذائية محضرة؛ شموع من أصل حيواني أو نباتي</t>
  </si>
  <si>
    <t>Preparations of meat, of fish or of crustaceans, molluscs or other aquatic invertebrates.</t>
  </si>
  <si>
    <t>محضرات لحوم أو أسماك أو قشريات أو الرخويات أو لا فقاريات مائية أخر</t>
  </si>
  <si>
    <t>Sugars and sugar confectionery</t>
  </si>
  <si>
    <t>سكر ومصنوعات سكرية</t>
  </si>
  <si>
    <t>Cocoa and cocoa preparations</t>
  </si>
  <si>
    <t>كاكاو ومحضرات الكاكاو</t>
  </si>
  <si>
    <t>Preparations of cereals, flour, starch or milk; pastrycooks’ products</t>
  </si>
  <si>
    <t>محضرات أساسها الحبوب أو الدقيق أو النشا أو الحليب؛ فطائر</t>
  </si>
  <si>
    <t>Preparations of vegetables, fruit, nuts or other parts of plants</t>
  </si>
  <si>
    <t>محضرات خضر، فواكه، وأثمار قشرية أو محضرات من أجزاء أخر من النباتات</t>
  </si>
  <si>
    <t>Miscellaneous edible preparations</t>
  </si>
  <si>
    <t>محضرات غذائية متنوعة</t>
  </si>
  <si>
    <t>Beverages, spirits and vinegar</t>
  </si>
  <si>
    <t>مشروبات، سوائل كحولية وخل</t>
  </si>
  <si>
    <t>تبغ وأبدال تبغ مصنعة</t>
  </si>
  <si>
    <t>Salt; sulphur; earths and stone; plastering materials, lime and cement</t>
  </si>
  <si>
    <t>ملح؛ كبريت؛ أتربة وأحجار؛ مواد جبسيه؛ كلس (جير) وإسمنت</t>
  </si>
  <si>
    <t>Ores, slag and ash</t>
  </si>
  <si>
    <t>خامات معادن، خبث ورماد</t>
  </si>
  <si>
    <t>Mineral fuels, mineral oils and products of their distillation; bituminous substances;mineral waxes</t>
  </si>
  <si>
    <t>وقود معدني، زيوت معدنية ومنتجات تقطيرها مواد قارية، شموع معدنية</t>
  </si>
  <si>
    <t>Inorganic chemicals; organic or inorganic compounds of precious metals, of rare-earth metals, of radioactive elements or of isotopes</t>
  </si>
  <si>
    <t>منتجات كيماوية غير عضوية؛ مركبات عضوية أو غير عضوية من معادن ثمينة أو  من معادن أتربة نادرة أو من عناصر مشعة أو من نظائر (أيزوتوب)</t>
  </si>
  <si>
    <t>Organic chemicals</t>
  </si>
  <si>
    <t>منتجات كيماوية عضوية</t>
  </si>
  <si>
    <t>Pharmaceutical products</t>
  </si>
  <si>
    <t>منتجات الصيدلة</t>
  </si>
  <si>
    <t>Fertilizers</t>
  </si>
  <si>
    <t>أسمدة</t>
  </si>
  <si>
    <t>Tanning or dyeing extracts; tannins and their derivatives; dyes, pigments and other colouring matter; paints and varnishes; putty and other mastics; inks</t>
  </si>
  <si>
    <t>خلاصات للدباغة أو الصباغة، مواد دابغة ومشتقاتها؛ أصباغ وألوان سطحية (بيجمنت) ومواد ملونة أخر؛ دهانات ورنيش؛ معاجين؛ حبر</t>
  </si>
  <si>
    <t>Essential oils and resinoids; perfumery, cosmetic or toilet preparations</t>
  </si>
  <si>
    <t>زيوت عطرية وراتنجيات عطرية "رزينود"، محضرات عطور أو تطرية (كوزماتيك) أو تجميل (تواليت)</t>
  </si>
  <si>
    <t>Soap, organic surface-active agents, washing preparations, lubricating preparations, artificial waxes, prepared waxes, polishing or scouring preparations, candles and similar articles, modeling pastes, “dental waxes” and dental preparations with a basis of plaster</t>
  </si>
  <si>
    <t>صابون، عوامل عضوية ذات نشاط سطحي، محضرات غسيل، محضرات تشحيم شموع اصطناعية وشموع محضرة، محضرات صقل أو تلميع، شموع إضاءة وأصناف مماثلة، معاجين لصنع النماذج، شموع طب أسنان ومحضرات طب الأسنان أساسها الجص</t>
  </si>
  <si>
    <t>Albuminoidal substances; modified starches; glues; enzymes.</t>
  </si>
  <si>
    <t>مواد زلالية، مواد أساسها النشا المعدل، غراء، أنزيمات</t>
  </si>
  <si>
    <t>Explosives; pyrotechnic products; matches; pyrophoric alloys; certain combustible preparations</t>
  </si>
  <si>
    <t>بارود ومتفجرات، منتجات نارية فنية، ثقاب، خلائط معدنية، لإحداث الاشتعال، مواد لهوب</t>
  </si>
  <si>
    <t>Photographic or cinematographic goods</t>
  </si>
  <si>
    <t>منتجات تصوير فوتوغرافي أو سينمائي</t>
  </si>
  <si>
    <t>Miscellaneous chemical products</t>
  </si>
  <si>
    <t>منتجات كيماوية منوعة</t>
  </si>
  <si>
    <t>Plastics and articles thereof</t>
  </si>
  <si>
    <t>لدائن ومصنوعاتها</t>
  </si>
  <si>
    <t>Rubber and articles thereof</t>
  </si>
  <si>
    <t>المطاط ومصنوعاته</t>
  </si>
  <si>
    <t>Raw hides and skins (other than furskins) and leather</t>
  </si>
  <si>
    <t xml:space="preserve">صلال جلود خام (باستثناء الفراء) وجلود مدبوغة او مهيأة </t>
  </si>
  <si>
    <t>Articles of leather; saddlery and harness; travel goods, handbags and similar containers; articles of animal gut (other than silk-worm gut)</t>
  </si>
  <si>
    <t xml:space="preserve">مصنوعات من جلد، اصناف عدة الحيوانات والسراجة ، لوازم سفر، حقائب يدوية واوعية مماثلة، مصنوعات من مصارين الحيوانات (عدا مصارين دودة القز) </t>
  </si>
  <si>
    <t>Furskins and artificial fur; manufactures thereof</t>
  </si>
  <si>
    <t xml:space="preserve">جلود بفراء طبيعى وفراء تقليدي، مصنوعاتها </t>
  </si>
  <si>
    <t>Wood and articles of wood; wood charcoal</t>
  </si>
  <si>
    <t xml:space="preserve">خشب ومصنوعاته، وفحم خشبي </t>
  </si>
  <si>
    <t>Cork and articles of cork</t>
  </si>
  <si>
    <t>الفلين ومصنوعاته</t>
  </si>
  <si>
    <t>Manufactures of straw, of esparto or of other plaiting materials; basket ware andwickerwork</t>
  </si>
  <si>
    <t>مصنوعات من قش او حلفاء او غيرها من مواد الضفر مصنوعات حصر وسلال</t>
  </si>
  <si>
    <t>Pulp of wood or of other fibrous cellulosic material; recovered (waste and scrap) paper or paperboard</t>
  </si>
  <si>
    <t>عجائن من خشب او من مواد ليفية سليولوزية اخر، ورق وورق مقوى (نفايات وفضلات ) بغرض اعادة التصنيع.</t>
  </si>
  <si>
    <t>Paper and paperboard; articles of paper pulp, of paper or of paperboard</t>
  </si>
  <si>
    <t xml:space="preserve">ورق وورق مقوى، مصنوعات من عجائن الورق او من ورق او ورق مقوى. </t>
  </si>
  <si>
    <t>Printed books, newspapers, pictures and other products of the printing industry; manuscripts, typescripts and plans</t>
  </si>
  <si>
    <t xml:space="preserve">كتب وصحف وصور وغيرها من منتجات صناعة الطباعة، مخطوطات يدوية ومستنسخات وتصاميم </t>
  </si>
  <si>
    <t>Silk</t>
  </si>
  <si>
    <t>حرير طبيعي</t>
  </si>
  <si>
    <t>Wool, fine or coarse animal hair; horsehair yarn and woven fabric</t>
  </si>
  <si>
    <t xml:space="preserve">صوف، وبر حيواني ناعم او خشن، خيوط وأقمشة منسوجة من شعر الخيل </t>
  </si>
  <si>
    <t>Cotton</t>
  </si>
  <si>
    <t>قطن</t>
  </si>
  <si>
    <t>Other vegetable textile fibres; paper yarn and woven fabrics of paper yarn</t>
  </si>
  <si>
    <t>ألياف نسجية نباتية اخر، خيوط من ورق ونسجها</t>
  </si>
  <si>
    <t>Man-made filaments; strip and the like of man-made textile materials</t>
  </si>
  <si>
    <t>شعيرات تركيبية او اصطناعية</t>
  </si>
  <si>
    <t>Man-made staple fibres</t>
  </si>
  <si>
    <t>الياف تركيبية او اصطناعية غير مستمرة</t>
  </si>
  <si>
    <t>Wadding, felt and nonwovens; special yarns; twine, cordage, ropes and cables and articles thereof</t>
  </si>
  <si>
    <t>حشو، لباد ولا منسوجات، خيوط خاصة، خيوط حزم، حبال وامراس، اصناف صناعة الحبال</t>
  </si>
  <si>
    <t>Carpets and other textile floor coverings</t>
  </si>
  <si>
    <t>سجاد وأغطية ارضيات اخر من مواد نسجية</t>
  </si>
  <si>
    <t>Special woven fabrics; tufted textile fabrics; lace; tapestries; trimmings; embroidery</t>
  </si>
  <si>
    <t>اقمشة منسوجة خاصة، اقمشة ذات خمل "اوبار" من مواد نسجية، مسننات "دانتيلا" دبابيج، أصناف عقادة، مطرزات</t>
  </si>
  <si>
    <t>نسج مشربة او مطلية او مغطاة او منضدة، أصناف نسيجية للاستخدام التقني او الصناعي</t>
  </si>
  <si>
    <t>Knitted or crocheted fabrics</t>
  </si>
  <si>
    <t>أقمشة مصنرة او كروشيه</t>
  </si>
  <si>
    <t>Articles of apparel and clothing accessories, knitted or crocheted</t>
  </si>
  <si>
    <t>ألبسة وتوابع ألبسة من مصنرات او كروشيه.</t>
  </si>
  <si>
    <t>Articles of apparel and clothing accessories, not knitted or crocheted</t>
  </si>
  <si>
    <t>ألبسة وتوابع ألبسة من غير المصنرات او الكروشيه</t>
  </si>
  <si>
    <t>Other made up textile articles; sets; worn clothing and worn textile articles; rags</t>
  </si>
  <si>
    <t>أصناف أخر جاهزة من مواد نسجية، مجموعات (أطقم)، ألبسة مستعملة وأصناف نسيجية مستعملة، أسمال وخرق</t>
  </si>
  <si>
    <t>Footwear, gaiters and the like; parts of such articles</t>
  </si>
  <si>
    <t>أحذية وطماقات وما يماثلها؛ أجزاء هذه الأصناف</t>
  </si>
  <si>
    <t>Headgear and parts thereof</t>
  </si>
  <si>
    <t>أغطية رأس وأجزاؤها</t>
  </si>
  <si>
    <t>Umbrellas, sun umbrellas, walking-sticks, seat-sticks, whips, riding-crops and partsthereof</t>
  </si>
  <si>
    <t>مظلات مطر، مظلات شمس، عصى، عصى مقاعد سياط وسياط الفروسية وأجزاء هذه الأصناف</t>
  </si>
  <si>
    <t>Prepared feathers and down and articles made of feathers or of down; artificial flowers; articles of human hair.</t>
  </si>
  <si>
    <t>Articles of stone, plaster, cement, asbestos, mica or similar materials.</t>
  </si>
  <si>
    <t>مصنوعات من حجر أو جص أو إسمنت أو حرير صخري اسبستوس أو اميانت أو ميكا أو من مواد مماثلة</t>
  </si>
  <si>
    <t>Ceramic products</t>
  </si>
  <si>
    <t>منتجات من خزف</t>
  </si>
  <si>
    <t>Glass and glassware</t>
  </si>
  <si>
    <t>زجاج ومصنوعاته</t>
  </si>
  <si>
    <t>Natural or cultured pearls, precious or semi-precious stones, precious metals, metalsclad with precious metal, and articles thereof; imitation jewellery; coin</t>
  </si>
  <si>
    <t>لؤلؤ طبيعي أو مستنبت، وأحجار كريمة أو شبه كريمة، ومعادن ثمينة ومعادن عادية، مكسوة بقشرة من معادن ثمينة، ومصنوعات هذه المواد؛ حلى الغواية "مقلدة"، نقود</t>
  </si>
  <si>
    <t>Iron or steel</t>
  </si>
  <si>
    <t>حديد صب ظهر وحديد صلب (فولاذ)</t>
  </si>
  <si>
    <t>Articles of iron or steel</t>
  </si>
  <si>
    <t>مصنوعات من حديد صب (ظهر) أو حديد أو صلب (فولاذ)</t>
  </si>
  <si>
    <t>Copper and articles thereof</t>
  </si>
  <si>
    <t>نحاس ومصنوعاته</t>
  </si>
  <si>
    <t>Nickel and articles thereof</t>
  </si>
  <si>
    <t>نيكل ومصنوعاته</t>
  </si>
  <si>
    <t>Aluminium and articles thereof</t>
  </si>
  <si>
    <t>ألمنيوم ومصنوعاته</t>
  </si>
  <si>
    <t>Lead and articles thereof</t>
  </si>
  <si>
    <t>رصاص ومصنوعاته</t>
  </si>
  <si>
    <t>Zinc and articles thereof</t>
  </si>
  <si>
    <t>زنك (توتياء) ومصنوعاته</t>
  </si>
  <si>
    <t>Tin and articles thereof</t>
  </si>
  <si>
    <t>قصدير ومصنوعاته</t>
  </si>
  <si>
    <t>Other base metals; cermets; articles thereof</t>
  </si>
  <si>
    <t>معادن عادية أخر، خلائط معدنية خزفية (سيرميت)، مصنوعاتها</t>
  </si>
  <si>
    <t>Tools, implements, cutlery, spoons and forks, of base metal; parts thereof of base metal</t>
  </si>
  <si>
    <t>عدد وأدوات قاطعة وأدوات مائدة من معادن عادية، أجزاؤها من معادن عادية</t>
  </si>
  <si>
    <t>Miscellaneous articles of base metal</t>
  </si>
  <si>
    <t>أصناف متنوعة من معادن عادية</t>
  </si>
  <si>
    <t>Electrical machinery and equipment and parts thereof; sound recorders and reproducers, television image and sound recorders and reproducers, and parts and accessories of such articles</t>
  </si>
  <si>
    <t>آلات وأجهزة آلية، معدات كهربائية، أجزاؤها؛ أجهزة تسجيل وإذاعة الصوت، أجهزة تسجيل وإذاعة الصوت والصورة في الإذاعة المرئية (تلفزيون)، وأجزاء ولوازم هذه الأجهزة</t>
  </si>
  <si>
    <t>Railway and tramway locomotives, rolling-stock and parts thereof; railway or tramway,track fixtures and fittings and parts thereof; mechanical (including electro-mechanical)traffic signaling equipment of all kinds</t>
  </si>
  <si>
    <t>قاطرات وعربات ومعدات السكك الحديدية أو ما يماثلها، وأجزاؤها؛ أجهزة إشارة آلية أو كهروآلية لطرق المواصلات</t>
  </si>
  <si>
    <t>Vehicles other than railway or tramway rolling-stock, and parts and accessories thereof</t>
  </si>
  <si>
    <t>سيارات وجرارات ودراجات ومركبات وعربات أخر، وأجزاؤها ولوازمها</t>
  </si>
  <si>
    <t>Optical, photographic, cinematographic, measuring, checking, precision, medical or surgical instruments and apparatus; parts and accessories thereof</t>
  </si>
  <si>
    <t>أدوات وأجهزة للبصريات أو التصوير الفوتوغرافي أو السينمائي أو للقياس أو للفحص أو للقياس والضبط الدقيق؛ أدوات وأجهزة للطب أو الجراحة؛ أجزاء ولوازم هذه الأدوات أو الأجهزة</t>
  </si>
  <si>
    <t>Clocks and watches and parts thereof</t>
  </si>
  <si>
    <t>أصناف صناعة الساعات وأجزاؤها</t>
  </si>
  <si>
    <t>Musical instruments; parts and accessories of such articles</t>
  </si>
  <si>
    <t>أدوات موسيقية؛ أجزاؤها ولوازمها</t>
  </si>
  <si>
    <t>Furniture; bedding, mattresses, mattress supports, cushions and similar stuffed furnishings; lamps and lighting fittings, not elsewhere specified or included;illuminated signs, illuminated name-plates and the like; prefabricated buildings</t>
  </si>
  <si>
    <t>أثاث؛ أثاث للطب والجراحة؛ أصناف للأسرة (حشايا وحوامل حشايا، وسائد وأصناف محشوة مماثلة)؛ أجهزة إنارة غير مذكورة ولا داخلة في مكان أخر إشارات مضيئة، لوحات إعلانية وإرشادية مضيئة، وأصناف مماثلة، مباني مسبقة الصنع</t>
  </si>
  <si>
    <t>Toys, games and sports requisites; parts and accessories thereof</t>
  </si>
  <si>
    <t>لعب الأطفال والعاب مجتمعات، أصناف للتسلية أو الرياضة؛ أجزاؤها ولوازمها</t>
  </si>
  <si>
    <t>Miscellaneous manufactured articles</t>
  </si>
  <si>
    <t>مصنوعات متنوعة</t>
  </si>
  <si>
    <t>Works of art, collectors’ pieces and antiques</t>
  </si>
  <si>
    <t>Other commodities</t>
  </si>
  <si>
    <t>سلع أخرى</t>
  </si>
  <si>
    <t>القيمة بالألف دولار امريكي</t>
  </si>
  <si>
    <t>حجم التبادل التجاري</t>
  </si>
  <si>
    <t>صافي الميزان التجاري</t>
  </si>
  <si>
    <t>إجمالي قيمة الصادرات</t>
  </si>
  <si>
    <t>إجمالي قيمة الواردات</t>
  </si>
  <si>
    <t>السنة</t>
  </si>
  <si>
    <t>Trade Transactions Volume</t>
  </si>
  <si>
    <t>Net Trade Balance</t>
  </si>
  <si>
    <t>Total Value of Exports</t>
  </si>
  <si>
    <t>Total Value of Imports</t>
  </si>
  <si>
    <t>Year</t>
  </si>
  <si>
    <t>**2007</t>
  </si>
  <si>
    <t>**2011</t>
  </si>
  <si>
    <t>4,263,280-</t>
  </si>
  <si>
    <t>4,739,482-</t>
  </si>
  <si>
    <t>4,267,656-</t>
  </si>
  <si>
    <t>4,437,269-</t>
  </si>
  <si>
    <t>Residues and waste from the food industries; prepared animal fodder</t>
  </si>
  <si>
    <t>بقايا ونفايات صناعات الأغذية؛ أغذية محضرة للحيوانات</t>
  </si>
  <si>
    <t>Tobacco and manufactured tobacco substitutes</t>
  </si>
  <si>
    <t>Impregnated, coated, covered or laminated textile fabrics; textile articles of a kind suitable for industrial use</t>
  </si>
  <si>
    <t>ريش وزغب محضران وأصناف مصنوعة منهما؛ أزهار اصطناعية؛ أصناف من شعر بشري</t>
  </si>
  <si>
    <t xml:space="preserve"> Boilers, machinery and mechanical appliances; parts thereof</t>
  </si>
  <si>
    <t>مراجل، آلات وأجهزة وأدوات آليه، أجزاؤها</t>
  </si>
  <si>
    <r>
      <t xml:space="preserve"> إجمالي قيمة الواردات والصادرات السلعية المرصودة في فلسطين* حسب أقسام النظام المنسق، </t>
    </r>
    <r>
      <rPr>
        <b/>
        <sz val="11"/>
        <color theme="1"/>
        <rFont val="Arial"/>
        <family val="2"/>
      </rPr>
      <t>2023</t>
    </r>
  </si>
  <si>
    <r>
      <t xml:space="preserve"> Total Value of Registered Imports and Exports in Goods in Palestine*</t>
    </r>
    <r>
      <rPr>
        <sz val="12"/>
        <color theme="1"/>
        <rFont val="Arial"/>
        <family val="2"/>
      </rPr>
      <t xml:space="preserve"> </t>
    </r>
    <r>
      <rPr>
        <b/>
        <sz val="11"/>
        <color theme="1"/>
        <rFont val="Arial"/>
        <family val="2"/>
      </rPr>
      <t>by Harmonized System (HS) Sections, 2023</t>
    </r>
  </si>
  <si>
    <t>HS Code</t>
  </si>
  <si>
    <t>(*): Data excluded those parts of Jerusalem which were annexed by Israeli Occupation in 1967.</t>
  </si>
  <si>
    <r>
      <t xml:space="preserve"> إجمالي قيمة الواردات والصادرات السلعية المرصودة في فلسطين* حسب فصول النظام المنسق، </t>
    </r>
    <r>
      <rPr>
        <b/>
        <sz val="11"/>
        <color theme="1"/>
        <rFont val="Arial"/>
        <family val="2"/>
      </rPr>
      <t>2023</t>
    </r>
  </si>
  <si>
    <t xml:space="preserve"> Total Value of Registered Imports and Exports in Goods in Palestine* by Harmonized System (HS) Chapters, 2023</t>
  </si>
  <si>
    <t xml:space="preserve"> إجمالي قيمة الواردات والصادرات السلعية وصافي الميزان وحجم التبادل التجاري في فلسطين* للفترة 2000 - 2023</t>
  </si>
  <si>
    <t>Total Value of Imports, Exports in Goods, Net Balance and Trade Transactions Volume in Palestine* for 2000 - 2023</t>
  </si>
  <si>
    <r>
      <t xml:space="preserve">(*): </t>
    </r>
    <r>
      <rPr>
        <sz val="9"/>
        <color indexed="8"/>
        <rFont val="Simplified Arabic"/>
        <family val="1"/>
      </rPr>
      <t>البيانات لا تشمل ذلك الجزء من محافظة القدس والذي ضمه الاحتلال الاسرائيلي اليه عنوة بعيد احتلاله للضفة الغربية عام 1967.</t>
    </r>
  </si>
  <si>
    <r>
      <rPr>
        <b/>
        <sz val="9"/>
        <color theme="1"/>
        <rFont val="Arial"/>
        <family val="2"/>
      </rPr>
      <t>(**):</t>
    </r>
    <r>
      <rPr>
        <sz val="9"/>
        <color theme="1"/>
        <rFont val="Arial"/>
        <family val="2"/>
      </rPr>
      <t xml:space="preserve"> Revised Figures.</t>
    </r>
  </si>
  <si>
    <r>
      <rPr>
        <sz val="1"/>
        <color theme="0"/>
        <rFont val="Simplified Arabic"/>
        <family val="1"/>
      </rPr>
      <t>م</t>
    </r>
    <r>
      <rPr>
        <b/>
        <sz val="9"/>
        <rFont val="Simplified Arabic"/>
        <family val="1"/>
      </rPr>
      <t>(</t>
    </r>
    <r>
      <rPr>
        <b/>
        <sz val="9"/>
        <color theme="1"/>
        <rFont val="Simplified Arabic"/>
        <family val="1"/>
      </rPr>
      <t>**):</t>
    </r>
    <r>
      <rPr>
        <sz val="9"/>
        <color theme="1"/>
        <rFont val="Simplified Arabic"/>
        <family val="1"/>
      </rPr>
      <t xml:space="preserve"> بيانات منقحة.</t>
    </r>
  </si>
  <si>
    <r>
      <t xml:space="preserve"> إجمالي قيمة الواردات والصادرات الخدمية وصافي الميزان وحجم التبادل التجاري في فلسطين* مع إسرائيل للفترة 2000</t>
    </r>
    <r>
      <rPr>
        <b/>
        <sz val="12"/>
        <color theme="1"/>
        <rFont val="Simplified Arabic"/>
        <family val="1"/>
      </rPr>
      <t>-</t>
    </r>
    <r>
      <rPr>
        <b/>
        <sz val="11"/>
        <color theme="1"/>
        <rFont val="Simplified Arabic"/>
        <family val="1"/>
      </rPr>
      <t>2023</t>
    </r>
  </si>
  <si>
    <t xml:space="preserve"> Total Value of Imports, Exports, Net Balance and Trade Transactions Volume in Services with Israel in Palestine* for 2000 - 2023</t>
  </si>
  <si>
    <r>
      <rPr>
        <b/>
        <sz val="9"/>
        <color theme="1"/>
        <rFont val="Arial"/>
        <family val="2"/>
      </rPr>
      <t>Definition (Exports):</t>
    </r>
    <r>
      <rPr>
        <sz val="9"/>
        <color theme="1"/>
        <rFont val="Arial"/>
        <family val="2"/>
      </rPr>
      <t xml:space="preserve"> It refers to whole commodities that are exported or re-exported outside the country, conditioned with ownership transcription to another economy or to free customs regions as a discount from the national economy.</t>
    </r>
  </si>
  <si>
    <r>
      <rPr>
        <b/>
        <sz val="9"/>
        <color indexed="8"/>
        <rFont val="Simplified Arabic"/>
        <family val="1"/>
      </rPr>
      <t>تعريف الصادرات:</t>
    </r>
    <r>
      <rPr>
        <sz val="9"/>
        <color indexed="8"/>
        <rFont val="Simplified Arabic"/>
        <family val="1"/>
      </rPr>
      <t xml:space="preserve"> هي إجمالي السلع التي يتم تصديرها او إعادة تصديرها خارج البلاد، ويتم نقل ملكيتها إلى اقتصاد آخر من العالم، أو إلى المناطق الجمركية الحرة وتعتمد كل خصم من الاقتصاد الوطني.</t>
    </r>
  </si>
  <si>
    <r>
      <rPr>
        <b/>
        <sz val="9"/>
        <color theme="1"/>
        <rFont val="Arial"/>
        <family val="2"/>
      </rPr>
      <t>Definition (Imports)</t>
    </r>
    <r>
      <rPr>
        <sz val="9"/>
        <color theme="1"/>
        <rFont val="Arial"/>
        <family val="2"/>
      </rPr>
      <t xml:space="preserve">:It refers to whole commodities entering the country by air, land and sea that are used in consumption, for conversion in the manufacturing sector and for re-exportation. </t>
    </r>
  </si>
  <si>
    <r>
      <rPr>
        <b/>
        <sz val="9"/>
        <color indexed="8"/>
        <rFont val="Simplified Arabic"/>
        <family val="1"/>
      </rPr>
      <t>تعريف الواردات:</t>
    </r>
    <r>
      <rPr>
        <sz val="9"/>
        <color indexed="8"/>
        <rFont val="Simplified Arabic"/>
        <family val="1"/>
      </rPr>
      <t xml:space="preserve"> هي إجمـالي السلع المستوردة للبلد عن طريق الموانئ البرية والبحرية والجوية، التي تم نقل ملكيتها لتغطية الاحتياجات المحلية للاستهلاك النهائي والوسيط وإعادة التصدير.</t>
    </r>
  </si>
  <si>
    <r>
      <rPr>
        <b/>
        <sz val="9"/>
        <color theme="1"/>
        <rFont val="Arial"/>
        <family val="2"/>
      </rPr>
      <t xml:space="preserve">(*): </t>
    </r>
    <r>
      <rPr>
        <sz val="9"/>
        <color theme="1"/>
        <rFont val="Arial"/>
        <family val="2"/>
      </rPr>
      <t>Data excluded those parts of Jerusalem which were annexed by Israeli Occupation in 1967.</t>
    </r>
  </si>
  <si>
    <r>
      <t>(*):</t>
    </r>
    <r>
      <rPr>
        <sz val="9"/>
        <color indexed="8"/>
        <rFont val="Simplified Arabic"/>
        <family val="1"/>
      </rPr>
      <t xml:space="preserve"> البيانات لا تشمل ذلك الجزء من محافظة القدس الذي ضمه الاحتلال الاسرائيلي اليه عنوة بعيد احتلاله للضفة الغربية عام 1967</t>
    </r>
  </si>
  <si>
    <r>
      <t>(-):</t>
    </r>
    <r>
      <rPr>
        <sz val="9"/>
        <rFont val="Arial"/>
        <family val="2"/>
      </rPr>
      <t xml:space="preserve"> No value</t>
    </r>
  </si>
  <si>
    <t>(-): لا يوجد بيانات.</t>
  </si>
  <si>
    <r>
      <t>المصدر</t>
    </r>
    <r>
      <rPr>
        <sz val="9"/>
        <color indexed="8"/>
        <rFont val="Simplified Arabic"/>
        <family val="1"/>
      </rPr>
      <t>: الجهاز المركزي للإحصاء الفلسطيني 2024. إحصاءات التجارة الخارجية المرصودة. رام الله- فلسطين.</t>
    </r>
  </si>
  <si>
    <r>
      <rPr>
        <b/>
        <sz val="9"/>
        <color indexed="8"/>
        <rFont val="Arial"/>
        <family val="2"/>
      </rPr>
      <t>Source:</t>
    </r>
    <r>
      <rPr>
        <sz val="9"/>
        <color indexed="8"/>
        <rFont val="Arial"/>
        <family val="2"/>
      </rPr>
      <t xml:space="preserve"> Palestinian Central Bureau of Statistics 2024. Foreign Trade Statistics. Ramallah ـ  Palestine.</t>
    </r>
  </si>
  <si>
    <t>تاريخ التحميل: 2024/11/20</t>
  </si>
  <si>
    <t>Date of upload: 20/11/2024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</si>
</sst>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7" x14ac:knownFonts="1">
    <font>
      <sz val="11"/>
      <color theme="1"/>
      <name val="Calibri"/>
      <family val="2"/>
      <charset val="178"/>
      <scheme val="minor"/>
    </font>
    <font>
      <sz val="10"/>
      <color indexed="8"/>
      <name val="Arial"/>
      <family val="2"/>
    </font>
    <font>
      <sz val="9"/>
      <color indexed="8"/>
      <name val="Simplified Arabic"/>
      <family val="1"/>
    </font>
    <font>
      <b/>
      <sz val="11"/>
      <color theme="1"/>
      <name val="Simplified Arabic"/>
      <family val="1"/>
    </font>
    <font>
      <b/>
      <sz val="11"/>
      <color theme="1"/>
      <name val="Arial"/>
      <family val="2"/>
    </font>
    <font>
      <sz val="9"/>
      <color theme="1"/>
      <name val="Simplified Arabic"/>
      <family val="1"/>
    </font>
    <font>
      <b/>
      <sz val="9"/>
      <color theme="1"/>
      <name val="Simplified Arabic"/>
      <family val="1"/>
    </font>
    <font>
      <b/>
      <sz val="9"/>
      <color indexed="8"/>
      <name val="Simplified Arabic"/>
      <family val="1"/>
    </font>
    <font>
      <b/>
      <sz val="9"/>
      <color indexed="8"/>
      <name val="Arial"/>
      <family val="2"/>
    </font>
    <font>
      <b/>
      <sz val="9"/>
      <color theme="1"/>
      <name val="Arial"/>
      <family val="2"/>
    </font>
    <font>
      <sz val="9"/>
      <color theme="1"/>
      <name val="Arial"/>
      <family val="2"/>
    </font>
    <font>
      <sz val="9"/>
      <color indexed="8"/>
      <name val="Arial"/>
      <family val="2"/>
    </font>
    <font>
      <sz val="11"/>
      <color theme="1"/>
      <name val="Arial"/>
      <family val="2"/>
    </font>
    <font>
      <sz val="11"/>
      <color theme="1"/>
      <name val="Simplified Arabic"/>
      <family val="1"/>
    </font>
    <font>
      <sz val="12"/>
      <color theme="1"/>
      <name val="Arial"/>
      <family val="2"/>
    </font>
    <font>
      <sz val="9"/>
      <name val="Arial"/>
      <family val="2"/>
    </font>
    <font>
      <b/>
      <sz val="9"/>
      <name val="Arial"/>
      <family val="2"/>
    </font>
    <font>
      <sz val="9"/>
      <color rgb="FF000000"/>
      <name val="Arial"/>
      <family val="2"/>
    </font>
    <font>
      <sz val="11"/>
      <color rgb="FFFF0000"/>
      <name val="Calibri"/>
      <family val="2"/>
      <charset val="178"/>
      <scheme val="minor"/>
    </font>
    <font>
      <sz val="9"/>
      <color indexed="8"/>
      <name val="Calibri"/>
      <family val="2"/>
      <scheme val="minor"/>
    </font>
    <font>
      <b/>
      <sz val="9"/>
      <color indexed="8"/>
      <name val="Calibri"/>
      <family val="2"/>
      <scheme val="minor"/>
    </font>
    <font>
      <b/>
      <sz val="9"/>
      <name val="Simplified Arabic"/>
      <family val="1"/>
    </font>
    <font>
      <b/>
      <sz val="9"/>
      <color theme="1"/>
      <name val="Calibri"/>
      <family val="2"/>
      <scheme val="minor"/>
    </font>
    <font>
      <sz val="10"/>
      <name val="Arial"/>
      <family val="2"/>
    </font>
    <font>
      <b/>
      <sz val="12"/>
      <color theme="1"/>
      <name val="Simplified Arabic"/>
      <family val="1"/>
    </font>
    <font>
      <sz val="11"/>
      <color theme="1"/>
      <name val="Calibri"/>
      <family val="2"/>
      <charset val="178"/>
      <scheme val="minor"/>
    </font>
    <font>
      <sz val="1"/>
      <color theme="0"/>
      <name val="Simplified Arabic"/>
      <family val="1"/>
    </font>
  </fonts>
  <fills count="3">
    <fill>
      <patternFill patternType="none"/>
    </fill>
    <fill>
      <patternFill patternType="gray125"/>
    </fill>
    <fill>
      <patternFill patternType="solid">
        <fgColor theme="0"/>
        <bgColor indexed="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s>
  <cellStyleXfs count="9">
    <xf numFmtId="0" fontId="0" fillId="0" borderId="0"/>
    <xf numFmtId="0" fontId="1" fillId="0" borderId="0"/>
    <xf numFmtId="0" fontId="1" fillId="0" borderId="0"/>
    <xf numFmtId="0" fontId="1" fillId="0" borderId="0"/>
    <xf numFmtId="0" fontId="1" fillId="0" borderId="0"/>
    <xf numFmtId="0" fontId="25" fillId="0" borderId="0"/>
    <xf numFmtId="0" fontId="25" fillId="0" borderId="0"/>
    <xf numFmtId="0" fontId="23" fillId="0" borderId="0"/>
    <xf numFmtId="0" fontId="1" fillId="0" borderId="0"/>
  </cellStyleXfs>
  <cellXfs count="117">
    <xf numFmtId="0" fontId="0" fillId="0" borderId="0" xfId="0"/>
    <xf numFmtId="0" fontId="0" fillId="0" borderId="0" xfId="0" applyAlignment="1">
      <alignment vertical="top"/>
    </xf>
    <xf numFmtId="0" fontId="6" fillId="0" borderId="2" xfId="1" applyFont="1" applyFill="1" applyBorder="1" applyAlignment="1">
      <alignment horizontal="center" vertical="center" wrapText="1"/>
    </xf>
    <xf numFmtId="0" fontId="0" fillId="0" borderId="0" xfId="0" applyFont="1"/>
    <xf numFmtId="3" fontId="0" fillId="0" borderId="0" xfId="0" applyNumberFormat="1" applyFont="1"/>
    <xf numFmtId="0" fontId="11" fillId="0" borderId="2" xfId="1" applyFont="1" applyFill="1" applyBorder="1" applyAlignment="1">
      <alignment horizontal="left" vertical="top" wrapText="1" indent="1"/>
    </xf>
    <xf numFmtId="0" fontId="10" fillId="0" borderId="1" xfId="0" applyFont="1" applyBorder="1" applyAlignment="1">
      <alignment horizontal="left" vertical="top" indent="1"/>
    </xf>
    <xf numFmtId="0" fontId="12" fillId="0" borderId="0" xfId="0" applyFont="1"/>
    <xf numFmtId="0" fontId="11" fillId="0" borderId="5" xfId="1" applyFont="1" applyFill="1" applyBorder="1" applyAlignment="1">
      <alignment horizontal="left" vertical="top" wrapText="1" indent="1"/>
    </xf>
    <xf numFmtId="0" fontId="9" fillId="0" borderId="6" xfId="0" applyFont="1" applyBorder="1" applyAlignment="1">
      <alignment horizontal="left" vertical="top" indent="1"/>
    </xf>
    <xf numFmtId="0" fontId="6" fillId="0" borderId="7" xfId="0" applyFont="1" applyBorder="1" applyAlignment="1">
      <alignment horizontal="right" vertical="top" indent="1"/>
    </xf>
    <xf numFmtId="3" fontId="15" fillId="0" borderId="2" xfId="2" applyNumberFormat="1" applyFont="1" applyFill="1" applyBorder="1" applyAlignment="1">
      <alignment horizontal="right" vertical="top" wrapText="1" indent="1"/>
    </xf>
    <xf numFmtId="3" fontId="15" fillId="0" borderId="5" xfId="2" applyNumberFormat="1" applyFont="1" applyFill="1" applyBorder="1" applyAlignment="1">
      <alignment horizontal="right" vertical="top" wrapText="1" indent="1"/>
    </xf>
    <xf numFmtId="0" fontId="9" fillId="0" borderId="5" xfId="1" applyFont="1" applyFill="1" applyBorder="1" applyAlignment="1">
      <alignment horizontal="center" vertical="center" wrapText="1"/>
    </xf>
    <xf numFmtId="0" fontId="0" fillId="0" borderId="0" xfId="0" applyAlignment="1">
      <alignment wrapText="1"/>
    </xf>
    <xf numFmtId="164" fontId="10" fillId="0" borderId="5" xfId="0" applyNumberFormat="1" applyFont="1" applyBorder="1" applyAlignment="1">
      <alignment horizontal="left" vertical="top" wrapText="1" indent="1" readingOrder="2"/>
    </xf>
    <xf numFmtId="0" fontId="11" fillId="0" borderId="5" xfId="4" applyFont="1" applyFill="1" applyBorder="1" applyAlignment="1">
      <alignment horizontal="left" vertical="top" wrapText="1" indent="1"/>
    </xf>
    <xf numFmtId="0" fontId="5" fillId="0" borderId="5" xfId="0" applyFont="1" applyBorder="1" applyAlignment="1">
      <alignment horizontal="right" vertical="top" wrapText="1" indent="1" readingOrder="2"/>
    </xf>
    <xf numFmtId="164" fontId="10" fillId="0" borderId="3" xfId="0" applyNumberFormat="1" applyFont="1" applyFill="1" applyBorder="1" applyAlignment="1">
      <alignment horizontal="left" vertical="top" wrapText="1" indent="1" readingOrder="2"/>
    </xf>
    <xf numFmtId="0" fontId="22" fillId="0" borderId="3" xfId="0" applyFont="1" applyBorder="1" applyAlignment="1">
      <alignment horizontal="left" vertical="top" wrapText="1" indent="1"/>
    </xf>
    <xf numFmtId="0" fontId="0" fillId="0" borderId="0" xfId="0" applyAlignment="1">
      <alignment horizontal="left" vertical="top" indent="1"/>
    </xf>
    <xf numFmtId="0" fontId="18" fillId="0" borderId="0" xfId="0" applyFont="1"/>
    <xf numFmtId="0" fontId="2" fillId="0" borderId="8" xfId="0" applyFont="1" applyBorder="1" applyAlignment="1">
      <alignment vertical="top" wrapText="1" readingOrder="2"/>
    </xf>
    <xf numFmtId="0" fontId="3" fillId="0" borderId="0" xfId="0" applyFont="1" applyAlignment="1">
      <alignment vertical="center" readingOrder="2"/>
    </xf>
    <xf numFmtId="0" fontId="4" fillId="0" borderId="0" xfId="0" applyFont="1" applyBorder="1" applyAlignment="1">
      <alignment vertical="center"/>
    </xf>
    <xf numFmtId="0" fontId="6" fillId="0" borderId="1" xfId="0" applyFont="1" applyBorder="1" applyAlignment="1">
      <alignment horizontal="center" vertical="center" readingOrder="2"/>
    </xf>
    <xf numFmtId="0" fontId="6" fillId="0" borderId="1" xfId="0" applyFont="1" applyBorder="1" applyAlignment="1">
      <alignment horizontal="center" vertical="center"/>
    </xf>
    <xf numFmtId="0" fontId="9" fillId="0" borderId="1" xfId="0" applyFont="1" applyBorder="1" applyAlignment="1">
      <alignment horizontal="center" vertical="center" readingOrder="2"/>
    </xf>
    <xf numFmtId="0" fontId="9" fillId="0" borderId="1" xfId="0" applyFont="1" applyFill="1" applyBorder="1" applyAlignment="1">
      <alignment horizontal="center" vertical="center" readingOrder="2"/>
    </xf>
    <xf numFmtId="3" fontId="17" fillId="0" borderId="2" xfId="0" applyNumberFormat="1" applyFont="1" applyBorder="1" applyAlignment="1">
      <alignment horizontal="right" vertical="top" wrapText="1" readingOrder="1"/>
    </xf>
    <xf numFmtId="1" fontId="9" fillId="0" borderId="2" xfId="0" applyNumberFormat="1" applyFont="1" applyBorder="1" applyAlignment="1">
      <alignment horizontal="right" vertical="top"/>
    </xf>
    <xf numFmtId="3" fontId="17" fillId="0" borderId="5" xfId="0" applyNumberFormat="1" applyFont="1" applyBorder="1" applyAlignment="1">
      <alignment horizontal="right" vertical="top" wrapText="1" readingOrder="1"/>
    </xf>
    <xf numFmtId="1" fontId="9" fillId="0" borderId="5" xfId="0" applyNumberFormat="1" applyFont="1" applyBorder="1" applyAlignment="1">
      <alignment horizontal="right" vertical="top"/>
    </xf>
    <xf numFmtId="1" fontId="9" fillId="0" borderId="5" xfId="0" applyNumberFormat="1" applyFont="1" applyFill="1" applyBorder="1" applyAlignment="1">
      <alignment horizontal="right" vertical="top"/>
    </xf>
    <xf numFmtId="3" fontId="10" fillId="0" borderId="5" xfId="0" applyNumberFormat="1" applyFont="1" applyBorder="1" applyAlignment="1">
      <alignment horizontal="right" vertical="top" readingOrder="2"/>
    </xf>
    <xf numFmtId="1" fontId="9" fillId="0" borderId="3" xfId="0" applyNumberFormat="1" applyFont="1" applyFill="1" applyBorder="1" applyAlignment="1">
      <alignment horizontal="right" vertical="top"/>
    </xf>
    <xf numFmtId="0" fontId="10" fillId="0" borderId="3" xfId="4" applyFont="1" applyFill="1" applyBorder="1" applyAlignment="1">
      <alignment horizontal="left" vertical="top" wrapText="1" indent="1"/>
    </xf>
    <xf numFmtId="0" fontId="5" fillId="0" borderId="3" xfId="0" applyFont="1" applyFill="1" applyBorder="1" applyAlignment="1">
      <alignment horizontal="right" vertical="top" wrapText="1" indent="1" readingOrder="2"/>
    </xf>
    <xf numFmtId="3" fontId="10" fillId="0" borderId="2" xfId="0" applyNumberFormat="1" applyFont="1" applyBorder="1" applyAlignment="1">
      <alignment vertical="top" readingOrder="2"/>
    </xf>
    <xf numFmtId="3" fontId="10" fillId="0" borderId="2" xfId="0" applyNumberFormat="1" applyFont="1" applyBorder="1" applyAlignment="1">
      <alignment vertical="top" readingOrder="1"/>
    </xf>
    <xf numFmtId="3" fontId="10" fillId="0" borderId="5" xfId="0" applyNumberFormat="1" applyFont="1" applyBorder="1" applyAlignment="1">
      <alignment vertical="top" readingOrder="2"/>
    </xf>
    <xf numFmtId="3" fontId="10" fillId="0" borderId="5" xfId="0" applyNumberFormat="1" applyFont="1" applyBorder="1" applyAlignment="1">
      <alignment vertical="top" readingOrder="1"/>
    </xf>
    <xf numFmtId="3" fontId="17" fillId="0" borderId="5" xfId="0" applyNumberFormat="1" applyFont="1" applyBorder="1" applyAlignment="1">
      <alignment vertical="top" wrapText="1" readingOrder="1"/>
    </xf>
    <xf numFmtId="164" fontId="10" fillId="0" borderId="2" xfId="0" applyNumberFormat="1" applyFont="1" applyBorder="1" applyAlignment="1">
      <alignment horizontal="left" vertical="top" wrapText="1" indent="1" readingOrder="2"/>
    </xf>
    <xf numFmtId="0" fontId="11" fillId="0" borderId="2" xfId="4" applyFont="1" applyFill="1" applyBorder="1" applyAlignment="1">
      <alignment horizontal="left" vertical="top" wrapText="1" indent="1"/>
    </xf>
    <xf numFmtId="3" fontId="11" fillId="0" borderId="2" xfId="1" applyNumberFormat="1" applyFont="1" applyBorder="1" applyAlignment="1">
      <alignment horizontal="right" vertical="top"/>
    </xf>
    <xf numFmtId="3" fontId="11" fillId="0" borderId="2" xfId="1" applyNumberFormat="1" applyFont="1" applyFill="1" applyBorder="1" applyAlignment="1">
      <alignment horizontal="right" vertical="top" wrapText="1"/>
    </xf>
    <xf numFmtId="0" fontId="5" fillId="0" borderId="2" xfId="0" applyFont="1" applyBorder="1" applyAlignment="1">
      <alignment horizontal="right" vertical="top" wrapText="1" indent="1" readingOrder="2"/>
    </xf>
    <xf numFmtId="3" fontId="11" fillId="0" borderId="5" xfId="1" applyNumberFormat="1" applyFont="1" applyFill="1" applyBorder="1" applyAlignment="1">
      <alignment horizontal="right" vertical="top" wrapText="1"/>
    </xf>
    <xf numFmtId="3" fontId="11" fillId="0" borderId="5" xfId="8" applyNumberFormat="1" applyFont="1" applyFill="1" applyBorder="1" applyAlignment="1">
      <alignment horizontal="right" vertical="top" wrapText="1"/>
    </xf>
    <xf numFmtId="3" fontId="11" fillId="0" borderId="3" xfId="1" applyNumberFormat="1" applyFont="1" applyFill="1" applyBorder="1" applyAlignment="1">
      <alignment horizontal="right" vertical="top" wrapText="1"/>
    </xf>
    <xf numFmtId="3" fontId="11" fillId="0" borderId="5" xfId="1" applyNumberFormat="1" applyFont="1" applyBorder="1" applyAlignment="1">
      <alignment horizontal="right" vertical="top"/>
    </xf>
    <xf numFmtId="0" fontId="15" fillId="0" borderId="5" xfId="4" applyFont="1" applyFill="1" applyBorder="1" applyAlignment="1">
      <alignment horizontal="left" vertical="top" wrapText="1"/>
    </xf>
    <xf numFmtId="0" fontId="5" fillId="0" borderId="5" xfId="0" applyFont="1" applyBorder="1" applyAlignment="1">
      <alignment horizontal="right" vertical="top" wrapText="1" readingOrder="2"/>
    </xf>
    <xf numFmtId="0" fontId="11" fillId="0" borderId="5" xfId="4" applyFont="1" applyFill="1" applyBorder="1" applyAlignment="1">
      <alignment horizontal="left" vertical="top" wrapText="1"/>
    </xf>
    <xf numFmtId="3" fontId="11" fillId="0" borderId="3" xfId="1" applyNumberFormat="1" applyFont="1" applyBorder="1" applyAlignment="1">
      <alignment horizontal="right" vertical="top"/>
    </xf>
    <xf numFmtId="0" fontId="4" fillId="0" borderId="0" xfId="0" applyFont="1" applyAlignment="1">
      <alignment horizontal="center" readingOrder="1"/>
    </xf>
    <xf numFmtId="0" fontId="11" fillId="0" borderId="9" xfId="1" applyFont="1" applyFill="1" applyBorder="1" applyAlignment="1">
      <alignment horizontal="left" vertical="top" wrapText="1" indent="1"/>
    </xf>
    <xf numFmtId="0" fontId="2" fillId="0" borderId="10" xfId="1" applyFont="1" applyFill="1" applyBorder="1" applyAlignment="1">
      <alignment horizontal="right" vertical="top" wrapText="1" indent="1"/>
    </xf>
    <xf numFmtId="0" fontId="11" fillId="0" borderId="11" xfId="1" applyFont="1" applyFill="1" applyBorder="1" applyAlignment="1">
      <alignment horizontal="left" vertical="top" wrapText="1" indent="1"/>
    </xf>
    <xf numFmtId="0" fontId="2" fillId="0" borderId="12" xfId="1" applyFont="1" applyFill="1" applyBorder="1" applyAlignment="1">
      <alignment horizontal="right" vertical="top" wrapText="1" indent="1"/>
    </xf>
    <xf numFmtId="0" fontId="11" fillId="0" borderId="3" xfId="1" applyFont="1" applyFill="1" applyBorder="1" applyAlignment="1">
      <alignment horizontal="left" vertical="top" wrapText="1" indent="1"/>
    </xf>
    <xf numFmtId="0" fontId="11" fillId="0" borderId="13" xfId="1" applyFont="1" applyFill="1" applyBorder="1" applyAlignment="1">
      <alignment horizontal="left" vertical="top" wrapText="1" indent="1"/>
    </xf>
    <xf numFmtId="3" fontId="15" fillId="0" borderId="3" xfId="2" applyNumberFormat="1" applyFont="1" applyFill="1" applyBorder="1" applyAlignment="1">
      <alignment horizontal="right" vertical="top" wrapText="1" indent="1"/>
    </xf>
    <xf numFmtId="0" fontId="2" fillId="0" borderId="14" xfId="1" applyFont="1" applyFill="1" applyBorder="1" applyAlignment="1">
      <alignment horizontal="right" vertical="top" wrapText="1" indent="1"/>
    </xf>
    <xf numFmtId="3" fontId="15" fillId="0" borderId="2" xfId="2" applyNumberFormat="1" applyFont="1" applyFill="1" applyBorder="1" applyAlignment="1">
      <alignment horizontal="right" vertical="top" indent="1"/>
    </xf>
    <xf numFmtId="3" fontId="16" fillId="0" borderId="1" xfId="0" applyNumberFormat="1" applyFont="1" applyBorder="1" applyAlignment="1">
      <alignment vertical="top" wrapText="1" readingOrder="2"/>
    </xf>
    <xf numFmtId="0" fontId="7" fillId="0" borderId="2" xfId="3" applyFont="1" applyFill="1" applyBorder="1" applyAlignment="1">
      <alignment horizontal="center" vertical="center" wrapText="1"/>
    </xf>
    <xf numFmtId="0" fontId="21" fillId="0" borderId="9" xfId="3" applyFont="1" applyFill="1" applyBorder="1" applyAlignment="1">
      <alignment horizontal="center" vertical="center" wrapText="1"/>
    </xf>
    <xf numFmtId="0" fontId="9" fillId="0" borderId="5" xfId="0" applyFont="1" applyFill="1" applyBorder="1" applyAlignment="1">
      <alignment horizontal="center" vertical="center" wrapText="1"/>
    </xf>
    <xf numFmtId="0" fontId="16" fillId="0" borderId="11" xfId="0" applyFont="1" applyFill="1" applyBorder="1" applyAlignment="1">
      <alignment horizontal="center" vertical="center" wrapText="1"/>
    </xf>
    <xf numFmtId="164" fontId="10" fillId="0" borderId="3" xfId="0" applyNumberFormat="1" applyFont="1" applyBorder="1" applyAlignment="1">
      <alignment horizontal="left" vertical="top" wrapText="1" indent="1" readingOrder="2"/>
    </xf>
    <xf numFmtId="0" fontId="11" fillId="0" borderId="3" xfId="4" applyFont="1" applyFill="1" applyBorder="1" applyAlignment="1">
      <alignment horizontal="left" vertical="top" wrapText="1" indent="1"/>
    </xf>
    <xf numFmtId="0" fontId="5" fillId="0" borderId="3" xfId="0" applyFont="1" applyBorder="1" applyAlignment="1">
      <alignment horizontal="right" vertical="top" wrapText="1" indent="1" readingOrder="2"/>
    </xf>
    <xf numFmtId="0" fontId="11" fillId="0" borderId="2" xfId="4" applyFont="1" applyFill="1" applyBorder="1" applyAlignment="1">
      <alignment horizontal="left" vertical="top" wrapText="1"/>
    </xf>
    <xf numFmtId="0" fontId="5" fillId="0" borderId="2" xfId="0" applyFont="1" applyBorder="1" applyAlignment="1">
      <alignment horizontal="right" vertical="top" wrapText="1" readingOrder="2"/>
    </xf>
    <xf numFmtId="0" fontId="11" fillId="0" borderId="3" xfId="4" applyFont="1" applyFill="1" applyBorder="1" applyAlignment="1">
      <alignment horizontal="left" vertical="top" wrapText="1"/>
    </xf>
    <xf numFmtId="0" fontId="5" fillId="0" borderId="3" xfId="0" applyFont="1" applyBorder="1" applyAlignment="1">
      <alignment horizontal="right" vertical="top" wrapText="1" readingOrder="2"/>
    </xf>
    <xf numFmtId="3" fontId="16" fillId="0" borderId="1" xfId="0" applyNumberFormat="1" applyFont="1" applyBorder="1" applyAlignment="1">
      <alignment vertical="top" wrapText="1"/>
    </xf>
    <xf numFmtId="0" fontId="6" fillId="0" borderId="3" xfId="0" applyFont="1" applyBorder="1" applyAlignment="1">
      <alignment horizontal="right" vertical="top" wrapText="1" indent="1"/>
    </xf>
    <xf numFmtId="3" fontId="10" fillId="0" borderId="5" xfId="0" applyNumberFormat="1" applyFont="1" applyBorder="1" applyAlignment="1">
      <alignment horizontal="right" vertical="top" readingOrder="1"/>
    </xf>
    <xf numFmtId="0" fontId="10" fillId="0" borderId="0" xfId="0" applyFont="1" applyAlignment="1">
      <alignment horizontal="left" vertical="center"/>
    </xf>
    <xf numFmtId="0" fontId="5" fillId="0" borderId="0" xfId="0" applyFont="1" applyAlignment="1">
      <alignment vertical="center"/>
    </xf>
    <xf numFmtId="0" fontId="3" fillId="0" borderId="0" xfId="0" applyFont="1" applyBorder="1" applyAlignment="1">
      <alignment horizontal="center" vertical="center" readingOrder="2"/>
    </xf>
    <xf numFmtId="0" fontId="4" fillId="0" borderId="0" xfId="0" applyFont="1" applyBorder="1" applyAlignment="1">
      <alignment horizontal="center" vertical="center"/>
    </xf>
    <xf numFmtId="0" fontId="10" fillId="0" borderId="4" xfId="0" applyFont="1" applyBorder="1" applyAlignment="1">
      <alignment horizontal="left" vertical="center" readingOrder="2"/>
    </xf>
    <xf numFmtId="0" fontId="5" fillId="0" borderId="4" xfId="0" applyFont="1" applyBorder="1" applyAlignment="1">
      <alignment horizontal="right" vertical="top"/>
    </xf>
    <xf numFmtId="0" fontId="10" fillId="0" borderId="8" xfId="0" applyFont="1" applyBorder="1" applyAlignment="1">
      <alignment horizontal="left" vertical="top" wrapText="1" readingOrder="1"/>
    </xf>
    <xf numFmtId="0" fontId="7" fillId="0" borderId="8" xfId="0" applyFont="1" applyBorder="1" applyAlignment="1">
      <alignment horizontal="right" vertical="top" wrapText="1" readingOrder="2"/>
    </xf>
    <xf numFmtId="0" fontId="3" fillId="0" borderId="0" xfId="0" applyFont="1" applyAlignment="1">
      <alignment horizontal="center" vertical="center" wrapText="1" readingOrder="2"/>
    </xf>
    <xf numFmtId="0" fontId="4" fillId="0" borderId="0" xfId="0" applyFont="1" applyBorder="1" applyAlignment="1">
      <alignment horizontal="center" vertical="center" wrapText="1" readingOrder="2"/>
    </xf>
    <xf numFmtId="0" fontId="19" fillId="2" borderId="4" xfId="3" applyFont="1" applyFill="1" applyBorder="1" applyAlignment="1">
      <alignment horizontal="left" vertical="center" wrapText="1"/>
    </xf>
    <xf numFmtId="0" fontId="5" fillId="0" borderId="4" xfId="0" applyFont="1" applyBorder="1" applyAlignment="1">
      <alignment horizontal="right" vertical="center" wrapText="1"/>
    </xf>
    <xf numFmtId="0" fontId="20" fillId="2" borderId="2" xfId="3" applyFont="1" applyFill="1" applyBorder="1" applyAlignment="1">
      <alignment horizontal="center" vertical="center" wrapText="1"/>
    </xf>
    <xf numFmtId="0" fontId="20" fillId="2" borderId="5" xfId="3" applyFont="1" applyFill="1" applyBorder="1" applyAlignment="1">
      <alignment horizontal="center" vertical="center" wrapText="1"/>
    </xf>
    <xf numFmtId="0" fontId="7" fillId="2" borderId="1"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3" fillId="0" borderId="0" xfId="0" applyFont="1" applyAlignment="1">
      <alignment horizontal="center" vertical="center" readingOrder="2"/>
    </xf>
    <xf numFmtId="0" fontId="13" fillId="0" borderId="0" xfId="0" applyFont="1" applyAlignment="1">
      <alignment horizontal="center" vertical="center" readingOrder="2"/>
    </xf>
    <xf numFmtId="0" fontId="4" fillId="0" borderId="0" xfId="0" applyFont="1" applyAlignment="1">
      <alignment horizontal="center" vertical="center" readingOrder="1"/>
    </xf>
    <xf numFmtId="0" fontId="10" fillId="0" borderId="4" xfId="0" applyFont="1" applyBorder="1" applyAlignment="1">
      <alignment horizontal="left" vertical="center"/>
    </xf>
    <xf numFmtId="0" fontId="5" fillId="0" borderId="4" xfId="0" applyFont="1" applyBorder="1" applyAlignment="1">
      <alignment horizontal="right" vertical="center" inden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xf>
    <xf numFmtId="0" fontId="7" fillId="2" borderId="1" xfId="1" applyFont="1" applyFill="1" applyBorder="1" applyAlignment="1">
      <alignment horizontal="center" vertical="center"/>
    </xf>
    <xf numFmtId="0" fontId="11" fillId="0" borderId="0" xfId="5" applyFont="1" applyAlignment="1">
      <alignment horizontal="left" vertical="top" wrapText="1"/>
    </xf>
    <xf numFmtId="0" fontId="7" fillId="0" borderId="0" xfId="6" applyFont="1" applyAlignment="1">
      <alignment horizontal="right" vertical="center" wrapText="1" readingOrder="2"/>
    </xf>
    <xf numFmtId="0" fontId="10" fillId="0" borderId="0" xfId="0" applyFont="1" applyAlignment="1">
      <alignment horizontal="left" vertical="top" wrapText="1" readingOrder="1"/>
    </xf>
    <xf numFmtId="0" fontId="2" fillId="0" borderId="0" xfId="6" applyFont="1" applyAlignment="1">
      <alignment horizontal="right" vertical="top" wrapText="1" readingOrder="2"/>
    </xf>
    <xf numFmtId="0" fontId="7" fillId="0" borderId="0" xfId="7" applyFont="1" applyAlignment="1">
      <alignment horizontal="right" vertical="center" wrapText="1" readingOrder="2"/>
    </xf>
    <xf numFmtId="0" fontId="16" fillId="0" borderId="0" xfId="6" applyFont="1" applyBorder="1" applyAlignment="1">
      <alignment horizontal="left" vertical="top"/>
    </xf>
    <xf numFmtId="0" fontId="2" fillId="0" borderId="0" xfId="6" applyFont="1" applyAlignment="1">
      <alignment horizontal="right" wrapText="1" readingOrder="2"/>
    </xf>
    <xf numFmtId="0" fontId="10" fillId="0" borderId="0" xfId="0" applyFont="1" applyFill="1" applyBorder="1" applyAlignment="1">
      <alignment horizontal="left" vertical="top"/>
    </xf>
    <xf numFmtId="0" fontId="10" fillId="0" borderId="0" xfId="0" applyFont="1" applyFill="1" applyBorder="1" applyAlignment="1">
      <alignment horizontal="right" vertical="top"/>
    </xf>
    <xf numFmtId="3" fontId="10" fillId="0" borderId="3" xfId="0" applyNumberFormat="1" applyFont="1" applyBorder="1" applyAlignment="1">
      <alignment horizontal="right" vertical="top" readingOrder="2"/>
    </xf>
    <xf numFmtId="3" fontId="10" fillId="0" borderId="3" xfId="0" applyNumberFormat="1" applyFont="1" applyBorder="1" applyAlignment="1">
      <alignment vertical="top" readingOrder="1"/>
    </xf>
  </cellXfs>
  <cellStyles count="9">
    <cellStyle name="Normal" xfId="0" builtinId="0"/>
    <cellStyle name="Normal 2" xfId="5"/>
    <cellStyle name="Normal 2 2" xfId="6"/>
    <cellStyle name="Normal 2 2 2" xfId="7"/>
    <cellStyle name="Normal_imp" xfId="3"/>
    <cellStyle name="Normal_Sheet2" xfId="1"/>
    <cellStyle name="Normal_Sheet2 2" xfId="8"/>
    <cellStyle name="Normal_Sheet3" xfId="4"/>
    <cellStyle name="Normal_الفصول"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abSelected="1" view="pageBreakPreview" zoomScaleNormal="100" zoomScaleSheetLayoutView="100" workbookViewId="0">
      <selection activeCell="B13" sqref="B13"/>
    </sheetView>
  </sheetViews>
  <sheetFormatPr defaultRowHeight="15" x14ac:dyDescent="0.25"/>
  <cols>
    <col min="1" max="1" width="23.85546875" bestFit="1" customWidth="1"/>
    <col min="2" max="2" width="21.5703125" customWidth="1"/>
    <col min="3" max="3" width="28.28515625" customWidth="1"/>
    <col min="4" max="4" width="26.7109375" customWidth="1"/>
    <col min="5" max="5" width="34.42578125" customWidth="1"/>
  </cols>
  <sheetData>
    <row r="1" spans="1:6" ht="24.75" x14ac:dyDescent="0.25">
      <c r="A1" s="83" t="s">
        <v>288</v>
      </c>
      <c r="B1" s="83"/>
      <c r="C1" s="83"/>
      <c r="D1" s="83"/>
      <c r="E1" s="83"/>
      <c r="F1" s="23"/>
    </row>
    <row r="2" spans="1:6" ht="21" customHeight="1" x14ac:dyDescent="0.25">
      <c r="A2" s="84" t="s">
        <v>289</v>
      </c>
      <c r="B2" s="84"/>
      <c r="C2" s="84"/>
      <c r="D2" s="84"/>
      <c r="E2" s="84"/>
      <c r="F2" s="24"/>
    </row>
    <row r="3" spans="1:6" ht="21" customHeight="1" x14ac:dyDescent="0.25">
      <c r="A3" s="113" t="s">
        <v>301</v>
      </c>
      <c r="B3" s="113"/>
      <c r="C3" s="113"/>
      <c r="D3" s="114" t="s">
        <v>300</v>
      </c>
      <c r="E3" s="114"/>
      <c r="F3" s="24"/>
    </row>
    <row r="4" spans="1:6" ht="20.25" x14ac:dyDescent="0.25">
      <c r="A4" s="85" t="s">
        <v>52</v>
      </c>
      <c r="B4" s="85"/>
      <c r="C4" s="85"/>
      <c r="D4" s="86" t="s">
        <v>253</v>
      </c>
      <c r="E4" s="86"/>
      <c r="F4" s="24"/>
    </row>
    <row r="5" spans="1:6" ht="20.25" x14ac:dyDescent="0.25">
      <c r="A5" s="25" t="s">
        <v>254</v>
      </c>
      <c r="B5" s="25" t="s">
        <v>255</v>
      </c>
      <c r="C5" s="25" t="s">
        <v>256</v>
      </c>
      <c r="D5" s="25" t="s">
        <v>257</v>
      </c>
      <c r="E5" s="26" t="s">
        <v>258</v>
      </c>
    </row>
    <row r="6" spans="1:6" x14ac:dyDescent="0.25">
      <c r="A6" s="27" t="s">
        <v>259</v>
      </c>
      <c r="B6" s="27" t="s">
        <v>260</v>
      </c>
      <c r="C6" s="27" t="s">
        <v>261</v>
      </c>
      <c r="D6" s="27" t="s">
        <v>262</v>
      </c>
      <c r="E6" s="28" t="s">
        <v>263</v>
      </c>
    </row>
    <row r="7" spans="1:6" x14ac:dyDescent="0.25">
      <c r="A7" s="38">
        <f t="shared" ref="A7:A24" si="0">D7+C7</f>
        <v>212203</v>
      </c>
      <c r="B7" s="39">
        <f t="shared" ref="B7:B26" si="1">C7-D7</f>
        <v>46029</v>
      </c>
      <c r="C7" s="29">
        <v>129116</v>
      </c>
      <c r="D7" s="29">
        <v>83087</v>
      </c>
      <c r="E7" s="30">
        <v>2000</v>
      </c>
    </row>
    <row r="8" spans="1:6" x14ac:dyDescent="0.25">
      <c r="A8" s="40">
        <f t="shared" si="0"/>
        <v>151004</v>
      </c>
      <c r="B8" s="41">
        <f t="shared" si="1"/>
        <v>18538</v>
      </c>
      <c r="C8" s="31">
        <v>84771</v>
      </c>
      <c r="D8" s="31">
        <v>66233</v>
      </c>
      <c r="E8" s="32">
        <v>2001</v>
      </c>
    </row>
    <row r="9" spans="1:6" x14ac:dyDescent="0.25">
      <c r="A9" s="40">
        <f t="shared" si="0"/>
        <v>115327</v>
      </c>
      <c r="B9" s="41">
        <f t="shared" si="1"/>
        <v>17315</v>
      </c>
      <c r="C9" s="31">
        <v>66321</v>
      </c>
      <c r="D9" s="31">
        <v>49006</v>
      </c>
      <c r="E9" s="32">
        <v>2002</v>
      </c>
    </row>
    <row r="10" spans="1:6" x14ac:dyDescent="0.25">
      <c r="A10" s="40">
        <f t="shared" si="0"/>
        <v>134711</v>
      </c>
      <c r="B10" s="41">
        <f t="shared" si="1"/>
        <v>11537</v>
      </c>
      <c r="C10" s="31">
        <v>73124</v>
      </c>
      <c r="D10" s="31">
        <v>61587</v>
      </c>
      <c r="E10" s="32">
        <v>2003</v>
      </c>
    </row>
    <row r="11" spans="1:6" x14ac:dyDescent="0.25">
      <c r="A11" s="40">
        <f t="shared" si="0"/>
        <v>186605</v>
      </c>
      <c r="B11" s="41">
        <f t="shared" si="1"/>
        <v>-1453</v>
      </c>
      <c r="C11" s="31">
        <v>92576</v>
      </c>
      <c r="D11" s="31">
        <v>94029</v>
      </c>
      <c r="E11" s="32">
        <v>2004</v>
      </c>
    </row>
    <row r="12" spans="1:6" x14ac:dyDescent="0.25">
      <c r="A12" s="40">
        <f t="shared" si="0"/>
        <v>246921</v>
      </c>
      <c r="B12" s="41">
        <f t="shared" si="1"/>
        <v>8563</v>
      </c>
      <c r="C12" s="31">
        <v>127742</v>
      </c>
      <c r="D12" s="31">
        <v>119179</v>
      </c>
      <c r="E12" s="32">
        <v>2005</v>
      </c>
    </row>
    <row r="13" spans="1:6" x14ac:dyDescent="0.25">
      <c r="A13" s="40">
        <f t="shared" si="0"/>
        <v>254553</v>
      </c>
      <c r="B13" s="41">
        <f t="shared" si="1"/>
        <v>8087</v>
      </c>
      <c r="C13" s="31">
        <v>131320</v>
      </c>
      <c r="D13" s="31">
        <v>123233</v>
      </c>
      <c r="E13" s="32">
        <v>2006</v>
      </c>
    </row>
    <row r="14" spans="1:6" x14ac:dyDescent="0.25">
      <c r="A14" s="40">
        <f t="shared" si="0"/>
        <v>226497</v>
      </c>
      <c r="B14" s="41">
        <f t="shared" si="1"/>
        <v>17173</v>
      </c>
      <c r="C14" s="31">
        <v>121835</v>
      </c>
      <c r="D14" s="31">
        <v>104662</v>
      </c>
      <c r="E14" s="32" t="s">
        <v>264</v>
      </c>
    </row>
    <row r="15" spans="1:6" x14ac:dyDescent="0.25">
      <c r="A15" s="40">
        <f t="shared" si="0"/>
        <v>221665</v>
      </c>
      <c r="B15" s="41">
        <f t="shared" si="1"/>
        <v>31457</v>
      </c>
      <c r="C15" s="31">
        <v>126561</v>
      </c>
      <c r="D15" s="31">
        <v>95104</v>
      </c>
      <c r="E15" s="32">
        <v>2008</v>
      </c>
    </row>
    <row r="16" spans="1:6" x14ac:dyDescent="0.25">
      <c r="A16" s="40">
        <f t="shared" si="0"/>
        <v>254108</v>
      </c>
      <c r="B16" s="41">
        <f t="shared" si="1"/>
        <v>-8196</v>
      </c>
      <c r="C16" s="31">
        <v>122956</v>
      </c>
      <c r="D16" s="31">
        <v>131152</v>
      </c>
      <c r="E16" s="32">
        <v>2009</v>
      </c>
    </row>
    <row r="17" spans="1:5" x14ac:dyDescent="0.25">
      <c r="A17" s="40">
        <f t="shared" si="0"/>
        <v>250224</v>
      </c>
      <c r="B17" s="41">
        <f t="shared" si="1"/>
        <v>-11454</v>
      </c>
      <c r="C17" s="31">
        <v>119385</v>
      </c>
      <c r="D17" s="31">
        <v>130839</v>
      </c>
      <c r="E17" s="32">
        <v>2010</v>
      </c>
    </row>
    <row r="18" spans="1:5" x14ac:dyDescent="0.25">
      <c r="A18" s="40">
        <f t="shared" si="0"/>
        <v>285582.18896713585</v>
      </c>
      <c r="B18" s="41">
        <f t="shared" si="1"/>
        <v>32404.591716968149</v>
      </c>
      <c r="C18" s="31">
        <v>158993.39034205201</v>
      </c>
      <c r="D18" s="31">
        <v>126588.79862508386</v>
      </c>
      <c r="E18" s="32" t="s">
        <v>265</v>
      </c>
    </row>
    <row r="19" spans="1:5" x14ac:dyDescent="0.25">
      <c r="A19" s="40">
        <f t="shared" si="0"/>
        <v>276720.15926953877</v>
      </c>
      <c r="B19" s="41">
        <f t="shared" si="1"/>
        <v>38814.514798578792</v>
      </c>
      <c r="C19" s="31">
        <v>157767.33703405879</v>
      </c>
      <c r="D19" s="31">
        <v>118952.82223547999</v>
      </c>
      <c r="E19" s="32">
        <v>2012</v>
      </c>
    </row>
    <row r="20" spans="1:5" x14ac:dyDescent="0.25">
      <c r="A20" s="40">
        <f t="shared" si="0"/>
        <v>322114.98060941836</v>
      </c>
      <c r="B20" s="41">
        <f t="shared" si="1"/>
        <v>49447.137396121892</v>
      </c>
      <c r="C20" s="31">
        <v>185781.05900277011</v>
      </c>
      <c r="D20" s="31">
        <v>136333.92160664822</v>
      </c>
      <c r="E20" s="32">
        <v>2013</v>
      </c>
    </row>
    <row r="21" spans="1:5" x14ac:dyDescent="0.25">
      <c r="A21" s="40">
        <f t="shared" si="0"/>
        <v>340905.54306801944</v>
      </c>
      <c r="B21" s="41">
        <f t="shared" si="1"/>
        <v>40593.826777376613</v>
      </c>
      <c r="C21" s="31">
        <v>190749.68492269801</v>
      </c>
      <c r="D21" s="31">
        <v>150155.8581453214</v>
      </c>
      <c r="E21" s="32">
        <v>2014</v>
      </c>
    </row>
    <row r="22" spans="1:5" x14ac:dyDescent="0.25">
      <c r="A22" s="40">
        <f t="shared" si="0"/>
        <v>318547.82518076123</v>
      </c>
      <c r="B22" s="41">
        <f t="shared" si="1"/>
        <v>33137.831098994706</v>
      </c>
      <c r="C22" s="31">
        <v>175842.82813987797</v>
      </c>
      <c r="D22" s="31">
        <v>142704.99704088326</v>
      </c>
      <c r="E22" s="32">
        <v>2015</v>
      </c>
    </row>
    <row r="23" spans="1:5" x14ac:dyDescent="0.25">
      <c r="A23" s="40">
        <f t="shared" si="0"/>
        <v>298373.89743990928</v>
      </c>
      <c r="B23" s="41">
        <f t="shared" si="1"/>
        <v>24357.865979116643</v>
      </c>
      <c r="C23" s="31">
        <v>161365.88170951296</v>
      </c>
      <c r="D23" s="31">
        <v>137008.01573039632</v>
      </c>
      <c r="E23" s="33">
        <v>2016</v>
      </c>
    </row>
    <row r="24" spans="1:5" x14ac:dyDescent="0.25">
      <c r="A24" s="40">
        <f t="shared" si="0"/>
        <v>361813.48987257946</v>
      </c>
      <c r="B24" s="40">
        <f t="shared" si="1"/>
        <v>38189.439883274114</v>
      </c>
      <c r="C24" s="34">
        <v>200001.46487792677</v>
      </c>
      <c r="D24" s="34">
        <v>161812.02499465266</v>
      </c>
      <c r="E24" s="33">
        <v>2017</v>
      </c>
    </row>
    <row r="25" spans="1:5" x14ac:dyDescent="0.25">
      <c r="A25" s="40">
        <f>C25+D25</f>
        <v>419476.50683725497</v>
      </c>
      <c r="B25" s="41">
        <f t="shared" si="1"/>
        <v>11877.925562827004</v>
      </c>
      <c r="C25" s="31">
        <v>215677.216200041</v>
      </c>
      <c r="D25" s="31">
        <v>203799.290637214</v>
      </c>
      <c r="E25" s="33">
        <v>2018</v>
      </c>
    </row>
    <row r="26" spans="1:5" x14ac:dyDescent="0.25">
      <c r="A26" s="40">
        <v>416702.40641561802</v>
      </c>
      <c r="B26" s="41">
        <f t="shared" si="1"/>
        <v>-11000.928342614003</v>
      </c>
      <c r="C26" s="34">
        <v>202850.739036502</v>
      </c>
      <c r="D26" s="34">
        <v>213851.667379116</v>
      </c>
      <c r="E26" s="33">
        <v>2019</v>
      </c>
    </row>
    <row r="27" spans="1:5" x14ac:dyDescent="0.25">
      <c r="A27" s="42">
        <f>D27+C27</f>
        <v>385130.62624358432</v>
      </c>
      <c r="B27" s="41">
        <f>C27-D27</f>
        <v>25127.073105480929</v>
      </c>
      <c r="C27" s="31">
        <v>205128.84967453263</v>
      </c>
      <c r="D27" s="31">
        <v>180001.7765690517</v>
      </c>
      <c r="E27" s="33">
        <v>2020</v>
      </c>
    </row>
    <row r="28" spans="1:5" x14ac:dyDescent="0.25">
      <c r="A28" s="42">
        <f>D28+C28</f>
        <v>440481.16464454751</v>
      </c>
      <c r="B28" s="41">
        <f>C28-D28</f>
        <v>30927.019550512836</v>
      </c>
      <c r="C28" s="31">
        <v>235704.09209753017</v>
      </c>
      <c r="D28" s="34">
        <v>204777.07254701733</v>
      </c>
      <c r="E28" s="33">
        <v>2021</v>
      </c>
    </row>
    <row r="29" spans="1:5" x14ac:dyDescent="0.25">
      <c r="A29" s="34">
        <f>D29+C29</f>
        <v>454474.99999996531</v>
      </c>
      <c r="B29" s="34">
        <f>C29-D29</f>
        <v>35790.999999896711</v>
      </c>
      <c r="C29" s="34">
        <v>245132.99999993099</v>
      </c>
      <c r="D29" s="34">
        <v>209342.00000003428</v>
      </c>
      <c r="E29" s="33">
        <v>2022</v>
      </c>
    </row>
    <row r="30" spans="1:5" x14ac:dyDescent="0.25">
      <c r="A30" s="34">
        <f>D30+C30</f>
        <v>466068.71801744925</v>
      </c>
      <c r="B30" s="34">
        <f>C30-D30</f>
        <v>34496.724840862589</v>
      </c>
      <c r="C30" s="34">
        <v>250282.72142915591</v>
      </c>
      <c r="D30" s="34">
        <v>215785.99658829332</v>
      </c>
      <c r="E30" s="35">
        <v>2023</v>
      </c>
    </row>
    <row r="31" spans="1:5" ht="20.25" customHeight="1" x14ac:dyDescent="0.25">
      <c r="A31" s="87" t="s">
        <v>280</v>
      </c>
      <c r="B31" s="87"/>
      <c r="C31" s="87"/>
      <c r="D31" s="88" t="s">
        <v>285</v>
      </c>
      <c r="E31" s="88"/>
    </row>
    <row r="32" spans="1:5" ht="20.25" x14ac:dyDescent="0.25">
      <c r="A32" s="81" t="s">
        <v>286</v>
      </c>
      <c r="B32" s="81"/>
      <c r="C32" s="81"/>
      <c r="D32" s="82" t="s">
        <v>287</v>
      </c>
      <c r="E32" s="82"/>
    </row>
  </sheetData>
  <mergeCells count="10">
    <mergeCell ref="A32:C32"/>
    <mergeCell ref="D32:E32"/>
    <mergeCell ref="A1:E1"/>
    <mergeCell ref="A2:E2"/>
    <mergeCell ref="A4:C4"/>
    <mergeCell ref="D4:E4"/>
    <mergeCell ref="A31:C31"/>
    <mergeCell ref="D31:E31"/>
    <mergeCell ref="A3:C3"/>
    <mergeCell ref="D3:E3"/>
  </mergeCells>
  <pageMargins left="0.7" right="0.7" top="0.75" bottom="0.75" header="0.3" footer="0.3"/>
  <pageSetup paperSize="9" scale="9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zoomScaleNormal="100" zoomScaleSheetLayoutView="100" workbookViewId="0">
      <selection activeCell="A3" sqref="A3:E3"/>
    </sheetView>
  </sheetViews>
  <sheetFormatPr defaultRowHeight="15" x14ac:dyDescent="0.25"/>
  <cols>
    <col min="1" max="1" width="23.85546875" bestFit="1" customWidth="1"/>
    <col min="2" max="2" width="21.5703125" customWidth="1"/>
    <col min="3" max="3" width="28.28515625" customWidth="1"/>
    <col min="4" max="4" width="26.7109375" customWidth="1"/>
    <col min="5" max="5" width="34.42578125" customWidth="1"/>
  </cols>
  <sheetData>
    <row r="1" spans="1:6" ht="23.25" x14ac:dyDescent="0.25">
      <c r="A1" s="83" t="s">
        <v>283</v>
      </c>
      <c r="B1" s="83"/>
      <c r="C1" s="83"/>
      <c r="D1" s="83"/>
      <c r="E1" s="83"/>
      <c r="F1" s="23"/>
    </row>
    <row r="2" spans="1:6" ht="21" customHeight="1" x14ac:dyDescent="0.25">
      <c r="A2" s="84" t="s">
        <v>284</v>
      </c>
      <c r="B2" s="84"/>
      <c r="C2" s="84"/>
      <c r="D2" s="84"/>
      <c r="E2" s="84"/>
      <c r="F2" s="24"/>
    </row>
    <row r="3" spans="1:6" ht="21" customHeight="1" x14ac:dyDescent="0.25">
      <c r="A3" s="113" t="s">
        <v>301</v>
      </c>
      <c r="B3" s="113"/>
      <c r="C3" s="113"/>
      <c r="D3" s="114" t="s">
        <v>300</v>
      </c>
      <c r="E3" s="114"/>
      <c r="F3" s="24"/>
    </row>
    <row r="4" spans="1:6" ht="20.25" x14ac:dyDescent="0.25">
      <c r="A4" s="85" t="s">
        <v>52</v>
      </c>
      <c r="B4" s="85"/>
      <c r="C4" s="85"/>
      <c r="D4" s="86" t="s">
        <v>253</v>
      </c>
      <c r="E4" s="86"/>
      <c r="F4" s="24"/>
    </row>
    <row r="5" spans="1:6" ht="20.25" x14ac:dyDescent="0.25">
      <c r="A5" s="25" t="s">
        <v>254</v>
      </c>
      <c r="B5" s="25" t="s">
        <v>255</v>
      </c>
      <c r="C5" s="25" t="s">
        <v>256</v>
      </c>
      <c r="D5" s="25" t="s">
        <v>257</v>
      </c>
      <c r="E5" s="26" t="s">
        <v>258</v>
      </c>
    </row>
    <row r="6" spans="1:6" x14ac:dyDescent="0.25">
      <c r="A6" s="27" t="s">
        <v>259</v>
      </c>
      <c r="B6" s="27" t="s">
        <v>260</v>
      </c>
      <c r="C6" s="27" t="s">
        <v>261</v>
      </c>
      <c r="D6" s="27" t="s">
        <v>262</v>
      </c>
      <c r="E6" s="28" t="s">
        <v>263</v>
      </c>
    </row>
    <row r="7" spans="1:6" x14ac:dyDescent="0.25">
      <c r="A7" s="40">
        <v>2783664</v>
      </c>
      <c r="B7" s="41">
        <v>-1981950</v>
      </c>
      <c r="C7" s="31">
        <v>400857</v>
      </c>
      <c r="D7" s="31">
        <v>2382807</v>
      </c>
      <c r="E7" s="32">
        <v>2000</v>
      </c>
    </row>
    <row r="8" spans="1:6" x14ac:dyDescent="0.25">
      <c r="A8" s="40">
        <v>2323996</v>
      </c>
      <c r="B8" s="41">
        <v>-1743298</v>
      </c>
      <c r="C8" s="31">
        <v>290349</v>
      </c>
      <c r="D8" s="31">
        <v>2033647</v>
      </c>
      <c r="E8" s="32">
        <v>2001</v>
      </c>
    </row>
    <row r="9" spans="1:6" x14ac:dyDescent="0.25">
      <c r="A9" s="40">
        <v>1756475</v>
      </c>
      <c r="B9" s="41">
        <v>-1274741</v>
      </c>
      <c r="C9" s="31">
        <v>240867</v>
      </c>
      <c r="D9" s="31">
        <v>1515608</v>
      </c>
      <c r="E9" s="32">
        <v>2002</v>
      </c>
    </row>
    <row r="10" spans="1:6" x14ac:dyDescent="0.25">
      <c r="A10" s="40">
        <v>2079948</v>
      </c>
      <c r="B10" s="41">
        <v>-1520588</v>
      </c>
      <c r="C10" s="31">
        <v>279680</v>
      </c>
      <c r="D10" s="31">
        <v>1800268</v>
      </c>
      <c r="E10" s="32">
        <v>2003</v>
      </c>
    </row>
    <row r="11" spans="1:6" x14ac:dyDescent="0.25">
      <c r="A11" s="40">
        <v>2685936</v>
      </c>
      <c r="B11" s="41">
        <v>-2060560</v>
      </c>
      <c r="C11" s="31">
        <v>312688</v>
      </c>
      <c r="D11" s="31">
        <v>2373248</v>
      </c>
      <c r="E11" s="32">
        <v>2004</v>
      </c>
    </row>
    <row r="12" spans="1:6" x14ac:dyDescent="0.25">
      <c r="A12" s="40">
        <v>3003035</v>
      </c>
      <c r="B12" s="41">
        <v>-2332149</v>
      </c>
      <c r="C12" s="31">
        <v>335443</v>
      </c>
      <c r="D12" s="31">
        <v>2667592</v>
      </c>
      <c r="E12" s="32">
        <v>2005</v>
      </c>
    </row>
    <row r="13" spans="1:6" x14ac:dyDescent="0.25">
      <c r="A13" s="40">
        <v>3125435</v>
      </c>
      <c r="B13" s="41">
        <v>-2392017</v>
      </c>
      <c r="C13" s="31">
        <v>366709</v>
      </c>
      <c r="D13" s="31">
        <v>2758726</v>
      </c>
      <c r="E13" s="32">
        <v>2006</v>
      </c>
    </row>
    <row r="14" spans="1:6" x14ac:dyDescent="0.25">
      <c r="A14" s="40">
        <v>3797014</v>
      </c>
      <c r="B14" s="41">
        <v>-2771056</v>
      </c>
      <c r="C14" s="31">
        <v>512979</v>
      </c>
      <c r="D14" s="31">
        <v>3284035</v>
      </c>
      <c r="E14" s="32" t="s">
        <v>264</v>
      </c>
    </row>
    <row r="15" spans="1:6" x14ac:dyDescent="0.25">
      <c r="A15" s="40">
        <v>4024614</v>
      </c>
      <c r="B15" s="41">
        <v>-2907722</v>
      </c>
      <c r="C15" s="31">
        <v>558446</v>
      </c>
      <c r="D15" s="31">
        <v>3466168</v>
      </c>
      <c r="E15" s="32">
        <v>2008</v>
      </c>
    </row>
    <row r="16" spans="1:6" x14ac:dyDescent="0.25">
      <c r="A16" s="40">
        <v>4119140</v>
      </c>
      <c r="B16" s="41">
        <v>-3082430</v>
      </c>
      <c r="C16" s="31">
        <v>518355</v>
      </c>
      <c r="D16" s="31">
        <v>3600785</v>
      </c>
      <c r="E16" s="32">
        <v>2009</v>
      </c>
    </row>
    <row r="17" spans="1:5" x14ac:dyDescent="0.25">
      <c r="A17" s="40">
        <v>4534025.1172450762</v>
      </c>
      <c r="B17" s="41">
        <v>-3382998.8827549242</v>
      </c>
      <c r="C17" s="31">
        <v>575513.11724507576</v>
      </c>
      <c r="D17" s="31">
        <v>3958512</v>
      </c>
      <c r="E17" s="32">
        <v>2010</v>
      </c>
    </row>
    <row r="18" spans="1:5" x14ac:dyDescent="0.25">
      <c r="A18" s="40">
        <v>5119307.5069864132</v>
      </c>
      <c r="B18" s="41">
        <v>-3627986.1717526875</v>
      </c>
      <c r="C18" s="31">
        <v>745660.66761686304</v>
      </c>
      <c r="D18" s="31">
        <v>4373646.8393695503</v>
      </c>
      <c r="E18" s="32" t="s">
        <v>265</v>
      </c>
    </row>
    <row r="19" spans="1:5" x14ac:dyDescent="0.25">
      <c r="A19" s="40">
        <v>5479724.6089595575</v>
      </c>
      <c r="B19" s="41">
        <v>-3914987</v>
      </c>
      <c r="C19" s="31">
        <v>782368.75359912799</v>
      </c>
      <c r="D19" s="31">
        <v>4697355.8553604297</v>
      </c>
      <c r="E19" s="32">
        <v>2012</v>
      </c>
    </row>
    <row r="20" spans="1:5" x14ac:dyDescent="0.25">
      <c r="A20" s="40">
        <v>6064515.3152354592</v>
      </c>
      <c r="B20" s="80" t="s">
        <v>266</v>
      </c>
      <c r="C20" s="31">
        <v>900617.85595567862</v>
      </c>
      <c r="D20" s="31">
        <v>5163897.4592797803</v>
      </c>
      <c r="E20" s="32">
        <v>2013</v>
      </c>
    </row>
    <row r="21" spans="1:5" x14ac:dyDescent="0.25">
      <c r="A21" s="40">
        <v>6626916.7211831473</v>
      </c>
      <c r="B21" s="80" t="s">
        <v>267</v>
      </c>
      <c r="C21" s="31">
        <v>943717.38880035782</v>
      </c>
      <c r="D21" s="31">
        <v>5683199.3323827898</v>
      </c>
      <c r="E21" s="32">
        <v>2014</v>
      </c>
    </row>
    <row r="22" spans="1:5" x14ac:dyDescent="0.25">
      <c r="A22" s="40">
        <v>6183277.5243805703</v>
      </c>
      <c r="B22" s="80" t="s">
        <v>268</v>
      </c>
      <c r="C22" s="31">
        <v>957810.86792069802</v>
      </c>
      <c r="D22" s="31">
        <v>5225466.6564598726</v>
      </c>
      <c r="E22" s="32">
        <v>2015</v>
      </c>
    </row>
    <row r="23" spans="1:5" x14ac:dyDescent="0.25">
      <c r="A23" s="40">
        <v>6290266.9939323068</v>
      </c>
      <c r="B23" s="80" t="s">
        <v>269</v>
      </c>
      <c r="C23" s="31">
        <v>926498.977420546</v>
      </c>
      <c r="D23" s="31">
        <v>5363768.0165117607</v>
      </c>
      <c r="E23" s="33">
        <v>2016</v>
      </c>
    </row>
    <row r="24" spans="1:5" x14ac:dyDescent="0.25">
      <c r="A24" s="40">
        <v>6918734.0599760758</v>
      </c>
      <c r="B24" s="40">
        <v>-4788965.7824510597</v>
      </c>
      <c r="C24" s="34">
        <v>1064884.1387625101</v>
      </c>
      <c r="D24" s="34">
        <v>5853849.9212135654</v>
      </c>
      <c r="E24" s="33">
        <v>2017</v>
      </c>
    </row>
    <row r="25" spans="1:5" x14ac:dyDescent="0.25">
      <c r="A25" s="40">
        <v>7695223.5718836421</v>
      </c>
      <c r="B25" s="41">
        <v>-5383955.472494564</v>
      </c>
      <c r="C25" s="31">
        <v>1155634.049694539</v>
      </c>
      <c r="D25" s="31">
        <v>6539589.5221891031</v>
      </c>
      <c r="E25" s="33">
        <v>2018</v>
      </c>
    </row>
    <row r="26" spans="1:5" x14ac:dyDescent="0.25">
      <c r="A26" s="40">
        <v>7717262.5031815758</v>
      </c>
      <c r="B26" s="41">
        <v>-5509645.7542888233</v>
      </c>
      <c r="C26" s="34">
        <v>1103808.3744463765</v>
      </c>
      <c r="D26" s="34">
        <v>6613454.1287351996</v>
      </c>
      <c r="E26" s="33">
        <v>2019</v>
      </c>
    </row>
    <row r="27" spans="1:5" x14ac:dyDescent="0.25">
      <c r="A27" s="42">
        <v>7118056.047813477</v>
      </c>
      <c r="B27" s="41">
        <v>-5008814.2766684052</v>
      </c>
      <c r="C27" s="31">
        <v>1054620.8855725357</v>
      </c>
      <c r="D27" s="31">
        <v>6063435.1622409411</v>
      </c>
      <c r="E27" s="33">
        <v>2020</v>
      </c>
    </row>
    <row r="28" spans="1:5" x14ac:dyDescent="0.25">
      <c r="A28" s="42">
        <v>9187345.0273787118</v>
      </c>
      <c r="B28" s="41">
        <v>-6472065.0273787118</v>
      </c>
      <c r="C28" s="31">
        <v>1357640</v>
      </c>
      <c r="D28" s="34">
        <v>7829705.0273787118</v>
      </c>
      <c r="E28" s="33">
        <v>2021</v>
      </c>
    </row>
    <row r="29" spans="1:5" x14ac:dyDescent="0.25">
      <c r="A29" s="34">
        <v>10613793.574659649</v>
      </c>
      <c r="B29" s="41">
        <v>-7563474.1471962593</v>
      </c>
      <c r="C29" s="34">
        <v>1525159.7137316952</v>
      </c>
      <c r="D29" s="34">
        <v>9088633.8609279543</v>
      </c>
      <c r="E29" s="33">
        <v>2022</v>
      </c>
    </row>
    <row r="30" spans="1:5" x14ac:dyDescent="0.25">
      <c r="A30" s="115">
        <v>9791923.2567335833</v>
      </c>
      <c r="B30" s="116">
        <v>-6749147.4174901769</v>
      </c>
      <c r="C30" s="115">
        <v>1521387.9196217027</v>
      </c>
      <c r="D30" s="115">
        <v>8270535.3371118801</v>
      </c>
      <c r="E30" s="35">
        <v>2023</v>
      </c>
    </row>
    <row r="31" spans="1:5" ht="20.25" customHeight="1" x14ac:dyDescent="0.25">
      <c r="A31" s="106" t="s">
        <v>299</v>
      </c>
      <c r="B31" s="106"/>
      <c r="C31" s="106"/>
      <c r="D31" s="107" t="s">
        <v>298</v>
      </c>
      <c r="E31" s="107"/>
    </row>
    <row r="32" spans="1:5" ht="20.25" x14ac:dyDescent="0.25">
      <c r="A32" s="108" t="s">
        <v>290</v>
      </c>
      <c r="B32" s="108"/>
      <c r="C32" s="108"/>
      <c r="D32" s="109" t="s">
        <v>291</v>
      </c>
      <c r="E32" s="109"/>
    </row>
    <row r="33" spans="1:5" ht="20.25" x14ac:dyDescent="0.25">
      <c r="A33" s="108" t="s">
        <v>292</v>
      </c>
      <c r="B33" s="108"/>
      <c r="C33" s="108"/>
      <c r="D33" s="109" t="s">
        <v>293</v>
      </c>
      <c r="E33" s="109"/>
    </row>
    <row r="34" spans="1:5" ht="20.25" x14ac:dyDescent="0.25">
      <c r="A34" s="108" t="s">
        <v>294</v>
      </c>
      <c r="B34" s="108"/>
      <c r="C34" s="108"/>
      <c r="D34" s="110" t="s">
        <v>295</v>
      </c>
      <c r="E34" s="110"/>
    </row>
    <row r="35" spans="1:5" ht="20.25" x14ac:dyDescent="0.55000000000000004">
      <c r="A35" s="111" t="s">
        <v>296</v>
      </c>
      <c r="B35" s="111"/>
      <c r="C35" s="111"/>
      <c r="D35" s="112" t="s">
        <v>297</v>
      </c>
      <c r="E35" s="112"/>
    </row>
  </sheetData>
  <mergeCells count="16">
    <mergeCell ref="A33:C33"/>
    <mergeCell ref="D33:E33"/>
    <mergeCell ref="A34:C34"/>
    <mergeCell ref="D34:E34"/>
    <mergeCell ref="A35:C35"/>
    <mergeCell ref="D35:E35"/>
    <mergeCell ref="A32:C32"/>
    <mergeCell ref="D32:E32"/>
    <mergeCell ref="A1:E1"/>
    <mergeCell ref="A2:E2"/>
    <mergeCell ref="A4:C4"/>
    <mergeCell ref="D4:E4"/>
    <mergeCell ref="A31:C31"/>
    <mergeCell ref="D31:E31"/>
    <mergeCell ref="A3:C3"/>
    <mergeCell ref="D3:E3"/>
  </mergeCells>
  <pageMargins left="0.7" right="0.7" top="0.75" bottom="0.75" header="0.3" footer="0.3"/>
  <pageSetup paperSize="9" scale="9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7"/>
  <sheetViews>
    <sheetView topLeftCell="A97" zoomScaleNormal="100" zoomScaleSheetLayoutView="100" workbookViewId="0">
      <selection activeCell="D103" sqref="A103:E107"/>
    </sheetView>
  </sheetViews>
  <sheetFormatPr defaultRowHeight="15" customHeight="1" x14ac:dyDescent="0.25"/>
  <cols>
    <col min="1" max="1" width="8.85546875" customWidth="1"/>
    <col min="2" max="2" width="48.42578125" style="20" customWidth="1"/>
    <col min="3" max="3" width="11.140625" customWidth="1"/>
    <col min="4" max="4" width="11.140625" style="21" customWidth="1"/>
    <col min="5" max="5" width="48.5703125" customWidth="1"/>
  </cols>
  <sheetData>
    <row r="1" spans="1:5" s="14" customFormat="1" ht="18.75" customHeight="1" x14ac:dyDescent="0.25">
      <c r="A1" s="89" t="s">
        <v>281</v>
      </c>
      <c r="B1" s="89"/>
      <c r="C1" s="89"/>
      <c r="D1" s="89"/>
      <c r="E1" s="89"/>
    </row>
    <row r="2" spans="1:5" s="14" customFormat="1" ht="18.75" customHeight="1" x14ac:dyDescent="0.25">
      <c r="A2" s="90" t="s">
        <v>282</v>
      </c>
      <c r="B2" s="90"/>
      <c r="C2" s="90"/>
      <c r="D2" s="90"/>
      <c r="E2" s="90"/>
    </row>
    <row r="3" spans="1:5" s="14" customFormat="1" ht="22.5" customHeight="1" x14ac:dyDescent="0.25">
      <c r="A3" s="113" t="s">
        <v>301</v>
      </c>
      <c r="B3" s="113"/>
      <c r="C3" s="113"/>
      <c r="D3" s="114" t="s">
        <v>300</v>
      </c>
      <c r="E3" s="114"/>
    </row>
    <row r="4" spans="1:5" s="14" customFormat="1" ht="20.25" x14ac:dyDescent="0.25">
      <c r="A4" s="91" t="s">
        <v>52</v>
      </c>
      <c r="B4" s="91"/>
      <c r="C4" s="92" t="s">
        <v>50</v>
      </c>
      <c r="D4" s="92"/>
      <c r="E4" s="92"/>
    </row>
    <row r="5" spans="1:5" s="14" customFormat="1" ht="20.25" x14ac:dyDescent="0.25">
      <c r="A5" s="93" t="s">
        <v>279</v>
      </c>
      <c r="B5" s="93" t="s">
        <v>70</v>
      </c>
      <c r="C5" s="67" t="s">
        <v>45</v>
      </c>
      <c r="D5" s="68" t="s">
        <v>44</v>
      </c>
      <c r="E5" s="95" t="s">
        <v>71</v>
      </c>
    </row>
    <row r="6" spans="1:5" s="14" customFormat="1" x14ac:dyDescent="0.25">
      <c r="A6" s="94"/>
      <c r="B6" s="94"/>
      <c r="C6" s="69" t="s">
        <v>56</v>
      </c>
      <c r="D6" s="70" t="s">
        <v>57</v>
      </c>
      <c r="E6" s="96"/>
    </row>
    <row r="7" spans="1:5" s="14" customFormat="1" ht="18" customHeight="1" x14ac:dyDescent="0.25">
      <c r="A7" s="43">
        <v>1</v>
      </c>
      <c r="B7" s="44" t="s">
        <v>72</v>
      </c>
      <c r="C7" s="45" t="s">
        <v>73</v>
      </c>
      <c r="D7" s="46">
        <v>276510.16106987331</v>
      </c>
      <c r="E7" s="47" t="s">
        <v>74</v>
      </c>
    </row>
    <row r="8" spans="1:5" s="14" customFormat="1" ht="20.25" x14ac:dyDescent="0.25">
      <c r="A8" s="15">
        <v>2</v>
      </c>
      <c r="B8" s="16" t="s">
        <v>75</v>
      </c>
      <c r="C8" s="48">
        <v>468.8133030028817</v>
      </c>
      <c r="D8" s="48">
        <v>89862.116994466385</v>
      </c>
      <c r="E8" s="17" t="s">
        <v>76</v>
      </c>
    </row>
    <row r="9" spans="1:5" s="14" customFormat="1" ht="24" x14ac:dyDescent="0.25">
      <c r="A9" s="15">
        <v>3</v>
      </c>
      <c r="B9" s="16" t="s">
        <v>77</v>
      </c>
      <c r="C9" s="48">
        <v>1251.33689839572</v>
      </c>
      <c r="D9" s="48">
        <v>31406.689396742797</v>
      </c>
      <c r="E9" s="17" t="s">
        <v>78</v>
      </c>
    </row>
    <row r="10" spans="1:5" s="14" customFormat="1" ht="40.5" x14ac:dyDescent="0.25">
      <c r="A10" s="15">
        <v>4</v>
      </c>
      <c r="B10" s="16" t="s">
        <v>79</v>
      </c>
      <c r="C10" s="48">
        <v>6833.7971179582673</v>
      </c>
      <c r="D10" s="48">
        <v>182485.85548701836</v>
      </c>
      <c r="E10" s="17" t="s">
        <v>80</v>
      </c>
    </row>
    <row r="11" spans="1:5" s="14" customFormat="1" ht="21.75" customHeight="1" x14ac:dyDescent="0.25">
      <c r="A11" s="15">
        <v>5</v>
      </c>
      <c r="B11" s="16" t="s">
        <v>81</v>
      </c>
      <c r="C11" s="48">
        <v>2.795002309528118</v>
      </c>
      <c r="D11" s="48">
        <v>757.80391719988472</v>
      </c>
      <c r="E11" s="17" t="s">
        <v>82</v>
      </c>
    </row>
    <row r="12" spans="1:5" s="14" customFormat="1" ht="40.5" x14ac:dyDescent="0.25">
      <c r="A12" s="15">
        <v>6</v>
      </c>
      <c r="B12" s="16" t="s">
        <v>83</v>
      </c>
      <c r="C12" s="48">
        <v>5578.9595248861579</v>
      </c>
      <c r="D12" s="48">
        <v>5315.4562608338583</v>
      </c>
      <c r="E12" s="17" t="s">
        <v>84</v>
      </c>
    </row>
    <row r="13" spans="1:5" s="14" customFormat="1" ht="20.25" x14ac:dyDescent="0.25">
      <c r="A13" s="15">
        <v>7</v>
      </c>
      <c r="B13" s="16" t="s">
        <v>85</v>
      </c>
      <c r="C13" s="48">
        <v>24950.773158667882</v>
      </c>
      <c r="D13" s="48">
        <v>41866.555370718284</v>
      </c>
      <c r="E13" s="17" t="s">
        <v>86</v>
      </c>
    </row>
    <row r="14" spans="1:5" s="14" customFormat="1" ht="20.25" x14ac:dyDescent="0.25">
      <c r="A14" s="15">
        <v>8</v>
      </c>
      <c r="B14" s="16" t="s">
        <v>87</v>
      </c>
      <c r="C14" s="48">
        <v>74908.632103978744</v>
      </c>
      <c r="D14" s="48">
        <v>121698.64897210244</v>
      </c>
      <c r="E14" s="17" t="s">
        <v>88</v>
      </c>
    </row>
    <row r="15" spans="1:5" s="14" customFormat="1" ht="20.25" x14ac:dyDescent="0.25">
      <c r="A15" s="15">
        <v>9</v>
      </c>
      <c r="B15" s="16" t="s">
        <v>89</v>
      </c>
      <c r="C15" s="48">
        <v>16209.960379507611</v>
      </c>
      <c r="D15" s="48">
        <v>66641.365298608915</v>
      </c>
      <c r="E15" s="17" t="s">
        <v>90</v>
      </c>
    </row>
    <row r="16" spans="1:5" s="14" customFormat="1" ht="20.25" x14ac:dyDescent="0.25">
      <c r="A16" s="15">
        <v>10</v>
      </c>
      <c r="B16" s="16" t="s">
        <v>91</v>
      </c>
      <c r="C16" s="48">
        <v>6366.8591109839681</v>
      </c>
      <c r="D16" s="48">
        <v>118985.97722470293</v>
      </c>
      <c r="E16" s="17" t="s">
        <v>92</v>
      </c>
    </row>
    <row r="17" spans="1:5" s="14" customFormat="1" ht="24" x14ac:dyDescent="0.25">
      <c r="A17" s="15">
        <v>11</v>
      </c>
      <c r="B17" s="16" t="s">
        <v>93</v>
      </c>
      <c r="C17" s="48">
        <v>5578.3608363416552</v>
      </c>
      <c r="D17" s="48">
        <v>70591.791657892492</v>
      </c>
      <c r="E17" s="17" t="s">
        <v>94</v>
      </c>
    </row>
    <row r="18" spans="1:5" s="14" customFormat="1" ht="27" customHeight="1" x14ac:dyDescent="0.25">
      <c r="A18" s="15">
        <v>12</v>
      </c>
      <c r="B18" s="16" t="s">
        <v>95</v>
      </c>
      <c r="C18" s="48">
        <v>5678.4328268958679</v>
      </c>
      <c r="D18" s="49">
        <v>47138.75783020087</v>
      </c>
      <c r="E18" s="17" t="s">
        <v>96</v>
      </c>
    </row>
    <row r="19" spans="1:5" s="14" customFormat="1" ht="20.25" x14ac:dyDescent="0.25">
      <c r="A19" s="15">
        <v>13</v>
      </c>
      <c r="B19" s="16" t="s">
        <v>97</v>
      </c>
      <c r="C19" s="48">
        <v>53.499934927993365</v>
      </c>
      <c r="D19" s="48">
        <v>481.76978194284567</v>
      </c>
      <c r="E19" s="17" t="s">
        <v>98</v>
      </c>
    </row>
    <row r="20" spans="1:5" s="14" customFormat="1" ht="26.25" customHeight="1" x14ac:dyDescent="0.25">
      <c r="A20" s="15">
        <v>14</v>
      </c>
      <c r="B20" s="16" t="s">
        <v>99</v>
      </c>
      <c r="C20" s="48">
        <v>1.638756627682501</v>
      </c>
      <c r="D20" s="48">
        <v>96.276126364762646</v>
      </c>
      <c r="E20" s="17" t="s">
        <v>100</v>
      </c>
    </row>
    <row r="21" spans="1:5" s="14" customFormat="1" ht="40.5" x14ac:dyDescent="0.25">
      <c r="A21" s="71">
        <v>15</v>
      </c>
      <c r="B21" s="72" t="s">
        <v>101</v>
      </c>
      <c r="C21" s="50">
        <v>46146.122456604244</v>
      </c>
      <c r="D21" s="50">
        <v>68574.386626358217</v>
      </c>
      <c r="E21" s="73" t="s">
        <v>102</v>
      </c>
    </row>
    <row r="22" spans="1:5" s="14" customFormat="1" ht="24" x14ac:dyDescent="0.25">
      <c r="A22" s="43">
        <v>16</v>
      </c>
      <c r="B22" s="44" t="s">
        <v>103</v>
      </c>
      <c r="C22" s="46">
        <v>6717.9347501902212</v>
      </c>
      <c r="D22" s="46">
        <v>24686.217828528803</v>
      </c>
      <c r="E22" s="47" t="s">
        <v>104</v>
      </c>
    </row>
    <row r="23" spans="1:5" s="14" customFormat="1" ht="20.25" x14ac:dyDescent="0.25">
      <c r="A23" s="15">
        <v>17</v>
      </c>
      <c r="B23" s="16" t="s">
        <v>105</v>
      </c>
      <c r="C23" s="48">
        <v>11867.704425720822</v>
      </c>
      <c r="D23" s="48">
        <v>104136.6628356586</v>
      </c>
      <c r="E23" s="17" t="s">
        <v>106</v>
      </c>
    </row>
    <row r="24" spans="1:5" s="14" customFormat="1" ht="20.25" x14ac:dyDescent="0.25">
      <c r="A24" s="15">
        <v>18</v>
      </c>
      <c r="B24" s="16" t="s">
        <v>107</v>
      </c>
      <c r="C24" s="48">
        <v>17882.428496247121</v>
      </c>
      <c r="D24" s="48">
        <v>79232.268182858257</v>
      </c>
      <c r="E24" s="17" t="s">
        <v>108</v>
      </c>
    </row>
    <row r="25" spans="1:5" s="14" customFormat="1" ht="24" x14ac:dyDescent="0.25">
      <c r="A25" s="15">
        <v>19</v>
      </c>
      <c r="B25" s="16" t="s">
        <v>109</v>
      </c>
      <c r="C25" s="48">
        <v>17791.719574436996</v>
      </c>
      <c r="D25" s="48">
        <v>222662.74840101987</v>
      </c>
      <c r="E25" s="17" t="s">
        <v>110</v>
      </c>
    </row>
    <row r="26" spans="1:5" s="14" customFormat="1" ht="24" x14ac:dyDescent="0.25">
      <c r="A26" s="15">
        <v>20</v>
      </c>
      <c r="B26" s="16" t="s">
        <v>111</v>
      </c>
      <c r="C26" s="48">
        <v>18209.618378831965</v>
      </c>
      <c r="D26" s="48">
        <v>92067.359722525056</v>
      </c>
      <c r="E26" s="17" t="s">
        <v>112</v>
      </c>
    </row>
    <row r="27" spans="1:5" s="14" customFormat="1" ht="20.25" x14ac:dyDescent="0.25">
      <c r="A27" s="15">
        <v>21</v>
      </c>
      <c r="B27" s="16" t="s">
        <v>113</v>
      </c>
      <c r="C27" s="48">
        <v>22558.900651961423</v>
      </c>
      <c r="D27" s="48">
        <v>98195.564057951735</v>
      </c>
      <c r="E27" s="17" t="s">
        <v>114</v>
      </c>
    </row>
    <row r="28" spans="1:5" s="14" customFormat="1" ht="20.25" x14ac:dyDescent="0.25">
      <c r="A28" s="15">
        <v>22</v>
      </c>
      <c r="B28" s="16" t="s">
        <v>115</v>
      </c>
      <c r="C28" s="48">
        <v>34755.305024928202</v>
      </c>
      <c r="D28" s="48">
        <v>240018.34462480462</v>
      </c>
      <c r="E28" s="17" t="s">
        <v>116</v>
      </c>
    </row>
    <row r="29" spans="1:5" s="14" customFormat="1" ht="24" x14ac:dyDescent="0.25">
      <c r="A29" s="15">
        <v>23</v>
      </c>
      <c r="B29" s="16" t="s">
        <v>270</v>
      </c>
      <c r="C29" s="48">
        <v>11.702380229125595</v>
      </c>
      <c r="D29" s="49">
        <v>396539.00810627238</v>
      </c>
      <c r="E29" s="17" t="s">
        <v>271</v>
      </c>
    </row>
    <row r="30" spans="1:5" s="14" customFormat="1" ht="20.25" x14ac:dyDescent="0.25">
      <c r="A30" s="15">
        <v>24</v>
      </c>
      <c r="B30" s="16" t="s">
        <v>272</v>
      </c>
      <c r="C30" s="48">
        <v>10669.331887142409</v>
      </c>
      <c r="D30" s="48">
        <v>196370.58135452605</v>
      </c>
      <c r="E30" s="17" t="s">
        <v>117</v>
      </c>
    </row>
    <row r="31" spans="1:5" s="14" customFormat="1" ht="24" x14ac:dyDescent="0.25">
      <c r="A31" s="15">
        <v>25</v>
      </c>
      <c r="B31" s="16" t="s">
        <v>118</v>
      </c>
      <c r="C31" s="48">
        <v>69460.429710078257</v>
      </c>
      <c r="D31" s="48">
        <v>274467.81352044648</v>
      </c>
      <c r="E31" s="17" t="s">
        <v>119</v>
      </c>
    </row>
    <row r="32" spans="1:5" s="14" customFormat="1" ht="20.25" x14ac:dyDescent="0.25">
      <c r="A32" s="15">
        <v>26</v>
      </c>
      <c r="B32" s="16" t="s">
        <v>120</v>
      </c>
      <c r="C32" s="48">
        <v>150.32336552027709</v>
      </c>
      <c r="D32" s="48">
        <v>1025.304382904437</v>
      </c>
      <c r="E32" s="17" t="s">
        <v>121</v>
      </c>
    </row>
    <row r="33" spans="1:5" s="14" customFormat="1" ht="24" x14ac:dyDescent="0.25">
      <c r="A33" s="15">
        <v>27</v>
      </c>
      <c r="B33" s="16" t="s">
        <v>122</v>
      </c>
      <c r="C33" s="48">
        <v>1420.0008564537209</v>
      </c>
      <c r="D33" s="48">
        <v>1752761.7045292417</v>
      </c>
      <c r="E33" s="17" t="s">
        <v>123</v>
      </c>
    </row>
    <row r="34" spans="1:5" s="14" customFormat="1" ht="40.5" x14ac:dyDescent="0.25">
      <c r="A34" s="15">
        <v>28</v>
      </c>
      <c r="B34" s="16" t="s">
        <v>124</v>
      </c>
      <c r="C34" s="48">
        <v>453.78742604285384</v>
      </c>
      <c r="D34" s="48">
        <v>12481.747323985117</v>
      </c>
      <c r="E34" s="17" t="s">
        <v>125</v>
      </c>
    </row>
    <row r="35" spans="1:5" s="14" customFormat="1" ht="20.25" x14ac:dyDescent="0.25">
      <c r="A35" s="15">
        <v>29</v>
      </c>
      <c r="B35" s="16" t="s">
        <v>126</v>
      </c>
      <c r="C35" s="48">
        <v>336.60527877126748</v>
      </c>
      <c r="D35" s="48">
        <v>38709.910282799181</v>
      </c>
      <c r="E35" s="17" t="s">
        <v>127</v>
      </c>
    </row>
    <row r="36" spans="1:5" s="14" customFormat="1" ht="20.25" x14ac:dyDescent="0.25">
      <c r="A36" s="15">
        <v>30</v>
      </c>
      <c r="B36" s="16" t="s">
        <v>128</v>
      </c>
      <c r="C36" s="48">
        <v>12477.634578282497</v>
      </c>
      <c r="D36" s="48">
        <v>234926.32499243342</v>
      </c>
      <c r="E36" s="17" t="s">
        <v>129</v>
      </c>
    </row>
    <row r="37" spans="1:5" s="14" customFormat="1" ht="20.25" x14ac:dyDescent="0.25">
      <c r="A37" s="15">
        <v>31</v>
      </c>
      <c r="B37" s="16" t="s">
        <v>130</v>
      </c>
      <c r="C37" s="51">
        <v>1331.2986954415751</v>
      </c>
      <c r="D37" s="48">
        <v>25400.327039257962</v>
      </c>
      <c r="E37" s="17" t="s">
        <v>131</v>
      </c>
    </row>
    <row r="38" spans="1:5" s="14" customFormat="1" ht="40.5" x14ac:dyDescent="0.25">
      <c r="A38" s="71">
        <v>32</v>
      </c>
      <c r="B38" s="72" t="s">
        <v>132</v>
      </c>
      <c r="C38" s="50">
        <v>5709.4591619853754</v>
      </c>
      <c r="D38" s="50">
        <v>44562.723445303818</v>
      </c>
      <c r="E38" s="73" t="s">
        <v>133</v>
      </c>
    </row>
    <row r="39" spans="1:5" s="14" customFormat="1" ht="40.5" x14ac:dyDescent="0.25">
      <c r="A39" s="43">
        <v>33</v>
      </c>
      <c r="B39" s="74" t="s">
        <v>134</v>
      </c>
      <c r="C39" s="46">
        <v>16550.079859345784</v>
      </c>
      <c r="D39" s="46">
        <v>128710.02776514365</v>
      </c>
      <c r="E39" s="75" t="s">
        <v>135</v>
      </c>
    </row>
    <row r="40" spans="1:5" s="14" customFormat="1" ht="63" customHeight="1" x14ac:dyDescent="0.25">
      <c r="A40" s="15">
        <v>34</v>
      </c>
      <c r="B40" s="52" t="s">
        <v>136</v>
      </c>
      <c r="C40" s="48">
        <v>16020.723336173751</v>
      </c>
      <c r="D40" s="48">
        <v>59506.565913901541</v>
      </c>
      <c r="E40" s="53" t="s">
        <v>137</v>
      </c>
    </row>
    <row r="41" spans="1:5" s="14" customFormat="1" ht="24" x14ac:dyDescent="0.25">
      <c r="A41" s="15">
        <v>35</v>
      </c>
      <c r="B41" s="54" t="s">
        <v>138</v>
      </c>
      <c r="C41" s="48">
        <v>580.8147698064264</v>
      </c>
      <c r="D41" s="48">
        <v>15366.698375904876</v>
      </c>
      <c r="E41" s="53" t="s">
        <v>139</v>
      </c>
    </row>
    <row r="42" spans="1:5" s="14" customFormat="1" ht="38.25" customHeight="1" x14ac:dyDescent="0.25">
      <c r="A42" s="15">
        <v>36</v>
      </c>
      <c r="B42" s="54" t="s">
        <v>140</v>
      </c>
      <c r="C42" s="48">
        <v>13.49140576624654</v>
      </c>
      <c r="D42" s="48">
        <v>2454.6691187153265</v>
      </c>
      <c r="E42" s="53" t="s">
        <v>141</v>
      </c>
    </row>
    <row r="43" spans="1:5" s="14" customFormat="1" ht="20.25" x14ac:dyDescent="0.25">
      <c r="A43" s="15">
        <v>37</v>
      </c>
      <c r="B43" s="54" t="s">
        <v>142</v>
      </c>
      <c r="C43" s="51" t="s">
        <v>73</v>
      </c>
      <c r="D43" s="48">
        <v>314.50836933167682</v>
      </c>
      <c r="E43" s="53" t="s">
        <v>143</v>
      </c>
    </row>
    <row r="44" spans="1:5" s="14" customFormat="1" ht="20.25" x14ac:dyDescent="0.25">
      <c r="A44" s="15">
        <v>38</v>
      </c>
      <c r="B44" s="54" t="s">
        <v>144</v>
      </c>
      <c r="C44" s="48">
        <v>1852.8570485265066</v>
      </c>
      <c r="D44" s="48">
        <v>80998.619835842896</v>
      </c>
      <c r="E44" s="53" t="s">
        <v>145</v>
      </c>
    </row>
    <row r="45" spans="1:5" s="14" customFormat="1" ht="20.25" x14ac:dyDescent="0.25">
      <c r="A45" s="15">
        <v>39</v>
      </c>
      <c r="B45" s="54" t="s">
        <v>146</v>
      </c>
      <c r="C45" s="48">
        <v>137374.62236118014</v>
      </c>
      <c r="D45" s="48">
        <v>291014.26206805283</v>
      </c>
      <c r="E45" s="53" t="s">
        <v>147</v>
      </c>
    </row>
    <row r="46" spans="1:5" s="14" customFormat="1" ht="20.25" x14ac:dyDescent="0.25">
      <c r="A46" s="15">
        <v>40</v>
      </c>
      <c r="B46" s="54" t="s">
        <v>148</v>
      </c>
      <c r="C46" s="48">
        <v>4398.8205724127401</v>
      </c>
      <c r="D46" s="48">
        <v>27579.982697496838</v>
      </c>
      <c r="E46" s="53" t="s">
        <v>149</v>
      </c>
    </row>
    <row r="47" spans="1:5" s="14" customFormat="1" ht="20.25" x14ac:dyDescent="0.25">
      <c r="A47" s="15">
        <v>41</v>
      </c>
      <c r="B47" s="54" t="s">
        <v>150</v>
      </c>
      <c r="C47" s="48">
        <v>2195.8445422936543</v>
      </c>
      <c r="D47" s="48">
        <v>3021.4962036563406</v>
      </c>
      <c r="E47" s="53" t="s">
        <v>151</v>
      </c>
    </row>
    <row r="48" spans="1:5" s="14" customFormat="1" ht="40.5" x14ac:dyDescent="0.25">
      <c r="A48" s="15">
        <v>42</v>
      </c>
      <c r="B48" s="54" t="s">
        <v>152</v>
      </c>
      <c r="C48" s="48">
        <v>852.43011043540662</v>
      </c>
      <c r="D48" s="48">
        <v>11567.112228395796</v>
      </c>
      <c r="E48" s="53" t="s">
        <v>153</v>
      </c>
    </row>
    <row r="49" spans="1:5" s="14" customFormat="1" ht="20.25" x14ac:dyDescent="0.25">
      <c r="A49" s="15">
        <v>43</v>
      </c>
      <c r="B49" s="54" t="s">
        <v>154</v>
      </c>
      <c r="C49" s="51">
        <v>1.57796924375101</v>
      </c>
      <c r="D49" s="48">
        <v>6.2270411931628198</v>
      </c>
      <c r="E49" s="53" t="s">
        <v>155</v>
      </c>
    </row>
    <row r="50" spans="1:5" s="14" customFormat="1" ht="20.25" x14ac:dyDescent="0.25">
      <c r="A50" s="15">
        <v>44</v>
      </c>
      <c r="B50" s="54" t="s">
        <v>156</v>
      </c>
      <c r="C50" s="48">
        <v>35063.305009594093</v>
      </c>
      <c r="D50" s="48">
        <v>146735.16067000461</v>
      </c>
      <c r="E50" s="53" t="s">
        <v>157</v>
      </c>
    </row>
    <row r="51" spans="1:5" s="14" customFormat="1" ht="20.25" x14ac:dyDescent="0.25">
      <c r="A51" s="15">
        <v>45</v>
      </c>
      <c r="B51" s="54" t="s">
        <v>158</v>
      </c>
      <c r="C51" s="48">
        <v>464.95958761366114</v>
      </c>
      <c r="D51" s="48">
        <v>289.33982736751722</v>
      </c>
      <c r="E51" s="53" t="s">
        <v>159</v>
      </c>
    </row>
    <row r="52" spans="1:5" s="14" customFormat="1" ht="24" x14ac:dyDescent="0.25">
      <c r="A52" s="71">
        <v>46</v>
      </c>
      <c r="B52" s="76" t="s">
        <v>160</v>
      </c>
      <c r="C52" s="50">
        <v>0.37153931636512727</v>
      </c>
      <c r="D52" s="50">
        <v>244.87733415868294</v>
      </c>
      <c r="E52" s="77" t="s">
        <v>161</v>
      </c>
    </row>
    <row r="53" spans="1:5" s="14" customFormat="1" ht="40.5" x14ac:dyDescent="0.25">
      <c r="A53" s="43">
        <v>47</v>
      </c>
      <c r="B53" s="44" t="s">
        <v>162</v>
      </c>
      <c r="C53" s="46">
        <v>5.2281074724184879</v>
      </c>
      <c r="D53" s="46">
        <v>296.78938071091488</v>
      </c>
      <c r="E53" s="47" t="s">
        <v>163</v>
      </c>
    </row>
    <row r="54" spans="1:5" s="14" customFormat="1" ht="24" x14ac:dyDescent="0.25">
      <c r="A54" s="15">
        <v>48</v>
      </c>
      <c r="B54" s="16" t="s">
        <v>164</v>
      </c>
      <c r="C54" s="48">
        <v>27079.516987154318</v>
      </c>
      <c r="D54" s="48">
        <v>111136.23646729537</v>
      </c>
      <c r="E54" s="17" t="s">
        <v>165</v>
      </c>
    </row>
    <row r="55" spans="1:5" s="14" customFormat="1" ht="40.5" x14ac:dyDescent="0.25">
      <c r="A55" s="15">
        <v>49</v>
      </c>
      <c r="B55" s="16" t="s">
        <v>166</v>
      </c>
      <c r="C55" s="48">
        <v>2101.4214592624353</v>
      </c>
      <c r="D55" s="48">
        <v>5927.507308432002</v>
      </c>
      <c r="E55" s="17" t="s">
        <v>167</v>
      </c>
    </row>
    <row r="56" spans="1:5" s="14" customFormat="1" ht="20.25" x14ac:dyDescent="0.25">
      <c r="A56" s="15">
        <v>50</v>
      </c>
      <c r="B56" s="16" t="s">
        <v>168</v>
      </c>
      <c r="C56" s="51">
        <v>0.62523213709845904</v>
      </c>
      <c r="D56" s="48">
        <v>102.57927025163207</v>
      </c>
      <c r="E56" s="17" t="s">
        <v>169</v>
      </c>
    </row>
    <row r="57" spans="1:5" s="14" customFormat="1" ht="24" x14ac:dyDescent="0.25">
      <c r="A57" s="15">
        <v>51</v>
      </c>
      <c r="B57" s="16" t="s">
        <v>170</v>
      </c>
      <c r="C57" s="51">
        <v>4.7732985365437601</v>
      </c>
      <c r="D57" s="48">
        <v>13.683663652057572</v>
      </c>
      <c r="E57" s="17" t="s">
        <v>171</v>
      </c>
    </row>
    <row r="58" spans="1:5" s="14" customFormat="1" ht="20.25" x14ac:dyDescent="0.25">
      <c r="A58" s="15">
        <v>52</v>
      </c>
      <c r="B58" s="16" t="s">
        <v>172</v>
      </c>
      <c r="C58" s="48">
        <v>1621.3627993097666</v>
      </c>
      <c r="D58" s="48">
        <v>1259.233385429487</v>
      </c>
      <c r="E58" s="17" t="s">
        <v>173</v>
      </c>
    </row>
    <row r="59" spans="1:5" s="14" customFormat="1" ht="24" x14ac:dyDescent="0.25">
      <c r="A59" s="15">
        <v>53</v>
      </c>
      <c r="B59" s="16" t="s">
        <v>174</v>
      </c>
      <c r="C59" s="48">
        <v>0.76449964201784759</v>
      </c>
      <c r="D59" s="48">
        <v>76.514194681584428</v>
      </c>
      <c r="E59" s="17" t="s">
        <v>175</v>
      </c>
    </row>
    <row r="60" spans="1:5" s="14" customFormat="1" ht="24" x14ac:dyDescent="0.25">
      <c r="A60" s="15">
        <v>54</v>
      </c>
      <c r="B60" s="16" t="s">
        <v>176</v>
      </c>
      <c r="C60" s="48">
        <v>1914.6719089729434</v>
      </c>
      <c r="D60" s="48">
        <v>9755.1596542403622</v>
      </c>
      <c r="E60" s="17" t="s">
        <v>177</v>
      </c>
    </row>
    <row r="61" spans="1:5" s="14" customFormat="1" ht="20.25" x14ac:dyDescent="0.25">
      <c r="A61" s="15">
        <v>55</v>
      </c>
      <c r="B61" s="16" t="s">
        <v>178</v>
      </c>
      <c r="C61" s="48">
        <v>192.78564775467302</v>
      </c>
      <c r="D61" s="48">
        <v>3930.8075827768644</v>
      </c>
      <c r="E61" s="17" t="s">
        <v>179</v>
      </c>
    </row>
    <row r="62" spans="1:5" s="14" customFormat="1" ht="40.5" x14ac:dyDescent="0.25">
      <c r="A62" s="15">
        <v>56</v>
      </c>
      <c r="B62" s="16" t="s">
        <v>180</v>
      </c>
      <c r="C62" s="48">
        <v>272.47637649710583</v>
      </c>
      <c r="D62" s="48">
        <v>4563.5831209690195</v>
      </c>
      <c r="E62" s="17" t="s">
        <v>181</v>
      </c>
    </row>
    <row r="63" spans="1:5" s="14" customFormat="1" ht="20.25" x14ac:dyDescent="0.25">
      <c r="A63" s="15">
        <v>57</v>
      </c>
      <c r="B63" s="16" t="s">
        <v>182</v>
      </c>
      <c r="C63" s="48">
        <v>961.31389461331992</v>
      </c>
      <c r="D63" s="48">
        <v>14819.888679036478</v>
      </c>
      <c r="E63" s="17" t="s">
        <v>183</v>
      </c>
    </row>
    <row r="64" spans="1:5" s="14" customFormat="1" ht="40.5" x14ac:dyDescent="0.25">
      <c r="A64" s="15">
        <v>58</v>
      </c>
      <c r="B64" s="16" t="s">
        <v>184</v>
      </c>
      <c r="C64" s="48">
        <v>1620.693239736273</v>
      </c>
      <c r="D64" s="48">
        <v>4031.9413829973741</v>
      </c>
      <c r="E64" s="17" t="s">
        <v>185</v>
      </c>
    </row>
    <row r="65" spans="1:5" s="14" customFormat="1" ht="40.5" x14ac:dyDescent="0.25">
      <c r="A65" s="15">
        <v>59</v>
      </c>
      <c r="B65" s="16" t="s">
        <v>273</v>
      </c>
      <c r="C65" s="48">
        <v>1443.1300615462821</v>
      </c>
      <c r="D65" s="48">
        <v>1679.5944085687081</v>
      </c>
      <c r="E65" s="17" t="s">
        <v>186</v>
      </c>
    </row>
    <row r="66" spans="1:5" s="14" customFormat="1" ht="20.25" x14ac:dyDescent="0.25">
      <c r="A66" s="71">
        <v>60</v>
      </c>
      <c r="B66" s="72" t="s">
        <v>187</v>
      </c>
      <c r="C66" s="55">
        <v>96.816120636568442</v>
      </c>
      <c r="D66" s="50">
        <v>13049.398354896164</v>
      </c>
      <c r="E66" s="73" t="s">
        <v>188</v>
      </c>
    </row>
    <row r="67" spans="1:5" s="14" customFormat="1" ht="24" x14ac:dyDescent="0.25">
      <c r="A67" s="43">
        <v>61</v>
      </c>
      <c r="B67" s="44" t="s">
        <v>189</v>
      </c>
      <c r="C67" s="46">
        <v>1826.868791885882</v>
      </c>
      <c r="D67" s="46">
        <v>37639.790885444316</v>
      </c>
      <c r="E67" s="47" t="s">
        <v>190</v>
      </c>
    </row>
    <row r="68" spans="1:5" s="14" customFormat="1" ht="24" x14ac:dyDescent="0.25">
      <c r="A68" s="15">
        <v>62</v>
      </c>
      <c r="B68" s="16" t="s">
        <v>191</v>
      </c>
      <c r="C68" s="48">
        <v>3098.9848050955907</v>
      </c>
      <c r="D68" s="48">
        <v>43263.156323409159</v>
      </c>
      <c r="E68" s="17" t="s">
        <v>192</v>
      </c>
    </row>
    <row r="69" spans="1:5" s="14" customFormat="1" ht="40.5" x14ac:dyDescent="0.25">
      <c r="A69" s="15">
        <v>63</v>
      </c>
      <c r="B69" s="16" t="s">
        <v>193</v>
      </c>
      <c r="C69" s="48">
        <v>2303.6104870532167</v>
      </c>
      <c r="D69" s="48">
        <v>17407.202605248167</v>
      </c>
      <c r="E69" s="17" t="s">
        <v>194</v>
      </c>
    </row>
    <row r="70" spans="1:5" s="14" customFormat="1" ht="20.25" x14ac:dyDescent="0.25">
      <c r="A70" s="15">
        <v>64</v>
      </c>
      <c r="B70" s="16" t="s">
        <v>195</v>
      </c>
      <c r="C70" s="48">
        <v>19728.288134584636</v>
      </c>
      <c r="D70" s="48">
        <v>44753.275642598332</v>
      </c>
      <c r="E70" s="17" t="s">
        <v>196</v>
      </c>
    </row>
    <row r="71" spans="1:5" s="14" customFormat="1" ht="20.25" x14ac:dyDescent="0.25">
      <c r="A71" s="15">
        <v>65</v>
      </c>
      <c r="B71" s="16" t="s">
        <v>197</v>
      </c>
      <c r="C71" s="48">
        <v>72.276138712521089</v>
      </c>
      <c r="D71" s="48">
        <v>1064.9728972857442</v>
      </c>
      <c r="E71" s="17" t="s">
        <v>198</v>
      </c>
    </row>
    <row r="72" spans="1:5" s="14" customFormat="1" ht="40.5" x14ac:dyDescent="0.25">
      <c r="A72" s="15">
        <v>66</v>
      </c>
      <c r="B72" s="16" t="s">
        <v>199</v>
      </c>
      <c r="C72" s="48">
        <v>352.72200226070123</v>
      </c>
      <c r="D72" s="48">
        <v>436.63327799217302</v>
      </c>
      <c r="E72" s="17" t="s">
        <v>200</v>
      </c>
    </row>
    <row r="73" spans="1:5" s="14" customFormat="1" ht="40.5" x14ac:dyDescent="0.25">
      <c r="A73" s="15">
        <v>67</v>
      </c>
      <c r="B73" s="16" t="s">
        <v>201</v>
      </c>
      <c r="C73" s="48">
        <v>10.953784124351374</v>
      </c>
      <c r="D73" s="48">
        <v>3365.6154341772603</v>
      </c>
      <c r="E73" s="17" t="s">
        <v>274</v>
      </c>
    </row>
    <row r="74" spans="1:5" s="14" customFormat="1" ht="38.25" customHeight="1" x14ac:dyDescent="0.25">
      <c r="A74" s="15">
        <v>68</v>
      </c>
      <c r="B74" s="16" t="s">
        <v>202</v>
      </c>
      <c r="C74" s="48">
        <v>173372.25097570333</v>
      </c>
      <c r="D74" s="48">
        <v>41612.009792604207</v>
      </c>
      <c r="E74" s="17" t="s">
        <v>203</v>
      </c>
    </row>
    <row r="75" spans="1:5" s="14" customFormat="1" ht="20.25" x14ac:dyDescent="0.25">
      <c r="A75" s="15">
        <v>69</v>
      </c>
      <c r="B75" s="16" t="s">
        <v>204</v>
      </c>
      <c r="C75" s="48">
        <v>26524.364683179734</v>
      </c>
      <c r="D75" s="48">
        <v>124549.21425361883</v>
      </c>
      <c r="E75" s="17" t="s">
        <v>205</v>
      </c>
    </row>
    <row r="76" spans="1:5" s="14" customFormat="1" ht="20.25" x14ac:dyDescent="0.25">
      <c r="A76" s="15">
        <v>70</v>
      </c>
      <c r="B76" s="16" t="s">
        <v>206</v>
      </c>
      <c r="C76" s="48">
        <v>21799.151276488115</v>
      </c>
      <c r="D76" s="48">
        <v>39286.606498096924</v>
      </c>
      <c r="E76" s="17" t="s">
        <v>207</v>
      </c>
    </row>
    <row r="77" spans="1:5" s="14" customFormat="1" ht="39" customHeight="1" x14ac:dyDescent="0.25">
      <c r="A77" s="15">
        <v>71</v>
      </c>
      <c r="B77" s="16" t="s">
        <v>208</v>
      </c>
      <c r="C77" s="48">
        <v>19.62806987090973</v>
      </c>
      <c r="D77" s="48">
        <v>3067.4947599179432</v>
      </c>
      <c r="E77" s="17" t="s">
        <v>209</v>
      </c>
    </row>
    <row r="78" spans="1:5" s="14" customFormat="1" ht="20.25" x14ac:dyDescent="0.25">
      <c r="A78" s="15">
        <v>72</v>
      </c>
      <c r="B78" s="16" t="s">
        <v>210</v>
      </c>
      <c r="C78" s="48">
        <v>150482.93949303895</v>
      </c>
      <c r="D78" s="48">
        <v>290843.21876827657</v>
      </c>
      <c r="E78" s="17" t="s">
        <v>211</v>
      </c>
    </row>
    <row r="79" spans="1:5" s="14" customFormat="1" ht="20.25" x14ac:dyDescent="0.25">
      <c r="A79" s="15">
        <v>73</v>
      </c>
      <c r="B79" s="16" t="s">
        <v>212</v>
      </c>
      <c r="C79" s="48">
        <v>59111.266046265147</v>
      </c>
      <c r="D79" s="48">
        <v>96535.081641113415</v>
      </c>
      <c r="E79" s="17" t="s">
        <v>213</v>
      </c>
    </row>
    <row r="80" spans="1:5" s="14" customFormat="1" ht="20.25" x14ac:dyDescent="0.25">
      <c r="A80" s="15">
        <v>74</v>
      </c>
      <c r="B80" s="16" t="s">
        <v>214</v>
      </c>
      <c r="C80" s="48">
        <v>21803.412090319689</v>
      </c>
      <c r="D80" s="48">
        <v>6333.710475647058</v>
      </c>
      <c r="E80" s="17" t="s">
        <v>215</v>
      </c>
    </row>
    <row r="81" spans="1:5" s="14" customFormat="1" ht="20.25" x14ac:dyDescent="0.25">
      <c r="A81" s="71">
        <v>75</v>
      </c>
      <c r="B81" s="72" t="s">
        <v>216</v>
      </c>
      <c r="C81" s="50">
        <v>4814.5773336146913</v>
      </c>
      <c r="D81" s="50">
        <v>494.17885891573627</v>
      </c>
      <c r="E81" s="73" t="s">
        <v>217</v>
      </c>
    </row>
    <row r="82" spans="1:5" s="14" customFormat="1" ht="20.25" x14ac:dyDescent="0.25">
      <c r="A82" s="43">
        <v>76</v>
      </c>
      <c r="B82" s="44" t="s">
        <v>218</v>
      </c>
      <c r="C82" s="46">
        <v>56921.744598958532</v>
      </c>
      <c r="D82" s="46">
        <v>131236.94329957108</v>
      </c>
      <c r="E82" s="47" t="s">
        <v>219</v>
      </c>
    </row>
    <row r="83" spans="1:5" s="14" customFormat="1" ht="20.25" x14ac:dyDescent="0.25">
      <c r="A83" s="15">
        <v>78</v>
      </c>
      <c r="B83" s="16" t="s">
        <v>220</v>
      </c>
      <c r="C83" s="48">
        <v>3684.1120982471093</v>
      </c>
      <c r="D83" s="48">
        <v>134.79618685973799</v>
      </c>
      <c r="E83" s="17" t="s">
        <v>221</v>
      </c>
    </row>
    <row r="84" spans="1:5" s="14" customFormat="1" ht="20.25" x14ac:dyDescent="0.25">
      <c r="A84" s="15">
        <v>79</v>
      </c>
      <c r="B84" s="16" t="s">
        <v>222</v>
      </c>
      <c r="C84" s="51" t="s">
        <v>73</v>
      </c>
      <c r="D84" s="48">
        <v>299.12680653340669</v>
      </c>
      <c r="E84" s="17" t="s">
        <v>223</v>
      </c>
    </row>
    <row r="85" spans="1:5" s="14" customFormat="1" ht="20.25" x14ac:dyDescent="0.25">
      <c r="A85" s="15">
        <v>80</v>
      </c>
      <c r="B85" s="16" t="s">
        <v>224</v>
      </c>
      <c r="C85" s="48">
        <v>897.1918651912631</v>
      </c>
      <c r="D85" s="48">
        <v>83.981094464364787</v>
      </c>
      <c r="E85" s="17" t="s">
        <v>225</v>
      </c>
    </row>
    <row r="86" spans="1:5" s="14" customFormat="1" ht="20.25" x14ac:dyDescent="0.25">
      <c r="A86" s="15">
        <v>81</v>
      </c>
      <c r="B86" s="16" t="s">
        <v>226</v>
      </c>
      <c r="C86" s="51" t="s">
        <v>73</v>
      </c>
      <c r="D86" s="48">
        <v>119.37849915074707</v>
      </c>
      <c r="E86" s="17" t="s">
        <v>227</v>
      </c>
    </row>
    <row r="87" spans="1:5" s="14" customFormat="1" ht="24" x14ac:dyDescent="0.25">
      <c r="A87" s="15">
        <v>82</v>
      </c>
      <c r="B87" s="16" t="s">
        <v>228</v>
      </c>
      <c r="C87" s="48">
        <v>2912.1438109908354</v>
      </c>
      <c r="D87" s="48">
        <v>14712.594642200705</v>
      </c>
      <c r="E87" s="17" t="s">
        <v>229</v>
      </c>
    </row>
    <row r="88" spans="1:5" s="14" customFormat="1" ht="20.25" x14ac:dyDescent="0.25">
      <c r="A88" s="15">
        <v>83</v>
      </c>
      <c r="B88" s="16" t="s">
        <v>230</v>
      </c>
      <c r="C88" s="48">
        <v>2017.8402441812586</v>
      </c>
      <c r="D88" s="48">
        <v>21029.956452431084</v>
      </c>
      <c r="E88" s="17" t="s">
        <v>231</v>
      </c>
    </row>
    <row r="89" spans="1:5" s="14" customFormat="1" ht="24" x14ac:dyDescent="0.25">
      <c r="A89" s="15">
        <v>84</v>
      </c>
      <c r="B89" s="16" t="s">
        <v>275</v>
      </c>
      <c r="C89" s="48">
        <v>20457.326923027653</v>
      </c>
      <c r="D89" s="48">
        <v>327564.92475337058</v>
      </c>
      <c r="E89" s="17" t="s">
        <v>276</v>
      </c>
    </row>
    <row r="90" spans="1:5" s="14" customFormat="1" ht="60.75" x14ac:dyDescent="0.25">
      <c r="A90" s="15">
        <v>85</v>
      </c>
      <c r="B90" s="16" t="s">
        <v>232</v>
      </c>
      <c r="C90" s="48">
        <v>34453.647944149438</v>
      </c>
      <c r="D90" s="48">
        <v>412791.70674206433</v>
      </c>
      <c r="E90" s="17" t="s">
        <v>233</v>
      </c>
    </row>
    <row r="91" spans="1:5" s="14" customFormat="1" ht="48" x14ac:dyDescent="0.25">
      <c r="A91" s="15">
        <v>86</v>
      </c>
      <c r="B91" s="16" t="s">
        <v>234</v>
      </c>
      <c r="C91" s="48">
        <v>1.38215170516595</v>
      </c>
      <c r="D91" s="48">
        <v>2952.8373847856451</v>
      </c>
      <c r="E91" s="17" t="s">
        <v>235</v>
      </c>
    </row>
    <row r="92" spans="1:5" s="14" customFormat="1" ht="24" x14ac:dyDescent="0.25">
      <c r="A92" s="15">
        <v>87</v>
      </c>
      <c r="B92" s="16" t="s">
        <v>236</v>
      </c>
      <c r="C92" s="48">
        <v>16930.664300847711</v>
      </c>
      <c r="D92" s="48">
        <v>436940.60602587083</v>
      </c>
      <c r="E92" s="17" t="s">
        <v>237</v>
      </c>
    </row>
    <row r="93" spans="1:5" s="14" customFormat="1" ht="57.75" customHeight="1" x14ac:dyDescent="0.25">
      <c r="A93" s="15">
        <v>90</v>
      </c>
      <c r="B93" s="16" t="s">
        <v>238</v>
      </c>
      <c r="C93" s="48">
        <v>16274.361700376472</v>
      </c>
      <c r="D93" s="48">
        <v>113827.65476410354</v>
      </c>
      <c r="E93" s="17" t="s">
        <v>239</v>
      </c>
    </row>
    <row r="94" spans="1:5" s="14" customFormat="1" ht="20.25" x14ac:dyDescent="0.25">
      <c r="A94" s="71">
        <v>91</v>
      </c>
      <c r="B94" s="72" t="s">
        <v>240</v>
      </c>
      <c r="C94" s="50">
        <v>14.550365530073611</v>
      </c>
      <c r="D94" s="50">
        <v>2425.9274733069146</v>
      </c>
      <c r="E94" s="73" t="s">
        <v>241</v>
      </c>
    </row>
    <row r="95" spans="1:5" s="14" customFormat="1" ht="24" x14ac:dyDescent="0.25">
      <c r="A95" s="43">
        <v>92</v>
      </c>
      <c r="B95" s="44" t="s">
        <v>242</v>
      </c>
      <c r="C95" s="46">
        <v>110.46935964013073</v>
      </c>
      <c r="D95" s="46">
        <v>986.86697629086188</v>
      </c>
      <c r="E95" s="47" t="s">
        <v>243</v>
      </c>
    </row>
    <row r="96" spans="1:5" s="14" customFormat="1" ht="60.75" x14ac:dyDescent="0.25">
      <c r="A96" s="15">
        <v>94</v>
      </c>
      <c r="B96" s="16" t="s">
        <v>244</v>
      </c>
      <c r="C96" s="48">
        <v>199056.30400422943</v>
      </c>
      <c r="D96" s="48">
        <v>77693.816746065408</v>
      </c>
      <c r="E96" s="17" t="s">
        <v>245</v>
      </c>
    </row>
    <row r="97" spans="1:5" s="14" customFormat="1" ht="24" x14ac:dyDescent="0.25">
      <c r="A97" s="15">
        <v>95</v>
      </c>
      <c r="B97" s="16" t="s">
        <v>246</v>
      </c>
      <c r="C97" s="48">
        <v>888.81073855688453</v>
      </c>
      <c r="D97" s="48">
        <v>17947.289255021882</v>
      </c>
      <c r="E97" s="17" t="s">
        <v>247</v>
      </c>
    </row>
    <row r="98" spans="1:5" s="14" customFormat="1" ht="20.25" x14ac:dyDescent="0.25">
      <c r="A98" s="15">
        <v>96</v>
      </c>
      <c r="B98" s="16" t="s">
        <v>248</v>
      </c>
      <c r="C98" s="48">
        <v>2878.0392273215402</v>
      </c>
      <c r="D98" s="48">
        <v>59815.606080252815</v>
      </c>
      <c r="E98" s="17" t="s">
        <v>249</v>
      </c>
    </row>
    <row r="99" spans="1:5" s="14" customFormat="1" ht="20.25" x14ac:dyDescent="0.25">
      <c r="A99" s="15">
        <v>97</v>
      </c>
      <c r="B99" s="16" t="s">
        <v>250</v>
      </c>
      <c r="C99" s="48">
        <v>48.39237826150503</v>
      </c>
      <c r="D99" s="48">
        <v>163.32016124275714</v>
      </c>
      <c r="E99" s="17" t="s">
        <v>43</v>
      </c>
    </row>
    <row r="100" spans="1:5" s="14" customFormat="1" ht="20.25" x14ac:dyDescent="0.25">
      <c r="A100" s="18">
        <v>99</v>
      </c>
      <c r="B100" s="36" t="s">
        <v>251</v>
      </c>
      <c r="C100" s="55" t="s">
        <v>73</v>
      </c>
      <c r="D100" s="50">
        <v>45.154706304423406</v>
      </c>
      <c r="E100" s="37" t="s">
        <v>252</v>
      </c>
    </row>
    <row r="101" spans="1:5" s="14" customFormat="1" ht="19.5" customHeight="1" x14ac:dyDescent="0.25">
      <c r="A101" s="19" t="s">
        <v>48</v>
      </c>
      <c r="B101" s="19"/>
      <c r="C101" s="78">
        <v>1521387.9196217449</v>
      </c>
      <c r="D101" s="78">
        <v>8270535.3371128831</v>
      </c>
      <c r="E101" s="79" t="s">
        <v>49</v>
      </c>
    </row>
    <row r="102" spans="1:5" ht="7.15" customHeight="1" x14ac:dyDescent="0.25">
      <c r="E102" s="22"/>
    </row>
    <row r="103" spans="1:5" ht="20.25" x14ac:dyDescent="0.25">
      <c r="A103" s="106" t="s">
        <v>299</v>
      </c>
      <c r="B103" s="106"/>
      <c r="C103" s="106"/>
      <c r="D103" s="107" t="s">
        <v>298</v>
      </c>
      <c r="E103" s="107"/>
    </row>
    <row r="104" spans="1:5" ht="20.25" x14ac:dyDescent="0.25">
      <c r="A104" s="108" t="s">
        <v>290</v>
      </c>
      <c r="B104" s="108"/>
      <c r="C104" s="108"/>
      <c r="D104" s="109" t="s">
        <v>291</v>
      </c>
      <c r="E104" s="109"/>
    </row>
    <row r="105" spans="1:5" ht="20.25" x14ac:dyDescent="0.25">
      <c r="A105" s="108" t="s">
        <v>292</v>
      </c>
      <c r="B105" s="108"/>
      <c r="C105" s="108"/>
      <c r="D105" s="109" t="s">
        <v>293</v>
      </c>
      <c r="E105" s="109"/>
    </row>
    <row r="106" spans="1:5" ht="20.25" x14ac:dyDescent="0.25">
      <c r="A106" s="108" t="s">
        <v>294</v>
      </c>
      <c r="B106" s="108"/>
      <c r="C106" s="108"/>
      <c r="D106" s="110" t="s">
        <v>295</v>
      </c>
      <c r="E106" s="110"/>
    </row>
    <row r="107" spans="1:5" ht="20.25" x14ac:dyDescent="0.55000000000000004">
      <c r="A107" s="111" t="s">
        <v>296</v>
      </c>
      <c r="B107" s="111"/>
      <c r="C107" s="111"/>
      <c r="D107" s="112" t="s">
        <v>297</v>
      </c>
      <c r="E107" s="112"/>
    </row>
  </sheetData>
  <mergeCells count="19">
    <mergeCell ref="A107:C107"/>
    <mergeCell ref="D107:E107"/>
    <mergeCell ref="A3:C3"/>
    <mergeCell ref="D3:E3"/>
    <mergeCell ref="A104:C104"/>
    <mergeCell ref="D104:E104"/>
    <mergeCell ref="A105:C105"/>
    <mergeCell ref="D105:E105"/>
    <mergeCell ref="A106:C106"/>
    <mergeCell ref="D106:E106"/>
    <mergeCell ref="A103:C103"/>
    <mergeCell ref="D103:E103"/>
    <mergeCell ref="A1:E1"/>
    <mergeCell ref="A2:E2"/>
    <mergeCell ref="A4:B4"/>
    <mergeCell ref="C4:E4"/>
    <mergeCell ref="A5:A6"/>
    <mergeCell ref="B5:B6"/>
    <mergeCell ref="E5:E6"/>
  </mergeCells>
  <printOptions horizontalCentered="1"/>
  <pageMargins left="0.39370078740157499" right="0.39370078740157499" top="0.78740157480314998" bottom="0.59055118110236204" header="0.39370078740157499" footer="0.39370078740157499"/>
  <pageSetup paperSize="9" firstPageNumber="49" orientation="landscape" r:id="rId1"/>
  <headerFooter>
    <oddFooter>&amp;C&amp;P</oddFooter>
  </headerFooter>
  <rowBreaks count="5" manualBreakCount="5">
    <brk id="38" max="4" man="1"/>
    <brk id="52" max="4" man="1"/>
    <brk id="66" max="4" man="1"/>
    <brk id="81" max="4" man="1"/>
    <brk id="94"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zoomScaleNormal="100" zoomScaleSheetLayoutView="100" workbookViewId="0">
      <selection activeCell="D4" sqref="A4:E4"/>
    </sheetView>
  </sheetViews>
  <sheetFormatPr defaultRowHeight="15" x14ac:dyDescent="0.25"/>
  <cols>
    <col min="1" max="1" width="8" customWidth="1"/>
    <col min="2" max="2" width="55.7109375" customWidth="1"/>
    <col min="3" max="3" width="11" style="3" customWidth="1"/>
    <col min="4" max="4" width="11.28515625" style="4" customWidth="1"/>
    <col min="5" max="5" width="46.28515625" customWidth="1"/>
  </cols>
  <sheetData>
    <row r="1" spans="1:9" ht="23.25" x14ac:dyDescent="0.25">
      <c r="A1" s="97" t="s">
        <v>277</v>
      </c>
      <c r="B1" s="98"/>
      <c r="C1" s="98"/>
      <c r="D1" s="98"/>
      <c r="E1" s="98"/>
    </row>
    <row r="2" spans="1:9" x14ac:dyDescent="0.25">
      <c r="A2" s="99" t="s">
        <v>278</v>
      </c>
      <c r="B2" s="99"/>
      <c r="C2" s="99"/>
      <c r="D2" s="99"/>
      <c r="E2" s="99"/>
    </row>
    <row r="3" spans="1:9" ht="6" customHeight="1" x14ac:dyDescent="0.25">
      <c r="A3" s="56"/>
      <c r="B3" s="56"/>
      <c r="C3" s="56"/>
      <c r="D3" s="56"/>
      <c r="E3" s="56"/>
    </row>
    <row r="4" spans="1:9" ht="21.75" customHeight="1" x14ac:dyDescent="0.25">
      <c r="A4" s="113" t="s">
        <v>301</v>
      </c>
      <c r="B4" s="113"/>
      <c r="C4" s="113"/>
      <c r="D4" s="114" t="s">
        <v>300</v>
      </c>
      <c r="E4" s="114"/>
    </row>
    <row r="5" spans="1:9" ht="16.149999999999999" customHeight="1" x14ac:dyDescent="0.25">
      <c r="A5" s="100" t="s">
        <v>52</v>
      </c>
      <c r="B5" s="100"/>
      <c r="C5" s="101" t="s">
        <v>50</v>
      </c>
      <c r="D5" s="101"/>
      <c r="E5" s="101"/>
    </row>
    <row r="6" spans="1:9" ht="15" customHeight="1" x14ac:dyDescent="0.25">
      <c r="A6" s="102" t="s">
        <v>279</v>
      </c>
      <c r="B6" s="104" t="s">
        <v>46</v>
      </c>
      <c r="C6" s="2" t="s">
        <v>45</v>
      </c>
      <c r="D6" s="2" t="s">
        <v>44</v>
      </c>
      <c r="E6" s="105" t="s">
        <v>47</v>
      </c>
    </row>
    <row r="7" spans="1:9" ht="15" customHeight="1" x14ac:dyDescent="0.25">
      <c r="A7" s="103"/>
      <c r="B7" s="104"/>
      <c r="C7" s="13" t="s">
        <v>56</v>
      </c>
      <c r="D7" s="13" t="s">
        <v>57</v>
      </c>
      <c r="E7" s="105"/>
    </row>
    <row r="8" spans="1:9" ht="20.25" x14ac:dyDescent="0.25">
      <c r="A8" s="57" t="s">
        <v>0</v>
      </c>
      <c r="B8" s="57" t="s">
        <v>2</v>
      </c>
      <c r="C8" s="11">
        <v>8556.742321666401</v>
      </c>
      <c r="D8" s="11">
        <v>581022.62686530605</v>
      </c>
      <c r="E8" s="58" t="s">
        <v>1</v>
      </c>
      <c r="F8" s="1"/>
      <c r="G8" s="1"/>
      <c r="H8" s="1"/>
      <c r="I8" s="1"/>
    </row>
    <row r="9" spans="1:9" ht="20.25" x14ac:dyDescent="0.25">
      <c r="A9" s="59" t="s">
        <v>3</v>
      </c>
      <c r="B9" s="59" t="s">
        <v>5</v>
      </c>
      <c r="C9" s="12">
        <v>139327.11663281429</v>
      </c>
      <c r="D9" s="12">
        <v>472816.59852339077</v>
      </c>
      <c r="E9" s="60" t="s">
        <v>4</v>
      </c>
      <c r="F9" s="1"/>
      <c r="G9" s="1"/>
      <c r="H9" s="1"/>
      <c r="I9" s="1"/>
    </row>
    <row r="10" spans="1:9" ht="38.25" customHeight="1" x14ac:dyDescent="0.25">
      <c r="A10" s="59" t="s">
        <v>6</v>
      </c>
      <c r="B10" s="59" t="s">
        <v>7</v>
      </c>
      <c r="C10" s="12">
        <v>46146.122456604244</v>
      </c>
      <c r="D10" s="12">
        <v>68574.386626358217</v>
      </c>
      <c r="E10" s="60" t="s">
        <v>53</v>
      </c>
      <c r="F10" s="1"/>
      <c r="G10" s="1"/>
      <c r="H10" s="1"/>
      <c r="I10" s="1"/>
    </row>
    <row r="11" spans="1:9" ht="27" customHeight="1" x14ac:dyDescent="0.25">
      <c r="A11" s="59" t="s">
        <v>8</v>
      </c>
      <c r="B11" s="59" t="s">
        <v>10</v>
      </c>
      <c r="C11" s="12">
        <v>140464.64556968847</v>
      </c>
      <c r="D11" s="12">
        <v>1453908.7551141402</v>
      </c>
      <c r="E11" s="60" t="s">
        <v>9</v>
      </c>
      <c r="F11" s="1"/>
      <c r="G11" s="1"/>
      <c r="H11" s="1"/>
      <c r="I11" s="1"/>
    </row>
    <row r="12" spans="1:9" ht="20.25" x14ac:dyDescent="0.25">
      <c r="A12" s="59" t="s">
        <v>11</v>
      </c>
      <c r="B12" s="59" t="s">
        <v>13</v>
      </c>
      <c r="C12" s="12">
        <v>71030.753932052263</v>
      </c>
      <c r="D12" s="12">
        <v>2028254.8224326209</v>
      </c>
      <c r="E12" s="60" t="s">
        <v>12</v>
      </c>
      <c r="F12" s="1"/>
      <c r="G12" s="1"/>
      <c r="H12" s="1"/>
      <c r="I12" s="1"/>
    </row>
    <row r="13" spans="1:9" ht="20.25" x14ac:dyDescent="0.25">
      <c r="A13" s="59" t="s">
        <v>14</v>
      </c>
      <c r="B13" s="59" t="s">
        <v>16</v>
      </c>
      <c r="C13" s="12">
        <v>55326.751560142322</v>
      </c>
      <c r="D13" s="12">
        <v>643432.12246264715</v>
      </c>
      <c r="E13" s="60" t="s">
        <v>15</v>
      </c>
      <c r="F13" s="1"/>
      <c r="G13" s="1"/>
      <c r="H13" s="1"/>
      <c r="I13" s="1"/>
    </row>
    <row r="14" spans="1:9" ht="20.25" x14ac:dyDescent="0.25">
      <c r="A14" s="59" t="s">
        <v>17</v>
      </c>
      <c r="B14" s="59" t="s">
        <v>69</v>
      </c>
      <c r="C14" s="12">
        <v>141773.44293359286</v>
      </c>
      <c r="D14" s="12">
        <v>318594.24476555979</v>
      </c>
      <c r="E14" s="60" t="s">
        <v>18</v>
      </c>
      <c r="F14" s="1"/>
      <c r="G14" s="1"/>
      <c r="H14" s="1"/>
      <c r="I14" s="1"/>
    </row>
    <row r="15" spans="1:9" ht="60.75" x14ac:dyDescent="0.25">
      <c r="A15" s="59" t="s">
        <v>19</v>
      </c>
      <c r="B15" s="59" t="s">
        <v>20</v>
      </c>
      <c r="C15" s="12">
        <v>3049.8526219728174</v>
      </c>
      <c r="D15" s="12">
        <v>14594.835473245304</v>
      </c>
      <c r="E15" s="60" t="s">
        <v>58</v>
      </c>
      <c r="F15" s="1"/>
      <c r="G15" s="1"/>
      <c r="H15" s="1"/>
      <c r="I15" s="1"/>
    </row>
    <row r="16" spans="1:9" ht="40.5" x14ac:dyDescent="0.25">
      <c r="A16" s="59" t="s">
        <v>21</v>
      </c>
      <c r="B16" s="59" t="s">
        <v>22</v>
      </c>
      <c r="C16" s="12">
        <v>35528.636136524146</v>
      </c>
      <c r="D16" s="12">
        <v>147269.37783153082</v>
      </c>
      <c r="E16" s="60" t="s">
        <v>59</v>
      </c>
      <c r="F16" s="1"/>
      <c r="G16" s="1"/>
      <c r="H16" s="1"/>
      <c r="I16" s="1"/>
    </row>
    <row r="17" spans="1:9" ht="40.5" x14ac:dyDescent="0.25">
      <c r="A17" s="59" t="s">
        <v>23</v>
      </c>
      <c r="B17" s="59" t="s">
        <v>24</v>
      </c>
      <c r="C17" s="12">
        <v>29186.166553889143</v>
      </c>
      <c r="D17" s="12">
        <v>117360.53315643127</v>
      </c>
      <c r="E17" s="60" t="s">
        <v>54</v>
      </c>
      <c r="F17" s="1"/>
      <c r="G17" s="1"/>
      <c r="H17" s="1"/>
      <c r="I17" s="1"/>
    </row>
    <row r="18" spans="1:9" ht="20.25" x14ac:dyDescent="0.25">
      <c r="A18" s="59" t="s">
        <v>25</v>
      </c>
      <c r="B18" s="59" t="s">
        <v>62</v>
      </c>
      <c r="C18" s="12">
        <v>15358.877163417321</v>
      </c>
      <c r="D18" s="12">
        <v>151592.53351160069</v>
      </c>
      <c r="E18" s="60" t="s">
        <v>26</v>
      </c>
      <c r="F18" s="1"/>
      <c r="G18" s="1"/>
      <c r="H18" s="1"/>
      <c r="I18" s="1"/>
    </row>
    <row r="19" spans="1:9" ht="60.75" x14ac:dyDescent="0.25">
      <c r="A19" s="61" t="s">
        <v>27</v>
      </c>
      <c r="B19" s="62" t="s">
        <v>63</v>
      </c>
      <c r="C19" s="63">
        <v>20164.240059682204</v>
      </c>
      <c r="D19" s="63">
        <v>49620.497252053523</v>
      </c>
      <c r="E19" s="64" t="s">
        <v>55</v>
      </c>
      <c r="F19" s="1"/>
      <c r="G19" s="1"/>
      <c r="H19" s="1"/>
      <c r="I19" s="1"/>
    </row>
    <row r="20" spans="1:9" ht="40.5" x14ac:dyDescent="0.25">
      <c r="A20" s="59" t="s">
        <v>28</v>
      </c>
      <c r="B20" s="5" t="s">
        <v>67</v>
      </c>
      <c r="C20" s="11">
        <v>221695.7669353669</v>
      </c>
      <c r="D20" s="65">
        <v>205447.8305443181</v>
      </c>
      <c r="E20" s="60" t="s">
        <v>61</v>
      </c>
      <c r="F20" s="1"/>
      <c r="G20" s="1"/>
      <c r="H20" s="1"/>
      <c r="I20" s="1"/>
    </row>
    <row r="21" spans="1:9" ht="43.5" customHeight="1" x14ac:dyDescent="0.25">
      <c r="A21" s="59" t="s">
        <v>29</v>
      </c>
      <c r="B21" s="8" t="s">
        <v>68</v>
      </c>
      <c r="C21" s="12">
        <v>19.62806987090973</v>
      </c>
      <c r="D21" s="12">
        <v>3067.4947599179432</v>
      </c>
      <c r="E21" s="60" t="s">
        <v>30</v>
      </c>
      <c r="F21" s="1"/>
      <c r="G21" s="1"/>
      <c r="H21" s="1"/>
      <c r="I21" s="1"/>
    </row>
    <row r="22" spans="1:9" ht="19.5" customHeight="1" x14ac:dyDescent="0.25">
      <c r="A22" s="59" t="s">
        <v>31</v>
      </c>
      <c r="B22" s="8" t="s">
        <v>33</v>
      </c>
      <c r="C22" s="12">
        <v>302645.22758080403</v>
      </c>
      <c r="D22" s="12">
        <v>561822.96672516665</v>
      </c>
      <c r="E22" s="60" t="s">
        <v>32</v>
      </c>
      <c r="F22" s="1"/>
      <c r="G22" s="1"/>
      <c r="H22" s="1"/>
      <c r="I22" s="1"/>
    </row>
    <row r="23" spans="1:9" ht="38.25" customHeight="1" x14ac:dyDescent="0.25">
      <c r="A23" s="59" t="s">
        <v>34</v>
      </c>
      <c r="B23" s="8" t="s">
        <v>35</v>
      </c>
      <c r="C23" s="12">
        <v>54910.974867176526</v>
      </c>
      <c r="D23" s="12">
        <v>740356.63149542687</v>
      </c>
      <c r="E23" s="60" t="s">
        <v>65</v>
      </c>
      <c r="F23" s="1"/>
      <c r="G23" s="1"/>
      <c r="H23" s="1"/>
      <c r="I23" s="1"/>
    </row>
    <row r="24" spans="1:9" ht="20.25" x14ac:dyDescent="0.25">
      <c r="A24" s="59" t="s">
        <v>36</v>
      </c>
      <c r="B24" s="8" t="s">
        <v>38</v>
      </c>
      <c r="C24" s="12">
        <v>16932.046452552877</v>
      </c>
      <c r="D24" s="12">
        <v>439893.44341065682</v>
      </c>
      <c r="E24" s="60" t="s">
        <v>37</v>
      </c>
      <c r="F24" s="1"/>
      <c r="G24" s="1"/>
      <c r="H24" s="1"/>
      <c r="I24" s="1"/>
    </row>
    <row r="25" spans="1:9" ht="60.75" x14ac:dyDescent="0.25">
      <c r="A25" s="59" t="s">
        <v>39</v>
      </c>
      <c r="B25" s="8" t="s">
        <v>40</v>
      </c>
      <c r="C25" s="12">
        <v>16399.381425546671</v>
      </c>
      <c r="D25" s="12">
        <v>117240.44921370152</v>
      </c>
      <c r="E25" s="60" t="s">
        <v>60</v>
      </c>
      <c r="F25" s="1"/>
      <c r="G25" s="1"/>
      <c r="H25" s="1"/>
      <c r="I25" s="1"/>
    </row>
    <row r="26" spans="1:9" ht="20.25" x14ac:dyDescent="0.25">
      <c r="A26" s="59" t="s">
        <v>41</v>
      </c>
      <c r="B26" s="8" t="s">
        <v>66</v>
      </c>
      <c r="C26" s="12">
        <v>202823.153970107</v>
      </c>
      <c r="D26" s="12">
        <v>155501.86678764425</v>
      </c>
      <c r="E26" s="60" t="s">
        <v>51</v>
      </c>
      <c r="F26" s="1"/>
      <c r="G26" s="1"/>
      <c r="H26" s="1"/>
      <c r="I26" s="1"/>
    </row>
    <row r="27" spans="1:9" ht="20.25" x14ac:dyDescent="0.25">
      <c r="A27" s="59" t="s">
        <v>42</v>
      </c>
      <c r="B27" s="8" t="s">
        <v>64</v>
      </c>
      <c r="C27" s="63">
        <v>48.39237826150503</v>
      </c>
      <c r="D27" s="63">
        <v>163.32016124275714</v>
      </c>
      <c r="E27" s="60" t="s">
        <v>43</v>
      </c>
      <c r="F27" s="1"/>
      <c r="G27" s="1"/>
      <c r="H27" s="1"/>
      <c r="I27" s="1"/>
    </row>
    <row r="28" spans="1:9" ht="20.25" x14ac:dyDescent="0.25">
      <c r="A28" s="9" t="s">
        <v>48</v>
      </c>
      <c r="B28" s="6"/>
      <c r="C28" s="66">
        <v>1521387.9196217328</v>
      </c>
      <c r="D28" s="66">
        <v>8270535.3371129585</v>
      </c>
      <c r="E28" s="10" t="s">
        <v>49</v>
      </c>
      <c r="F28" s="1"/>
      <c r="G28" s="1"/>
      <c r="H28" s="1"/>
      <c r="I28" s="1"/>
    </row>
    <row r="29" spans="1:9" ht="6.75" customHeight="1" x14ac:dyDescent="0.25">
      <c r="A29" s="7"/>
      <c r="B29" s="7"/>
    </row>
    <row r="30" spans="1:9" ht="20.25" customHeight="1" x14ac:dyDescent="0.25">
      <c r="A30" s="106" t="s">
        <v>299</v>
      </c>
      <c r="B30" s="106"/>
      <c r="C30" s="106"/>
      <c r="D30" s="107" t="s">
        <v>298</v>
      </c>
      <c r="E30" s="107"/>
    </row>
    <row r="31" spans="1:9" ht="45" customHeight="1" x14ac:dyDescent="0.25">
      <c r="A31" s="108" t="s">
        <v>290</v>
      </c>
      <c r="B31" s="108"/>
      <c r="C31" s="108"/>
      <c r="D31" s="109" t="s">
        <v>291</v>
      </c>
      <c r="E31" s="109"/>
    </row>
    <row r="32" spans="1:9" ht="38.25" customHeight="1" x14ac:dyDescent="0.25">
      <c r="A32" s="108" t="s">
        <v>292</v>
      </c>
      <c r="B32" s="108"/>
      <c r="C32" s="108"/>
      <c r="D32" s="109" t="s">
        <v>293</v>
      </c>
      <c r="E32" s="109"/>
    </row>
    <row r="33" spans="1:5" ht="20.25" x14ac:dyDescent="0.25">
      <c r="A33" s="108" t="s">
        <v>294</v>
      </c>
      <c r="B33" s="108"/>
      <c r="C33" s="108"/>
      <c r="D33" s="110" t="s">
        <v>295</v>
      </c>
      <c r="E33" s="110"/>
    </row>
    <row r="34" spans="1:5" ht="20.25" x14ac:dyDescent="0.55000000000000004">
      <c r="A34" s="111" t="s">
        <v>296</v>
      </c>
      <c r="B34" s="111"/>
      <c r="C34" s="111"/>
      <c r="D34" s="112" t="s">
        <v>297</v>
      </c>
      <c r="E34" s="112"/>
    </row>
  </sheetData>
  <mergeCells count="19">
    <mergeCell ref="A34:C34"/>
    <mergeCell ref="D34:E34"/>
    <mergeCell ref="A4:C4"/>
    <mergeCell ref="D4:E4"/>
    <mergeCell ref="A31:C31"/>
    <mergeCell ref="D31:E31"/>
    <mergeCell ref="A32:C32"/>
    <mergeCell ref="D32:E32"/>
    <mergeCell ref="A33:C33"/>
    <mergeCell ref="D33:E33"/>
    <mergeCell ref="A30:C30"/>
    <mergeCell ref="D30:E30"/>
    <mergeCell ref="A1:E1"/>
    <mergeCell ref="A2:E2"/>
    <mergeCell ref="A5:B5"/>
    <mergeCell ref="C5:E5"/>
    <mergeCell ref="A6:A7"/>
    <mergeCell ref="B6:B7"/>
    <mergeCell ref="E6:E7"/>
  </mergeCells>
  <printOptions horizontalCentered="1"/>
  <pageMargins left="0.39370078740157499" right="0.39370078740157499" top="0.78740157480314998" bottom="0.59055118110236204" header="0.39370078740157499" footer="0.39370078740157499"/>
  <pageSetup paperSize="9" firstPageNumber="47"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خدمات services 23</vt:lpstr>
      <vt:lpstr>سلع goods 23</vt:lpstr>
      <vt:lpstr>فصول 23chapters</vt:lpstr>
      <vt:lpstr>اقسام sections23</vt:lpstr>
      <vt:lpstr>'فصول 23chapters'!Print_Area</vt:lpstr>
    </vt:vector>
  </TitlesOfParts>
  <Company>pcbs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adweikat</dc:creator>
  <cp:lastModifiedBy>pcbs</cp:lastModifiedBy>
  <cp:lastPrinted>2023-11-18T19:14:42Z</cp:lastPrinted>
  <dcterms:created xsi:type="dcterms:W3CDTF">2011-12-17T11:53:54Z</dcterms:created>
  <dcterms:modified xsi:type="dcterms:W3CDTF">2024-11-19T11:48:28Z</dcterms:modified>
</cp:coreProperties>
</file>