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obaid\Desktop\html\"/>
    </mc:Choice>
  </mc:AlternateContent>
  <bookViews>
    <workbookView xWindow="12105" yWindow="5025" windowWidth="11940" windowHeight="5055" firstSheet="7" activeTab="27"/>
  </bookViews>
  <sheets>
    <sheet name="1" sheetId="1" r:id="rId1"/>
    <sheet name="2" sheetId="2" r:id="rId2"/>
    <sheet name="3" sheetId="3" r:id="rId3"/>
    <sheet name="4" sheetId="4" r:id="rId4"/>
    <sheet name="5" sheetId="29" r:id="rId5"/>
    <sheet name="6" sheetId="5" r:id="rId6"/>
    <sheet name="7" sheetId="6" r:id="rId7"/>
    <sheet name="8" sheetId="7" r:id="rId8"/>
    <sheet name="9" sheetId="8" r:id="rId9"/>
    <sheet name="10" sheetId="34" r:id="rId10"/>
    <sheet name="11" sheetId="10" r:id="rId11"/>
    <sheet name="12" sheetId="43" r:id="rId12"/>
    <sheet name="13" sheetId="12" r:id="rId13"/>
    <sheet name="14" sheetId="44" r:id="rId14"/>
    <sheet name="15" sheetId="31" r:id="rId15"/>
    <sheet name="16" sheetId="32" r:id="rId16"/>
    <sheet name="17" sheetId="33" r:id="rId17"/>
    <sheet name="18" sheetId="40" r:id="rId18"/>
    <sheet name="19" sheetId="42" r:id="rId19"/>
    <sheet name="20" sheetId="20" r:id="rId20"/>
    <sheet name="21" sheetId="21" r:id="rId21"/>
    <sheet name="22" sheetId="22" r:id="rId22"/>
    <sheet name="23" sheetId="23" r:id="rId23"/>
    <sheet name="24" sheetId="24" r:id="rId24"/>
    <sheet name="25" sheetId="25" r:id="rId25"/>
    <sheet name="26" sheetId="26" r:id="rId26"/>
    <sheet name="27" sheetId="27" r:id="rId27"/>
    <sheet name="28" sheetId="46" r:id="rId28"/>
  </sheets>
  <definedNames>
    <definedName name="_xlnm._FilterDatabase" localSheetId="2" hidden="1">'3'!$B$23:$H$285</definedName>
    <definedName name="HTML_CodePage" hidden="1">1256</definedName>
    <definedName name="HTML_Control" localSheetId="27" hidden="1">{"'ورقة1'!$A$1:$G$9"}</definedName>
    <definedName name="HTML_Control" hidden="1">{"'ورقة1'!$A$1:$G$9"}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"D:\Ammar\626\reprts\HHSRpt13-11\Homepage\HTML\tab2.htm"</definedName>
    <definedName name="HTML_Title" hidden="1">""</definedName>
    <definedName name="_xlnm.Print_Area" localSheetId="0">'1'!$A$1:$G$25</definedName>
    <definedName name="_xlnm.Print_Area" localSheetId="9">'10'!$A$1:$H$22</definedName>
    <definedName name="_xlnm.Print_Area" localSheetId="10">'11'!$A$1:$L$14</definedName>
    <definedName name="_xlnm.Print_Area" localSheetId="11">'12'!$A$1:$L$16</definedName>
    <definedName name="_xlnm.Print_Area" localSheetId="12">'13'!$A$1:$L$20</definedName>
    <definedName name="_xlnm.Print_Area" localSheetId="13">'14'!$A$1:$J$15</definedName>
    <definedName name="_xlnm.Print_Area" localSheetId="14">'15'!$A$1:$L$20</definedName>
    <definedName name="_xlnm.Print_Area" localSheetId="15">'16'!$A$1:$E$79</definedName>
    <definedName name="_xlnm.Print_Area" localSheetId="16">'17'!$A$1:$E$31</definedName>
    <definedName name="_xlnm.Print_Area" localSheetId="17">'18'!$A$1:$J$13</definedName>
    <definedName name="_xlnm.Print_Area" localSheetId="18">'19'!$A$1:$H$49</definedName>
    <definedName name="_xlnm.Print_Area" localSheetId="1">'2'!$A$1:$G$27</definedName>
    <definedName name="_xlnm.Print_Area" localSheetId="19">'20'!$A$1:$J$15</definedName>
    <definedName name="_xlnm.Print_Area" localSheetId="20">'21'!$A$1:$H$20</definedName>
    <definedName name="_xlnm.Print_Area" localSheetId="21">'22'!$A$1:$I$14</definedName>
    <definedName name="_xlnm.Print_Area" localSheetId="22">'23'!$A$1:$J$15</definedName>
    <definedName name="_xlnm.Print_Area" localSheetId="23">'24'!$A$1:$F$17</definedName>
    <definedName name="_xlnm.Print_Area" localSheetId="24">'25'!$A$1:$F$15</definedName>
    <definedName name="_xlnm.Print_Area" localSheetId="25">'26'!$A$1:$E$14</definedName>
    <definedName name="_xlnm.Print_Area" localSheetId="26">'27'!$A$1:$F$14</definedName>
    <definedName name="_xlnm.Print_Area" localSheetId="27">'28'!$A$1:$F$27</definedName>
    <definedName name="_xlnm.Print_Area" localSheetId="2">'3'!$A$1:$K$43</definedName>
    <definedName name="_xlnm.Print_Area" localSheetId="3">'4'!$A$1:$H$28</definedName>
    <definedName name="_xlnm.Print_Area" localSheetId="4">'5'!$A$1:$J$14</definedName>
    <definedName name="_xlnm.Print_Area" localSheetId="5">'6'!$A$1:$E$13</definedName>
    <definedName name="_xlnm.Print_Area" localSheetId="6">'7'!$A$1:$G$27</definedName>
    <definedName name="_xlnm.Print_Area" localSheetId="7">'8'!$A$1:$G$21</definedName>
    <definedName name="_xlnm.Print_Area" localSheetId="8">'9'!$A$1:$H$28</definedName>
    <definedName name="Z_5D9BAB13_4BDE_4E58_91A2_3715FFA4052A_.wvu.PrintArea" localSheetId="27" hidden="1">'28'!$A$1:$E$27</definedName>
    <definedName name="Z_8B9883A3_B301_4038_9D38_6F93C555057A_.wvu.PrintArea" localSheetId="27" hidden="1">'28'!$A$1:$E$27</definedName>
    <definedName name="تدقيق43" localSheetId="4">'5'!#REF!</definedName>
  </definedNames>
  <calcPr calcId="162913" fullPrecision="0"/>
</workbook>
</file>

<file path=xl/calcChain.xml><?xml version="1.0" encoding="utf-8"?>
<calcChain xmlns="http://schemas.openxmlformats.org/spreadsheetml/2006/main">
  <c r="D7" i="5" l="1"/>
  <c r="D6" i="5" s="1"/>
  <c r="B8" i="6"/>
  <c r="B7" i="6" s="1"/>
</calcChain>
</file>

<file path=xl/sharedStrings.xml><?xml version="1.0" encoding="utf-8"?>
<sst xmlns="http://schemas.openxmlformats.org/spreadsheetml/2006/main" count="1945" uniqueCount="848">
  <si>
    <t>المؤشر</t>
  </si>
  <si>
    <t>Year</t>
  </si>
  <si>
    <t>Indicator</t>
  </si>
  <si>
    <t>المحافظة</t>
  </si>
  <si>
    <t>نوع السمك</t>
  </si>
  <si>
    <t>سردينة</t>
  </si>
  <si>
    <t>Sardina</t>
  </si>
  <si>
    <t>بلميدة</t>
  </si>
  <si>
    <t>كبوريا</t>
  </si>
  <si>
    <t>طرخونة</t>
  </si>
  <si>
    <t>Trachurus (Horsemac)</t>
  </si>
  <si>
    <t>سكمبلا</t>
  </si>
  <si>
    <t>Scomber</t>
  </si>
  <si>
    <t>قطاع غزة</t>
  </si>
  <si>
    <t>غزة</t>
  </si>
  <si>
    <t>دير البلح</t>
  </si>
  <si>
    <t>خانيونس</t>
  </si>
  <si>
    <t>رفح</t>
  </si>
  <si>
    <t>Type of Fish</t>
  </si>
  <si>
    <t>المجموع</t>
  </si>
  <si>
    <t>Total</t>
  </si>
  <si>
    <t>Governorate</t>
  </si>
  <si>
    <t>حباري</t>
  </si>
  <si>
    <t>أقلام</t>
  </si>
  <si>
    <t>Loligo Vulgaris (Squid)</t>
  </si>
  <si>
    <t>غبس</t>
  </si>
  <si>
    <t>Bongue</t>
  </si>
  <si>
    <t>كنعن</t>
  </si>
  <si>
    <t>Scomberomorus</t>
  </si>
  <si>
    <t>اخرى</t>
  </si>
  <si>
    <t>Others</t>
  </si>
  <si>
    <t>Gaza Strip</t>
  </si>
  <si>
    <t>Deir Al-Balah</t>
  </si>
  <si>
    <t>Khan Yunis</t>
  </si>
  <si>
    <t>Rafah</t>
  </si>
  <si>
    <t>الشهر</t>
  </si>
  <si>
    <t>كانون ثاني</t>
  </si>
  <si>
    <t>شباط</t>
  </si>
  <si>
    <t>آذار</t>
  </si>
  <si>
    <t>نيسان</t>
  </si>
  <si>
    <t>أيار</t>
  </si>
  <si>
    <t>حزيران</t>
  </si>
  <si>
    <t>تموز</t>
  </si>
  <si>
    <t>آب</t>
  </si>
  <si>
    <t>أيلول</t>
  </si>
  <si>
    <t>تشرين أول</t>
  </si>
  <si>
    <t>تشرين ثاني</t>
  </si>
  <si>
    <t>كانون أول</t>
  </si>
  <si>
    <t>Month</t>
  </si>
  <si>
    <t>January</t>
  </si>
  <si>
    <t>February</t>
  </si>
  <si>
    <t>March</t>
  </si>
  <si>
    <t>April</t>
  </si>
  <si>
    <t>May</t>
  </si>
  <si>
    <t>June</t>
  </si>
  <si>
    <t>July</t>
  </si>
  <si>
    <t>August</t>
  </si>
  <si>
    <t>September</t>
  </si>
  <si>
    <t>October</t>
  </si>
  <si>
    <t>November</t>
  </si>
  <si>
    <t>December</t>
  </si>
  <si>
    <t>المشط النيلي (البلطي)</t>
  </si>
  <si>
    <t>فلسطين</t>
  </si>
  <si>
    <t>الضفة الغربية</t>
  </si>
  <si>
    <t>جنين</t>
  </si>
  <si>
    <t>طولكرم</t>
  </si>
  <si>
    <t>نابلس</t>
  </si>
  <si>
    <t>قلقيلية</t>
  </si>
  <si>
    <t>سلفيت</t>
  </si>
  <si>
    <t>رام الله والبيرة</t>
  </si>
  <si>
    <t>أريحا والأغوار</t>
  </si>
  <si>
    <t>القدس</t>
  </si>
  <si>
    <t>بيت لحم</t>
  </si>
  <si>
    <t>الخليل</t>
  </si>
  <si>
    <t>شمال غزة</t>
  </si>
  <si>
    <t>Palestine</t>
  </si>
  <si>
    <t>West Bank</t>
  </si>
  <si>
    <t>Jenin</t>
  </si>
  <si>
    <t>Tulkarm</t>
  </si>
  <si>
    <t>Nablus</t>
  </si>
  <si>
    <t>Qalqiliya</t>
  </si>
  <si>
    <t>Salfit</t>
  </si>
  <si>
    <t>Ramallah &amp; Al-Bireh</t>
  </si>
  <si>
    <t>Jericho &amp; AL- Aghwar</t>
  </si>
  <si>
    <t>Jerusalem</t>
  </si>
  <si>
    <t>Bethlehem</t>
  </si>
  <si>
    <t>Hebron</t>
  </si>
  <si>
    <t>North Gaza</t>
  </si>
  <si>
    <t>Gaza</t>
  </si>
  <si>
    <t>KhanYunis</t>
  </si>
  <si>
    <t>المنطقة</t>
  </si>
  <si>
    <t>شمال الضفة الغربية</t>
  </si>
  <si>
    <t>وسط الضفة الغربية</t>
  </si>
  <si>
    <t>جنوب الضفة الغربية</t>
  </si>
  <si>
    <t>عدد مسالخ الماشية</t>
  </si>
  <si>
    <t xml:space="preserve">Number of Livestock Slaughterhouses </t>
  </si>
  <si>
    <t>عدد مسالخ الطيور</t>
  </si>
  <si>
    <t xml:space="preserve">Number of Poultry Slaughterhouses </t>
  </si>
  <si>
    <t>عدد الفقاسات</t>
  </si>
  <si>
    <t xml:space="preserve">Number of Hatcheries </t>
  </si>
  <si>
    <t>Region</t>
  </si>
  <si>
    <t>North of West Bank</t>
  </si>
  <si>
    <t>Middle of West Bank</t>
  </si>
  <si>
    <t>South of West Bank</t>
  </si>
  <si>
    <t>الطيور (بالألف)</t>
  </si>
  <si>
    <t>Birds (Thousand)</t>
  </si>
  <si>
    <t>الماشية</t>
  </si>
  <si>
    <t>أبقار</t>
  </si>
  <si>
    <t>Cattles</t>
  </si>
  <si>
    <t>Sheep</t>
  </si>
  <si>
    <t>Livestock</t>
  </si>
  <si>
    <t>ماعز</t>
  </si>
  <si>
    <t>Goats</t>
  </si>
  <si>
    <t>جمال</t>
  </si>
  <si>
    <t>العدد بالألف</t>
  </si>
  <si>
    <t>Eggs Prepared for Hatching</t>
  </si>
  <si>
    <t>عدد الصيصان المنتجة</t>
  </si>
  <si>
    <t>Number of Produced Chicks</t>
  </si>
  <si>
    <t>Number in Thousand</t>
  </si>
  <si>
    <t>ذكور</t>
  </si>
  <si>
    <t>Males</t>
  </si>
  <si>
    <t>إناث</t>
  </si>
  <si>
    <t>Females</t>
  </si>
  <si>
    <t xml:space="preserve">North of West Bank </t>
  </si>
  <si>
    <t xml:space="preserve">South of West Bank </t>
  </si>
  <si>
    <t>صاحب عمل</t>
  </si>
  <si>
    <t>Employer</t>
  </si>
  <si>
    <t>يعمل لحسابه</t>
  </si>
  <si>
    <t>Self Employed</t>
  </si>
  <si>
    <t>Employment Status and Sex</t>
  </si>
  <si>
    <t>مستخدم بأجر</t>
  </si>
  <si>
    <t>أعضاء أسرة غير مدفوعي الأجر</t>
  </si>
  <si>
    <t>Unpaid Family Members</t>
  </si>
  <si>
    <t>الرقم القياسي السنوي</t>
  </si>
  <si>
    <t>بطاطا</t>
  </si>
  <si>
    <t>Potatoes</t>
  </si>
  <si>
    <t>خيار</t>
  </si>
  <si>
    <t>Cucumber</t>
  </si>
  <si>
    <t>بندورة</t>
  </si>
  <si>
    <t>Tomatoes</t>
  </si>
  <si>
    <t>بطيخ</t>
  </si>
  <si>
    <t>Water Melon</t>
  </si>
  <si>
    <t>تفاح</t>
  </si>
  <si>
    <t>Apples</t>
  </si>
  <si>
    <t>موز</t>
  </si>
  <si>
    <t>Banana</t>
  </si>
  <si>
    <t>بيض</t>
  </si>
  <si>
    <t>Eggs</t>
  </si>
  <si>
    <t>دجاج طازج</t>
  </si>
  <si>
    <t>Fresh Broilers</t>
  </si>
  <si>
    <t>لحم بقر</t>
  </si>
  <si>
    <t>Cattle Meat</t>
  </si>
  <si>
    <t>لحم غنم</t>
  </si>
  <si>
    <t>Sheep Meat</t>
  </si>
  <si>
    <t>Item Description</t>
  </si>
  <si>
    <t>Unit</t>
  </si>
  <si>
    <t>الوحدة</t>
  </si>
  <si>
    <t>السلعة وأوصافها</t>
  </si>
  <si>
    <t xml:space="preserve">Anbar Wheat </t>
  </si>
  <si>
    <t>قمح عنبر حبة طويلة</t>
  </si>
  <si>
    <t xml:space="preserve">American Wheat </t>
  </si>
  <si>
    <t>قمح أمريكي حبة طويلة</t>
  </si>
  <si>
    <t>Barley</t>
  </si>
  <si>
    <t>شعير حب</t>
  </si>
  <si>
    <t>Broad Bean (L)</t>
  </si>
  <si>
    <t xml:space="preserve">فول حبة كبيرة </t>
  </si>
  <si>
    <t>Broad Bean (S)</t>
  </si>
  <si>
    <t>فول حبة صغيرة</t>
  </si>
  <si>
    <t>Dry Kidney Bean  (S)</t>
  </si>
  <si>
    <t>فاصولياء حبة صغيرة بيضاء اللون</t>
  </si>
  <si>
    <t xml:space="preserve">Dry Peas </t>
  </si>
  <si>
    <t xml:space="preserve">بازيلاء </t>
  </si>
  <si>
    <t>Cowpea (M)</t>
  </si>
  <si>
    <t>لوبياء حبة وسط</t>
  </si>
  <si>
    <t xml:space="preserve">Local Potato (M) </t>
  </si>
  <si>
    <t>1 KG</t>
  </si>
  <si>
    <t>1 كغم</t>
  </si>
  <si>
    <t>بطاطا بلدية حبة متوسطة</t>
  </si>
  <si>
    <t>Green House Tomato</t>
  </si>
  <si>
    <t>بندورة بيوت بلاستيكية</t>
  </si>
  <si>
    <t>Local Tomato</t>
  </si>
  <si>
    <t xml:space="preserve">بندورة بلدية </t>
  </si>
  <si>
    <t xml:space="preserve">Local Cucumber </t>
  </si>
  <si>
    <t>خيار بلدي</t>
  </si>
  <si>
    <t xml:space="preserve">Green House Cucumber </t>
  </si>
  <si>
    <t>خيار بيوت بلاستيكية</t>
  </si>
  <si>
    <t>Squash (S)</t>
  </si>
  <si>
    <t>كوسا صغير الحجم (للمحاشي)</t>
  </si>
  <si>
    <t>Squash (L)</t>
  </si>
  <si>
    <t>كوسا كبير الحجم</t>
  </si>
  <si>
    <t xml:space="preserve">Eggplant </t>
  </si>
  <si>
    <t>باذنجان عجمي</t>
  </si>
  <si>
    <t xml:space="preserve">Batiri Eggplant </t>
  </si>
  <si>
    <t>باذنجان بتيري</t>
  </si>
  <si>
    <t>Eggplant (S)</t>
  </si>
  <si>
    <t>باذنجان صغير للمحاشي أو التخليل</t>
  </si>
  <si>
    <t xml:space="preserve">Local Cauliflower </t>
  </si>
  <si>
    <t>زهرة بلدية</t>
  </si>
  <si>
    <t xml:space="preserve">Cauliflower </t>
  </si>
  <si>
    <t>زهرة عادية</t>
  </si>
  <si>
    <t>White Cabbage</t>
  </si>
  <si>
    <t>ملفوف أبيض</t>
  </si>
  <si>
    <t>Red Cabbage</t>
  </si>
  <si>
    <t>ملفوف أحمر</t>
  </si>
  <si>
    <t xml:space="preserve">Green Kidney Bean </t>
  </si>
  <si>
    <t>فاصولياء خضراء رفيعة</t>
  </si>
  <si>
    <t xml:space="preserve">Green Kidney Bean (L) </t>
  </si>
  <si>
    <t>فاصولياء خضراء عريضة</t>
  </si>
  <si>
    <t xml:space="preserve">Green Cowpea </t>
  </si>
  <si>
    <t xml:space="preserve">Local Green Broad Bean </t>
  </si>
  <si>
    <t>فول أخضر بلدي</t>
  </si>
  <si>
    <t xml:space="preserve">Okra </t>
  </si>
  <si>
    <t xml:space="preserve">بامية خضراء </t>
  </si>
  <si>
    <t>Jew’s Mallow</t>
  </si>
  <si>
    <t>ملوخية خضراء بسيقان</t>
  </si>
  <si>
    <t xml:space="preserve">Local Dry Garlic </t>
  </si>
  <si>
    <t>ثوم بلدي مجفف بدون ورق</t>
  </si>
  <si>
    <t xml:space="preserve">Green Onion </t>
  </si>
  <si>
    <t>بصل أخضر مع ورق</t>
  </si>
  <si>
    <t xml:space="preserve">Dry Onion </t>
  </si>
  <si>
    <t>بصل مجفف بلدي</t>
  </si>
  <si>
    <t xml:space="preserve">Hot Pepper </t>
  </si>
  <si>
    <t>فلفل أخضر  فلفل اخضر حار (قرن الغزال)</t>
  </si>
  <si>
    <t xml:space="preserve">Paprika </t>
  </si>
  <si>
    <t xml:space="preserve">فلفل أخضر حلو </t>
  </si>
  <si>
    <t xml:space="preserve">بطيخ أخضر بلدي </t>
  </si>
  <si>
    <t>MaskMelon</t>
  </si>
  <si>
    <t>شمام بلدي</t>
  </si>
  <si>
    <t>Pumpkin</t>
  </si>
  <si>
    <t>يقطين</t>
  </si>
  <si>
    <t>Gourd</t>
  </si>
  <si>
    <t>قرع</t>
  </si>
  <si>
    <t>Navel Orange (L)</t>
  </si>
  <si>
    <t>برتقال كبير الحجم أبو صرة</t>
  </si>
  <si>
    <t>Shammoty Orange (L)</t>
  </si>
  <si>
    <t>برتقال كبير الحجم شموطي</t>
  </si>
  <si>
    <t>Valencia Orange (M)</t>
  </si>
  <si>
    <t>French Orange (M)</t>
  </si>
  <si>
    <t>برتقال متوسط الحجم فرنساوي</t>
  </si>
  <si>
    <t>Mandarin (S)</t>
  </si>
  <si>
    <t>مندلينا صغيرة الحجم</t>
  </si>
  <si>
    <t>Mandarin (L)</t>
  </si>
  <si>
    <t>مندلينا كبيرة الحجم</t>
  </si>
  <si>
    <t>Clement (S)</t>
  </si>
  <si>
    <t>كلمنتينا صغيرة الحجم</t>
  </si>
  <si>
    <t>Clement (L)</t>
  </si>
  <si>
    <t>كلمنتينا كبيرة الحجم</t>
  </si>
  <si>
    <t>Green Lemon</t>
  </si>
  <si>
    <t>ليمون أخضر</t>
  </si>
  <si>
    <t>Yellow Lemon</t>
  </si>
  <si>
    <t>ليمون أصفر</t>
  </si>
  <si>
    <t>Local Red Apple</t>
  </si>
  <si>
    <t>تفاح أحمر محلي</t>
  </si>
  <si>
    <t>Local Apple (S)</t>
  </si>
  <si>
    <t>تفاح صغير بلدي</t>
  </si>
  <si>
    <t>Banana (M)</t>
  </si>
  <si>
    <t>موز أخضر</t>
  </si>
  <si>
    <t>Local White Grape</t>
  </si>
  <si>
    <t>عنب أبيض محلي</t>
  </si>
  <si>
    <t>Red Grape</t>
  </si>
  <si>
    <t>عنب أسمر حبة كروية</t>
  </si>
  <si>
    <t>Guava (L)</t>
  </si>
  <si>
    <t>جوافة حبة كبيرة الحجم (شواطي)</t>
  </si>
  <si>
    <t>Guava (M)</t>
  </si>
  <si>
    <t>جوافة حبة متوسطة الحجم</t>
  </si>
  <si>
    <t>Avocado (L)</t>
  </si>
  <si>
    <t>أفوكادو أخضر حبة ملساء كبيرة الحجم</t>
  </si>
  <si>
    <t xml:space="preserve">Avocado </t>
  </si>
  <si>
    <t xml:space="preserve">أفوكادو أخضر حبة خشنة </t>
  </si>
  <si>
    <t>Red Peach</t>
  </si>
  <si>
    <t>برقوق أحمر معطر</t>
  </si>
  <si>
    <t>Yellow Peach (L)</t>
  </si>
  <si>
    <t>برقوق أصفر كبير الحجم</t>
  </si>
  <si>
    <t>Plum</t>
  </si>
  <si>
    <t>خوخ بلدي</t>
  </si>
  <si>
    <t>Green Pear (L)</t>
  </si>
  <si>
    <t>أجاص أخضر كبير الحجم</t>
  </si>
  <si>
    <t>Fig Hamadi</t>
  </si>
  <si>
    <t>تين حماضي</t>
  </si>
  <si>
    <t>Fig Eswadi</t>
  </si>
  <si>
    <t>تين اسوادي</t>
  </si>
  <si>
    <t>Fig Baiadi</t>
  </si>
  <si>
    <t>تين بياضي</t>
  </si>
  <si>
    <t>Yellow Date</t>
  </si>
  <si>
    <t>بلح أصفر</t>
  </si>
  <si>
    <t>أغنام حية</t>
  </si>
  <si>
    <t>خاروف بلدي حي</t>
  </si>
  <si>
    <t>خاروف مهجن حي (مخلاع)</t>
  </si>
  <si>
    <t>ماعز حي</t>
  </si>
  <si>
    <t>ماعز حي بلدي (سخل)</t>
  </si>
  <si>
    <t>أبقار حية</t>
  </si>
  <si>
    <t>عجل بلدي حي</t>
  </si>
  <si>
    <t>دواجن حية</t>
  </si>
  <si>
    <t>دجاج لاحم حي كبير الحجم</t>
  </si>
  <si>
    <t>دجاج لاحم حي صغير الحجم</t>
  </si>
  <si>
    <t>بيض طازج</t>
  </si>
  <si>
    <t>عسل نحل</t>
  </si>
  <si>
    <t>عسل نحل محلي صافي 100%</t>
  </si>
  <si>
    <t>أسماك طازجة</t>
  </si>
  <si>
    <t>سمك السلطان إبراهيم</t>
  </si>
  <si>
    <t>سمك لوكس</t>
  </si>
  <si>
    <t>سمك بوري حجم كبير</t>
  </si>
  <si>
    <t>سمك دنيس</t>
  </si>
  <si>
    <t>سمك مليطي</t>
  </si>
  <si>
    <t>جمبري طازج</t>
  </si>
  <si>
    <t>جمبري حجم كبير</t>
  </si>
  <si>
    <t>جمبري حجم وسط</t>
  </si>
  <si>
    <t xml:space="preserve"> 1 كغم</t>
  </si>
  <si>
    <t>صوص</t>
  </si>
  <si>
    <t>كرتونه/2.2 كغم</t>
  </si>
  <si>
    <t>كرتونه/1.8 كغم</t>
  </si>
  <si>
    <t>10 كغم</t>
  </si>
  <si>
    <t>Chick</t>
  </si>
  <si>
    <t>Carton/2.2kg</t>
  </si>
  <si>
    <t>Carton/1.8kg</t>
  </si>
  <si>
    <t>10 KG</t>
  </si>
  <si>
    <t xml:space="preserve">Live Sheep </t>
  </si>
  <si>
    <t>Local Sheep</t>
  </si>
  <si>
    <t xml:space="preserve">Heifer Sheep </t>
  </si>
  <si>
    <t xml:space="preserve">Live Goats </t>
  </si>
  <si>
    <t>Local Goats</t>
  </si>
  <si>
    <t xml:space="preserve">Live Calves </t>
  </si>
  <si>
    <t>Bull Calves</t>
  </si>
  <si>
    <t xml:space="preserve">Live Broilers </t>
  </si>
  <si>
    <t xml:space="preserve">Broilers (L) </t>
  </si>
  <si>
    <t>Broilers (S)</t>
  </si>
  <si>
    <t xml:space="preserve">Fresh Eggs  </t>
  </si>
  <si>
    <t>Fresh Eggs</t>
  </si>
  <si>
    <t xml:space="preserve">Bee Honey </t>
  </si>
  <si>
    <t>Pure Local Honey 100%</t>
  </si>
  <si>
    <t xml:space="preserve">Fresh Fish </t>
  </si>
  <si>
    <t xml:space="preserve">Red Mullets </t>
  </si>
  <si>
    <t xml:space="preserve">Epinephelus Spp. (Grouper) </t>
  </si>
  <si>
    <t>Liza spp. (Mullets) (L)</t>
  </si>
  <si>
    <t>Danis</t>
  </si>
  <si>
    <t xml:space="preserve">Sphraenasp (Baracuda) </t>
  </si>
  <si>
    <t xml:space="preserve">Fresh Penaeas </t>
  </si>
  <si>
    <t>Penaeus spp. (Prawans) (L)</t>
  </si>
  <si>
    <t>Penaeus (M)</t>
  </si>
  <si>
    <t>Penaeus (S)</t>
  </si>
  <si>
    <t>Value in Thousand USD</t>
  </si>
  <si>
    <t>القيمة بالألف دولار امريكي</t>
  </si>
  <si>
    <t>Description</t>
  </si>
  <si>
    <t>صافي الميزان التجاري</t>
  </si>
  <si>
    <t>الواردات</t>
  </si>
  <si>
    <t>الصادرات</t>
  </si>
  <si>
    <t>الوصف</t>
  </si>
  <si>
    <t>Net Trade Balance</t>
  </si>
  <si>
    <t>Imports</t>
  </si>
  <si>
    <t>Exports</t>
  </si>
  <si>
    <t>الدول الأخرى</t>
  </si>
  <si>
    <t>إسرائيل</t>
  </si>
  <si>
    <t>Other Countries</t>
  </si>
  <si>
    <t>Israel</t>
  </si>
  <si>
    <t>حيوانات حية</t>
  </si>
  <si>
    <t>لحوم وأحشاء وأطراف صالحة للأكل</t>
  </si>
  <si>
    <t>Fish and Crustaceans, Molluscs and Other Aquatic Invertebrates</t>
  </si>
  <si>
    <t>خضر ونباتات وجذور ودرنات، صالحة للأكل</t>
  </si>
  <si>
    <t>بن وشاي ومته وبهارات وتوابل</t>
  </si>
  <si>
    <t>حبوب</t>
  </si>
  <si>
    <t>سكر ومصنوعات سكرية</t>
  </si>
  <si>
    <t>تبغ وأبدال تبغ مصنعة</t>
  </si>
  <si>
    <t>There are some minor differences in the totals of the values of the same variable between different tables due to the convergence of standard treatment processes on the computer.</t>
  </si>
  <si>
    <t>The figures do not contain the decimals fractions, must be deal with caution when calculating the net trade balance.</t>
  </si>
  <si>
    <t xml:space="preserve">صلال جلود خام (باستثناء الفراء) وجلود مدبوغة او مهيأة </t>
  </si>
  <si>
    <t xml:space="preserve">خشب ومصنوعاته، وفحم خشبي </t>
  </si>
  <si>
    <t>الفلين ومصنوعاته .</t>
  </si>
  <si>
    <t xml:space="preserve">صوف، وبر حيواني ناعم او خشن، خيوط واقمشة منسوجة من شعر الخيل </t>
  </si>
  <si>
    <t>قطن .</t>
  </si>
  <si>
    <t>ألياف نسجية نباتية اخر، خيوط من ورق ونسجها</t>
  </si>
  <si>
    <t>خدمات زراعية</t>
  </si>
  <si>
    <t>Agricultural Services</t>
  </si>
  <si>
    <t>تربية النحل</t>
  </si>
  <si>
    <t>Bees Breeding</t>
  </si>
  <si>
    <t>تربية ثروة حيوانية ودواجن</t>
  </si>
  <si>
    <t>Livestock and Poultry Breeding</t>
  </si>
  <si>
    <t>إنتاج نباتي</t>
  </si>
  <si>
    <t>Agricultural Production</t>
  </si>
  <si>
    <t>أخرى</t>
  </si>
  <si>
    <t>تسويق وتوريد مستلزمات إنتاج وإقراض</t>
  </si>
  <si>
    <t>عصر الزيتون</t>
  </si>
  <si>
    <t>Type of Activity</t>
  </si>
  <si>
    <t>شمال الضفة  الغربية</t>
  </si>
  <si>
    <t>Specialization</t>
  </si>
  <si>
    <t>Horticulture</t>
  </si>
  <si>
    <t>Plant Production</t>
  </si>
  <si>
    <t>Plant Protection</t>
  </si>
  <si>
    <t>نوع المشتل</t>
  </si>
  <si>
    <t>بستنة شجرية</t>
  </si>
  <si>
    <t>Horticulture Trees</t>
  </si>
  <si>
    <t>خضار</t>
  </si>
  <si>
    <t>Vegetable</t>
  </si>
  <si>
    <t>Type of Nursery</t>
  </si>
  <si>
    <t>مختلط</t>
  </si>
  <si>
    <t>Mixed</t>
  </si>
  <si>
    <t>Forest</t>
  </si>
  <si>
    <t>نباتات زينة</t>
  </si>
  <si>
    <t>Ornamental  Plants</t>
  </si>
  <si>
    <t>معدل مساحة المشتل (دونم)</t>
  </si>
  <si>
    <t xml:space="preserve">Type of Nursery </t>
  </si>
  <si>
    <t>نوع اللقاح/ الطعم</t>
  </si>
  <si>
    <t>حمى قلاعية</t>
  </si>
  <si>
    <t>طاعون</t>
  </si>
  <si>
    <t>داء الكلب</t>
  </si>
  <si>
    <t>جدري</t>
  </si>
  <si>
    <t>حمى مالطية</t>
  </si>
  <si>
    <r>
      <t>نوع الحيوان</t>
    </r>
    <r>
      <rPr>
        <b/>
        <sz val="9"/>
        <color rgb="FF000000"/>
        <rFont val="Times New Roman"/>
        <family val="1"/>
      </rPr>
      <t xml:space="preserve">  </t>
    </r>
  </si>
  <si>
    <t>الضأن والماعز</t>
  </si>
  <si>
    <t>Sheep and Goats</t>
  </si>
  <si>
    <t>الأبقار</t>
  </si>
  <si>
    <t>Cows</t>
  </si>
  <si>
    <t>Animal Type</t>
  </si>
  <si>
    <t>الكلاب</t>
  </si>
  <si>
    <t>Dogs</t>
  </si>
  <si>
    <t>Type of Vaccine</t>
  </si>
  <si>
    <t>Foot and Mouth Disease (FMD)</t>
  </si>
  <si>
    <t>Pest</t>
  </si>
  <si>
    <t>Rabies</t>
  </si>
  <si>
    <t>Pox</t>
  </si>
  <si>
    <t>Brucellosis</t>
  </si>
  <si>
    <t>Chlamydosis</t>
  </si>
  <si>
    <t xml:space="preserve">نوع الحيوان </t>
  </si>
  <si>
    <t>عدد المرشدين الزراعيين</t>
  </si>
  <si>
    <t>Number of Agricultural Extension Agents</t>
  </si>
  <si>
    <t xml:space="preserve">التخصص                                                                                    </t>
  </si>
  <si>
    <t>طب بيطري</t>
  </si>
  <si>
    <t>Veterinary</t>
  </si>
  <si>
    <t>صحة الحيوان</t>
  </si>
  <si>
    <t xml:space="preserve"> الانتاج النباتي</t>
  </si>
  <si>
    <t xml:space="preserve"> تربية الحيوان</t>
  </si>
  <si>
    <t xml:space="preserve"> الصناعات الغذائية</t>
  </si>
  <si>
    <t xml:space="preserve"> وقاية النباتات</t>
  </si>
  <si>
    <t xml:space="preserve"> البستنة</t>
  </si>
  <si>
    <t>علم التربة</t>
  </si>
  <si>
    <t>استصلاح الاراضي</t>
  </si>
  <si>
    <t xml:space="preserve"> الآفات الزراعية</t>
  </si>
  <si>
    <t xml:space="preserve"> الإنتاج والآلات</t>
  </si>
  <si>
    <t>تخصصات اخرى</t>
  </si>
  <si>
    <t>Production and Machinery</t>
  </si>
  <si>
    <t>Agricultural Pests</t>
  </si>
  <si>
    <t>Soil Science</t>
  </si>
  <si>
    <t>تخصصات زراعية عامة</t>
  </si>
  <si>
    <t>Food Industry</t>
  </si>
  <si>
    <t>Animal Breeding</t>
  </si>
  <si>
    <t>علم البيطرة</t>
  </si>
  <si>
    <t>The Animal Health</t>
  </si>
  <si>
    <t>كلاميديا</t>
  </si>
  <si>
    <t>لنش جر</t>
  </si>
  <si>
    <t>Launch Trawler</t>
  </si>
  <si>
    <t>Launch Shanshula</t>
  </si>
  <si>
    <t>حسكة مجداف وفلوكة</t>
  </si>
  <si>
    <r>
      <t xml:space="preserve">Average (NIS) </t>
    </r>
    <r>
      <rPr>
        <b/>
        <sz val="9"/>
        <color rgb="FF000000"/>
        <rFont val="Simplified Arabic"/>
        <family val="1"/>
      </rPr>
      <t>المتوسط بالشيكل</t>
    </r>
  </si>
  <si>
    <r>
      <t xml:space="preserve">Average (NIS) </t>
    </r>
    <r>
      <rPr>
        <b/>
        <sz val="9"/>
        <color theme="1"/>
        <rFont val="Simplified Arabic"/>
        <family val="1"/>
      </rPr>
      <t>المتوسط بالشيكل</t>
    </r>
  </si>
  <si>
    <r>
      <t xml:space="preserve">       المجموع        </t>
    </r>
    <r>
      <rPr>
        <b/>
        <sz val="9"/>
        <color rgb="FF000000"/>
        <rFont val="Calibri"/>
        <family val="2"/>
        <scheme val="minor"/>
      </rPr>
      <t>Total</t>
    </r>
  </si>
  <si>
    <t>General Specialization in Agricultura</t>
  </si>
  <si>
    <t>Camels</t>
  </si>
  <si>
    <t>Wage Employee</t>
  </si>
  <si>
    <t>Olive Pressing</t>
  </si>
  <si>
    <r>
      <t>التخصص</t>
    </r>
    <r>
      <rPr>
        <b/>
        <vertAlign val="superscript"/>
        <sz val="8"/>
        <color rgb="FF000000"/>
        <rFont val="Simplified Arabic"/>
        <family val="1"/>
      </rPr>
      <t>(1)</t>
    </r>
  </si>
  <si>
    <r>
      <t>Specialization</t>
    </r>
    <r>
      <rPr>
        <b/>
        <vertAlign val="superscript"/>
        <sz val="9"/>
        <color rgb="FF000000"/>
        <rFont val="Arial"/>
        <family val="2"/>
      </rPr>
      <t>(1)</t>
    </r>
  </si>
  <si>
    <t>كيس/50كغم</t>
  </si>
  <si>
    <t>Sack/50kg</t>
  </si>
  <si>
    <t>-</t>
  </si>
  <si>
    <t>الكارب</t>
  </si>
  <si>
    <t>Carp</t>
  </si>
  <si>
    <t>Scombero-morus</t>
  </si>
  <si>
    <t>ضأن</t>
  </si>
  <si>
    <t>التسمم المعوي</t>
  </si>
  <si>
    <t xml:space="preserve"> Peach</t>
  </si>
  <si>
    <t>Other Specializations</t>
  </si>
  <si>
    <r>
      <t xml:space="preserve">    المجموع    </t>
    </r>
    <r>
      <rPr>
        <b/>
        <sz val="9"/>
        <color rgb="FF000000"/>
        <rFont val="Calibri"/>
        <family val="2"/>
        <scheme val="minor"/>
      </rPr>
      <t>Total</t>
    </r>
  </si>
  <si>
    <r>
      <t xml:space="preserve">    المجموع     </t>
    </r>
    <r>
      <rPr>
        <b/>
        <sz val="9"/>
        <color rgb="FF000000"/>
        <rFont val="Calibri"/>
        <family val="2"/>
        <scheme val="minor"/>
      </rPr>
      <t>Total</t>
    </r>
  </si>
  <si>
    <t xml:space="preserve"> المجموع</t>
  </si>
  <si>
    <t>اللاحم</t>
  </si>
  <si>
    <t>Broilers</t>
  </si>
  <si>
    <t>البياض</t>
  </si>
  <si>
    <t>Layers</t>
  </si>
  <si>
    <t xml:space="preserve"> Strip Bass</t>
  </si>
  <si>
    <t>Hasaka with Oars and Felucca</t>
  </si>
  <si>
    <t>Live Animals</t>
  </si>
  <si>
    <t>Edible Vegetables and Certain Roots and Tubers</t>
  </si>
  <si>
    <t>Marketing Lending and Supply of Inputs</t>
  </si>
  <si>
    <t>The Veterinary Science</t>
  </si>
  <si>
    <r>
      <t xml:space="preserve">عدد البيض المعد   </t>
    </r>
    <r>
      <rPr>
        <sz val="9"/>
        <color rgb="FF000000"/>
        <rFont val="Arial"/>
        <family val="2"/>
      </rPr>
      <t>للتفقيس</t>
    </r>
  </si>
  <si>
    <t>طوباس والأغوار الشمالية</t>
  </si>
  <si>
    <t>أسماك وقشريات، رخويات وغيرها من لا فقاريات مائية</t>
  </si>
  <si>
    <t>لوبياء خضراء</t>
  </si>
  <si>
    <t>جمبري حجم صغير</t>
  </si>
  <si>
    <t>برقوق بوز العجل</t>
  </si>
  <si>
    <t>أسمدة</t>
  </si>
  <si>
    <t>قاروص مخطط</t>
  </si>
  <si>
    <t xml:space="preserve"> Tubas &amp; Northern Valleys</t>
  </si>
  <si>
    <t>نوع المركب</t>
  </si>
  <si>
    <t>Type of Boat</t>
  </si>
  <si>
    <t>Average of Nursery Area (Dunum)</t>
  </si>
  <si>
    <t>الكمية بالكيلوغرام</t>
  </si>
  <si>
    <t>Quantity In Kilogram</t>
  </si>
  <si>
    <t>Dier Al-Balah</t>
  </si>
  <si>
    <t>الكمية بالطن المتري</t>
  </si>
  <si>
    <t>Quantity in Metric Tons</t>
  </si>
  <si>
    <r>
      <t xml:space="preserve">عدد البيض المعد </t>
    </r>
    <r>
      <rPr>
        <sz val="9"/>
        <color rgb="FF000000"/>
        <rFont val="Arial"/>
        <family val="2"/>
      </rPr>
      <t>للتفقيس</t>
    </r>
  </si>
  <si>
    <t>المساحة بالدونم</t>
  </si>
  <si>
    <t xml:space="preserve">Area In dunum </t>
  </si>
  <si>
    <t>Vegetables</t>
  </si>
  <si>
    <r>
      <rPr>
        <b/>
        <sz val="9"/>
        <color rgb="FF000000"/>
        <rFont val="Simplified Arabic"/>
        <family val="1"/>
      </rPr>
      <t>*</t>
    </r>
    <r>
      <rPr>
        <sz val="9"/>
        <color rgb="FF000000"/>
        <rFont val="Simplified Arabic"/>
        <family val="1"/>
      </rPr>
      <t xml:space="preserve"> البيانات لا تشمل ذلك الجزء من محافظة القدس والذي ضمه الاحتلال الإسرائيلي اليه عنوة بعيد احتلاله للضفة الغربية عام 1967.</t>
    </r>
  </si>
  <si>
    <t>Protuns sp. (Swimcrab)</t>
  </si>
  <si>
    <t>Enthynnus sp. (Little Tunny)</t>
  </si>
  <si>
    <t>Sepia sp. (Cuttlefish)</t>
  </si>
  <si>
    <t>Enthynnus sp (Little Tunny)</t>
  </si>
  <si>
    <t>أنشوقا / أم راس</t>
  </si>
  <si>
    <t>Anchovies</t>
  </si>
  <si>
    <t>زريعة / بذرة</t>
  </si>
  <si>
    <t>جمبري</t>
  </si>
  <si>
    <t>بحلق</t>
  </si>
  <si>
    <t>Etrumeus</t>
  </si>
  <si>
    <t>قراص</t>
  </si>
  <si>
    <t>Siganus sp.(Spinefoot)</t>
  </si>
  <si>
    <t>جربيدن هجين</t>
  </si>
  <si>
    <t>Coffee, Tea, Mate and Spices</t>
  </si>
  <si>
    <t>Cereals</t>
  </si>
  <si>
    <t>Sugars and Sugar Confectionery</t>
  </si>
  <si>
    <t>Tobacco and Manufactured Tobacco Substitutes</t>
  </si>
  <si>
    <t>Fertilizers</t>
  </si>
  <si>
    <t>Raw Hides and Skins (Other than Furskins) and leather</t>
  </si>
  <si>
    <t>Cork and Articles of Cork</t>
  </si>
  <si>
    <t>Cotton</t>
  </si>
  <si>
    <t>أشجار حرجية</t>
  </si>
  <si>
    <t>Penaeus spp.</t>
  </si>
  <si>
    <r>
      <t>*</t>
    </r>
    <r>
      <rPr>
        <sz val="9"/>
        <color rgb="FF000000"/>
        <rFont val="Arial"/>
        <family val="2"/>
      </rPr>
      <t xml:space="preserve"> Average Daily Wage (NIS) for Wage Employees does not Include those who Works in Israel and in the Israeli  Settlements.</t>
    </r>
  </si>
  <si>
    <t>عدد الوحدات الإرشادية*</t>
  </si>
  <si>
    <t>Number of Extension *Units</t>
  </si>
  <si>
    <t>عدد المحطات الزراعية*</t>
  </si>
  <si>
    <t>Number of Agricultural Stations*</t>
  </si>
  <si>
    <t>الزراعة والصيد والحراجة وصيد الأسماك</t>
  </si>
  <si>
    <t xml:space="preserve">جميع الأنشطة الإقتصادية </t>
  </si>
  <si>
    <t>Agriculture, Hunting &amp; Fishing</t>
  </si>
  <si>
    <t>All Economic Activities</t>
  </si>
  <si>
    <t xml:space="preserve"> نسبة الذكور العاملين 15 سنة فأكثر في نشاط الزراعة والصيد والحراجة وصيد الأسماك من إجمالي العاملين 15 سنة فأكثر في جميع الأنشطة الاقتصادية.</t>
  </si>
  <si>
    <t xml:space="preserve"> نسبة الإناث العاملات 15 سنة فأكثر في نشاط الزراعة والصيد والحراجة وصيد الأسماك من إجمالي العاملين 15 سنة فأكثر في جميع الأنشطة الاقتصادية</t>
  </si>
  <si>
    <t xml:space="preserve">Percentage of Males  Employed Individuals Aged 15 Years and Above in Agriculture, Hunting &amp; Fishing Activity from the Total Employed Individuals  Aged 15 Years and Above in All Economic Activities </t>
  </si>
  <si>
    <t xml:space="preserve">Percentage of Females  Employed Individuals Aged 15 Years and Above in Agriculture, Hunting &amp; Fishing Activity from the Total Employed Individuals  Aged 15 Years and Above in All Economic Activities </t>
  </si>
  <si>
    <r>
      <t>(-)</t>
    </r>
    <r>
      <rPr>
        <sz val="9"/>
        <color rgb="FF000000"/>
        <rFont val="Simplified Arabic"/>
        <family val="1"/>
      </rPr>
      <t>: لا يوجد مشاهدات</t>
    </r>
  </si>
  <si>
    <t xml:space="preserve"> </t>
  </si>
  <si>
    <r>
      <t>المحافظة</t>
    </r>
    <r>
      <rPr>
        <b/>
        <vertAlign val="superscript"/>
        <sz val="9"/>
        <rFont val="Simplified Arabic"/>
        <family val="1"/>
      </rPr>
      <t>(2)</t>
    </r>
  </si>
  <si>
    <r>
      <t>كمية المياه المضخوخة للاستخدام الزراعي</t>
    </r>
    <r>
      <rPr>
        <vertAlign val="superscript"/>
        <sz val="9"/>
        <rFont val="Simplified Arabic"/>
        <family val="1"/>
      </rPr>
      <t>(3)</t>
    </r>
  </si>
  <si>
    <t>عدد الابار الجوفية الكلي</t>
  </si>
  <si>
    <r>
      <t xml:space="preserve"> فلسطين </t>
    </r>
    <r>
      <rPr>
        <b/>
        <vertAlign val="superscript"/>
        <sz val="9"/>
        <rFont val="Simplified Arabic"/>
        <family val="1"/>
      </rPr>
      <t>(1)</t>
    </r>
  </si>
  <si>
    <r>
      <t xml:space="preserve"> الضفة الغربية</t>
    </r>
    <r>
      <rPr>
        <b/>
        <vertAlign val="superscript"/>
        <sz val="9"/>
        <rFont val="Simplified Arabic"/>
        <family val="1"/>
      </rPr>
      <t>(1)</t>
    </r>
  </si>
  <si>
    <t xml:space="preserve"> جنين</t>
  </si>
  <si>
    <t xml:space="preserve"> طوباس والأغوار الشمالية</t>
  </si>
  <si>
    <t xml:space="preserve"> طولكرم</t>
  </si>
  <si>
    <t xml:space="preserve"> نابلس</t>
  </si>
  <si>
    <t xml:space="preserve"> قلقيلية</t>
  </si>
  <si>
    <r>
      <t xml:space="preserve"> رام الله والبيرة والقدس</t>
    </r>
    <r>
      <rPr>
        <vertAlign val="superscript"/>
        <sz val="9"/>
        <rFont val="Simplified Arabic"/>
        <family val="1"/>
      </rPr>
      <t>(1)</t>
    </r>
  </si>
  <si>
    <t xml:space="preserve"> أريحا والأغوار</t>
  </si>
  <si>
    <t xml:space="preserve"> بيت لحم والخليل</t>
  </si>
  <si>
    <r>
      <t xml:space="preserve"> قطاع غزة</t>
    </r>
    <r>
      <rPr>
        <b/>
        <vertAlign val="superscript"/>
        <sz val="9"/>
        <color theme="1"/>
        <rFont val="Simplified Arabic"/>
        <family val="1"/>
      </rPr>
      <t>(4)</t>
    </r>
  </si>
  <si>
    <t>Bethlehem &amp; Hebron</t>
  </si>
  <si>
    <r>
      <t>Palestine</t>
    </r>
    <r>
      <rPr>
        <b/>
        <vertAlign val="superscript"/>
        <sz val="9"/>
        <color rgb="FF000000"/>
        <rFont val="Arial"/>
        <family val="2"/>
      </rPr>
      <t>(1)</t>
    </r>
  </si>
  <si>
    <r>
      <t>West Bank</t>
    </r>
    <r>
      <rPr>
        <b/>
        <vertAlign val="superscript"/>
        <sz val="9"/>
        <color rgb="FF000000"/>
        <rFont val="Arial"/>
        <family val="2"/>
      </rPr>
      <t>(1)</t>
    </r>
  </si>
  <si>
    <r>
      <t>Gaza Strip</t>
    </r>
    <r>
      <rPr>
        <b/>
        <vertAlign val="superscript"/>
        <sz val="9"/>
        <color rgb="FF000000"/>
        <rFont val="Arial"/>
        <family val="2"/>
      </rPr>
      <t>(4)</t>
    </r>
  </si>
  <si>
    <r>
      <t>Ramallah &amp; Al-Bireh &amp; Jerusalem</t>
    </r>
    <r>
      <rPr>
        <vertAlign val="superscript"/>
        <sz val="9"/>
        <color rgb="FF000000"/>
        <rFont val="Arial"/>
        <family val="2"/>
      </rPr>
      <t>(1)</t>
    </r>
  </si>
  <si>
    <t xml:space="preserve">معدل صرف دولار امريكي/ شيقل اسرائيلي 2017 = 3.6003 </t>
  </si>
  <si>
    <t>Exchange Rate  USD / NIS 2017 = 3.6003</t>
  </si>
  <si>
    <t>معدل صرف دولار امريكي/ شيقل اسرائيلي 2018 = 3.5932</t>
  </si>
  <si>
    <t xml:space="preserve">Exchange Rate  USD / NIS 2018 = 3.5932 </t>
  </si>
  <si>
    <t xml:space="preserve">معدل صرف دولار امريكي/ شيقل اسرائيلي 2019 = 3.5641 </t>
  </si>
  <si>
    <t>Exchange Rate  USD / NIS 2019 =  3.5641</t>
  </si>
  <si>
    <t>حسكة شنشولا</t>
  </si>
  <si>
    <t>الحسك ( الشباك العادية)</t>
  </si>
  <si>
    <t>لنش شنشولا</t>
  </si>
  <si>
    <t>Hasaka Shanshula</t>
  </si>
  <si>
    <r>
      <t>القيمة بالمليون دولار أمريكي.</t>
    </r>
    <r>
      <rPr>
        <sz val="8"/>
        <color rgb="FF000000"/>
        <rFont val="Arial"/>
        <family val="2"/>
      </rPr>
      <t xml:space="preserve">       </t>
    </r>
  </si>
  <si>
    <t>year</t>
  </si>
  <si>
    <t>القيمة</t>
  </si>
  <si>
    <t>Value</t>
  </si>
  <si>
    <t>الإنتاج الزراعي</t>
  </si>
  <si>
    <t>Agricultural Output</t>
  </si>
  <si>
    <t>القيمة المضافة</t>
  </si>
  <si>
    <t>Value Added</t>
  </si>
  <si>
    <t>الاستهلاك الوسيط</t>
  </si>
  <si>
    <t>Intermediate Consumption</t>
  </si>
  <si>
    <t>Hasaka (Net)</t>
  </si>
  <si>
    <t xml:space="preserve"> اللاحم</t>
  </si>
  <si>
    <t xml:space="preserve"> البياض</t>
  </si>
  <si>
    <r>
      <rPr>
        <b/>
        <sz val="9"/>
        <color rgb="FF000000"/>
        <rFont val="Calibri"/>
        <family val="2"/>
        <scheme val="minor"/>
      </rPr>
      <t>(1):</t>
    </r>
    <r>
      <rPr>
        <sz val="9"/>
        <color rgb="FF000000"/>
        <rFont val="Calibri"/>
        <family val="2"/>
        <scheme val="minor"/>
      </rPr>
      <t xml:space="preserve"> Specialization Based on Classification of the Palestinian Standard Education in 1997</t>
    </r>
  </si>
  <si>
    <r>
      <t>أ</t>
    </r>
    <r>
      <rPr>
        <sz val="9"/>
        <color rgb="FF000000"/>
        <rFont val="Simplified Arabic"/>
        <family val="1"/>
      </rPr>
      <t>شجار حرجية</t>
    </r>
  </si>
  <si>
    <t>برتقال فلنسيا</t>
  </si>
  <si>
    <t>الربع والجنس</t>
  </si>
  <si>
    <t>Quarter and Sex</t>
  </si>
  <si>
    <r>
      <t>كمية الأسماك المصطادة (بالطن المتري)</t>
    </r>
    <r>
      <rPr>
        <vertAlign val="superscript"/>
        <sz val="9"/>
        <color rgb="FF000000"/>
        <rFont val="Simplified Arabic"/>
        <family val="1"/>
      </rPr>
      <t>(1)</t>
    </r>
  </si>
  <si>
    <r>
      <t>عدد الصيادين</t>
    </r>
    <r>
      <rPr>
        <vertAlign val="superscript"/>
        <sz val="9"/>
        <color rgb="FF000000"/>
        <rFont val="Simplified Arabic"/>
        <family val="1"/>
      </rPr>
      <t>(1)</t>
    </r>
  </si>
  <si>
    <r>
      <t>عدد المراكب المستخدمة في الصيد</t>
    </r>
    <r>
      <rPr>
        <vertAlign val="superscript"/>
        <sz val="9"/>
        <color rgb="FF000000"/>
        <rFont val="Simplified Arabic"/>
        <family val="1"/>
      </rPr>
      <t>(1)</t>
    </r>
  </si>
  <si>
    <r>
      <t xml:space="preserve"> معدل الأجرة اليومية بالشيقل للمستخدمين معلومي الأجر 15 سنة فأكثر في نشاط الزراعة والصيد والحراجة وصيد الأسماك</t>
    </r>
    <r>
      <rPr>
        <vertAlign val="superscript"/>
        <sz val="9"/>
        <color rgb="FF000000"/>
        <rFont val="Simplified Arabic"/>
        <family val="1"/>
      </rPr>
      <t>(2)</t>
    </r>
  </si>
  <si>
    <t>عدد الأبقار المذبوحة في المسالخ العاملة</t>
  </si>
  <si>
    <t>عدد الضأن المذبوحة في المسالخ العاملة</t>
  </si>
  <si>
    <t>عدد الماعز المذبوحة في المسالخ العاملة</t>
  </si>
  <si>
    <t>عدد صيصان اللاحم المنتجة (بالألف) في الفقاسات العاملة</t>
  </si>
  <si>
    <t>عدد صيصان البياض المنتجة (بالألف)  في الفقاسات العاملة</t>
  </si>
  <si>
    <t>عدد الأطباء البيطريين المسجلين في نقابة الاطباء البيطريين</t>
  </si>
  <si>
    <t>أعداد المشاتل الزراعية المرخصة</t>
  </si>
  <si>
    <r>
      <t>Amount of Caught Fish (metric ton)</t>
    </r>
    <r>
      <rPr>
        <vertAlign val="superscript"/>
        <sz val="9"/>
        <rFont val="Arial"/>
        <family val="2"/>
      </rPr>
      <t>(1)</t>
    </r>
  </si>
  <si>
    <r>
      <t>Number of Fishermen</t>
    </r>
    <r>
      <rPr>
        <vertAlign val="superscript"/>
        <sz val="9"/>
        <rFont val="Arial"/>
        <family val="2"/>
      </rPr>
      <t>(1)</t>
    </r>
  </si>
  <si>
    <r>
      <t>Total Number of Boats</t>
    </r>
    <r>
      <rPr>
        <vertAlign val="superscript"/>
        <sz val="9"/>
        <rFont val="Arial"/>
        <family val="2"/>
      </rPr>
      <t>(1)</t>
    </r>
  </si>
  <si>
    <t>Number of Slaughtered Cows in Operating Slaughterhouses</t>
  </si>
  <si>
    <t>Number of Slaughtered Sheep in Operating Slaughterhouses</t>
  </si>
  <si>
    <t>Number of Slaughtered Goats in Operating Slaughterhouses</t>
  </si>
  <si>
    <t>Produced Broiler Chicks (thousand) in Operating Hatcheries</t>
  </si>
  <si>
    <t>Produced Layered Chicks (thousand) in Operating Hatcheries</t>
  </si>
  <si>
    <r>
      <t>Average Daily Wage in NIS for Wage Employees Aged 15 Years and Above in Agriculture, Hunting &amp; Fishing Activity</t>
    </r>
    <r>
      <rPr>
        <vertAlign val="superscript"/>
        <sz val="9"/>
        <rFont val="Arial"/>
        <family val="2"/>
      </rPr>
      <t>(2)</t>
    </r>
  </si>
  <si>
    <t>Number of Agricultural Engineers  in Agricultural Engineers Association</t>
  </si>
  <si>
    <t>Number of Veterinaries  in Veterinaries Association</t>
  </si>
  <si>
    <t>Number of Licensed Nurseries</t>
  </si>
  <si>
    <t>Index Number</t>
  </si>
  <si>
    <t>النسبة من إجمالي الأنشطة (%)</t>
  </si>
  <si>
    <t>Percentage from Total Activities (%)</t>
  </si>
  <si>
    <r>
      <t>Quantity of Pumped Water used for agriculture</t>
    </r>
    <r>
      <rPr>
        <vertAlign val="superscript"/>
        <sz val="9"/>
        <rFont val="Calibri"/>
        <family val="2"/>
        <scheme val="minor"/>
      </rPr>
      <t>(3)</t>
    </r>
  </si>
  <si>
    <t>Total Number of  Wells</t>
  </si>
  <si>
    <t>(..): البيانات غير المتوفرة</t>
  </si>
  <si>
    <t>(-) : Nill</t>
  </si>
  <si>
    <t>(-): لا يوجد مشاهدات</t>
  </si>
  <si>
    <t>Enterotoxaemia</t>
  </si>
  <si>
    <r>
      <t xml:space="preserve">سنة الأساس </t>
    </r>
    <r>
      <rPr>
        <sz val="9"/>
        <color theme="1"/>
        <rFont val="Arial"/>
        <family val="2"/>
      </rPr>
      <t>2018 = 100</t>
    </r>
  </si>
  <si>
    <t>Base Year 2018 = 100</t>
  </si>
  <si>
    <t>ألبان ومنتجات صناعة الألبان؛ بيض طيور؛ عسل طبيعي؛ منتجات صالحة للأكل من أصل حيواني، غير مذكورة ولا داخلة في مكان أخر</t>
  </si>
  <si>
    <t>Dairy Produce; Birds’ Eggs; Natural Honey; Edible Products of Animal Origin, not Elsewhere Specified or Included  </t>
  </si>
  <si>
    <t>فواكه وأثمار قشرية صالحة للأكل؛ قشور حمضيات وقشور بطيخ أو شمام</t>
  </si>
  <si>
    <t>Edible Fruit and Nuts; Peel of Citrus Fruit or Melons</t>
  </si>
  <si>
    <t>بذور وثمار زيتية؛ حبوب وبذور وأثمار متنوعة؛ نباتات للصناعة أو الطب؛ قش وعلف</t>
  </si>
  <si>
    <t>شحوم ودهون وزيوت حيوانية أو نباتية، ومنتجات تفككها ،دهون غذائية محضرة؛ شموع من أصل حيواني أو نباتي</t>
  </si>
  <si>
    <t>Animal or vegetable Fats and Oils and their Cleavage Products; Prepared Edible Fats; Animal or Vegetable Waxes</t>
  </si>
  <si>
    <t>بقايا ونفايات صناعات الأغذية؛ أغذية محضرة للحيوانات</t>
  </si>
  <si>
    <t>Residues and Waste from the Food Industries; Prepared Animal Fodder</t>
  </si>
  <si>
    <t>يلاحظ وجود بعض الاختلافات الطفيفة في المجاميع لقيم نفس المتغير بين الجداول المختلفة، ونجم ذلك عن التقريب المصاحب لعمليات المعالجة على الحاسب.</t>
  </si>
  <si>
    <t>Wood and Articles of Wood; Wood Charcoal</t>
  </si>
  <si>
    <t>Wool, Fine or Coarse Animal Hair; Horsehair Yarn and Woven Fabric</t>
  </si>
  <si>
    <t>Other Vegetable Textile Fibres; Paper Yarn and Woven Fabrics of Paper Yarn</t>
  </si>
  <si>
    <t>الحالة العملية والجنس</t>
  </si>
  <si>
    <r>
      <t xml:space="preserve">المصدر: </t>
    </r>
    <r>
      <rPr>
        <sz val="9"/>
        <color rgb="FF000000"/>
        <rFont val="Simplified Arabic"/>
        <family val="1"/>
      </rPr>
      <t>الجهاز المركزي للإحصاء الفلسطيني، 2022. قاعدة بيانات مسح القوى العاملة، 2021.</t>
    </r>
  </si>
  <si>
    <r>
      <t>Source</t>
    </r>
    <r>
      <rPr>
        <sz val="9"/>
        <color rgb="FF000000"/>
        <rFont val="Arial"/>
        <family val="2"/>
      </rPr>
      <t xml:space="preserve">:  Palestinian Central Bureau of Statistics, 2022. Labor Force Survey Database, 2021. </t>
    </r>
  </si>
  <si>
    <t>جدول 2: كمية الأسماك المصطادة في قطاع غزة حسب المحافظة والنوع، 2021</t>
  </si>
  <si>
    <t>Table 2: Quantity of Caught Fish in Gaza Strip by Governorate and Type, 2021</t>
  </si>
  <si>
    <t>جدول 1: التغيرات الأساسية على البيانات المتنوعة الزراعية في فلسطين، 2017 - 2021</t>
  </si>
  <si>
    <t>جدول 15: الأرقام القياسية الشهرية لأسعار المستهلك لأهم السلع الزراعية في فلسطين، 2021</t>
  </si>
  <si>
    <t>Table 15:  Monthly Consumer Price Index Numbers for Main Agricultural Products in Palestine, 2021</t>
  </si>
  <si>
    <t>..</t>
  </si>
  <si>
    <t>معدل صرف دولار امريكي/ شيقل اسرائيلي 2021 = 3.2319</t>
  </si>
  <si>
    <t>Exchange Rate  USD / NIS 2021 = 3.2319</t>
  </si>
  <si>
    <t>جدول 17: متوسط أسعار المنتج لأهم المنتجات الحيوانية في فلسطين، 2021</t>
  </si>
  <si>
    <t>Table 17: Average Producer Prices for Main Animal Products in Palestine, 2021</t>
  </si>
  <si>
    <t>جدول 16: متوسط أسعار المنتج لأهم المحاصيل الزراعية في فلسطين, 2021</t>
  </si>
  <si>
    <t xml:space="preserve">Table 16: Average Producer Prices for Main Agricultural Products in Palestine, 2021 </t>
  </si>
  <si>
    <t>جدول 16 (تابع): متوسط أسعار المنتج لأهم المحاصيل الزراعية في فلسطين, 2021</t>
  </si>
  <si>
    <t xml:space="preserve">Table 16 (Cont.): Average Producer Prices for Main Agricultural Products in Palestine, 2021 </t>
  </si>
  <si>
    <t>جدول 19: إجمالي قيمة الصادرات والواردات المرصودة وصافي الميزان التجاري في فلسطين* من السلع الزراعية حسب فصول النظام المنسق والدولة 2021</t>
  </si>
  <si>
    <t>Table 19: Total Value of Registered Exports, Imports and Net Trade Balance in Palestine* of Agricultural Goods by Harmonized System (HS) Chapters and Country 2021</t>
  </si>
  <si>
    <t>other</t>
  </si>
  <si>
    <t>كانون ثاني- آذار، 2021</t>
  </si>
  <si>
    <t>January- March, 2021</t>
  </si>
  <si>
    <t>نيسان- حزيران، 2021</t>
  </si>
  <si>
    <t xml:space="preserve"> April- June,  2021</t>
  </si>
  <si>
    <t>تموز- أيلول، 2021</t>
  </si>
  <si>
    <t>July- September,  2021</t>
  </si>
  <si>
    <t>تشرين أول- كانون أول، 2021</t>
  </si>
  <si>
    <t>October- December, 2021</t>
  </si>
  <si>
    <t>جدول 13: معدل الأجرة اليومية بالشيقل للمستخدمين معلومي الأجر 15 سنة فأكثر في نشاط الزراعة والصيد والحراجة وصيد الأسماك ومعدل الأجرة اليومية لجميع الأنشطة الإقتصادية في فلسطين* حسب المنطقة، 2017-2021</t>
  </si>
  <si>
    <t>Table 13: Average Daily Wage in NIS for Wage Employees Aged 15 Years and Above in Agriculture, Hunting &amp; Fishing Activity and Average Daily Wage in all Economic Activities in Palestine* by Year and Region, 2017- 2021</t>
  </si>
  <si>
    <t>Other</t>
  </si>
  <si>
    <t>جدول 27: الأطباء البيطريين المسجلين في نقابة الأطباء البيطريين في فلسطين حسب المنطقة والتخصص، 2021</t>
  </si>
  <si>
    <t>Table 27: Registered Veterinaries in Veterinaries Association in Palestine by Region and Specialization, 2021</t>
  </si>
  <si>
    <t>جدول 26: عدد الوحدات الإرشادية والمحطات الزراعية والمرشدين الزراعيين في فلسطين حسب المنطقة، 2021</t>
  </si>
  <si>
    <t>Table 26: Number of Extension Units, Agricultural Stations and Agricultural Extension Agents in Palestine by Region, 2021</t>
  </si>
  <si>
    <t>Table 23: Area of Licensed Nurseries by Ministry of Agriculture and Average of Nursery Area in Palestine by Region and Type of Nursery, 2021</t>
  </si>
  <si>
    <t>جدول 23: مساحة المشاتل الزراعية المرخصة من قبل وزارة الزراعة ومعدل مساحة المشتل في فلسطين حسب المنطقة ونوع المشتل، 2021</t>
  </si>
  <si>
    <r>
      <t>المصدر</t>
    </r>
    <r>
      <rPr>
        <sz val="9"/>
        <color rgb="FF000000"/>
        <rFont val="Simplified Arabic"/>
        <family val="1"/>
      </rPr>
      <t>: الجهاز المركزي للإحصاء الفلسطيني، 2021. قاعدة بيانات مسح القوى العاملة المنقحة بناء على نتائج تعداد 2017: 2017-2021.</t>
    </r>
    <r>
      <rPr>
        <b/>
        <sz val="9"/>
        <color rgb="FF000000"/>
        <rFont val="Simplified Arabic"/>
        <family val="1"/>
      </rPr>
      <t xml:space="preserve"> </t>
    </r>
  </si>
  <si>
    <r>
      <t>Source</t>
    </r>
    <r>
      <rPr>
        <sz val="9"/>
        <color rgb="FF000000"/>
        <rFont val="Arial"/>
        <family val="2"/>
      </rPr>
      <t>: Palestinian Central Bureau of Statistics, 2021.   Revised Labor Force Survey Database Acording to Results of  Population, Housing and Establishment Census 2017 : 2017- 2021.</t>
    </r>
  </si>
  <si>
    <t>جدول 28: عدد الآبار المستخدمة للزراعة وكمية المياه المضخوخة منها في فلسطين حسب المحافظة، 2021</t>
  </si>
  <si>
    <r>
      <t>عدد الابار الجوفية للاستخدام الزراعي</t>
    </r>
    <r>
      <rPr>
        <vertAlign val="superscript"/>
        <sz val="9"/>
        <rFont val="Simplified Arabic"/>
        <family val="1"/>
      </rPr>
      <t>(5)(6)</t>
    </r>
  </si>
  <si>
    <r>
      <t>Governorate</t>
    </r>
    <r>
      <rPr>
        <b/>
        <vertAlign val="superscript"/>
        <sz val="9"/>
        <color rgb="FF000000"/>
        <rFont val="Arial"/>
        <family val="2"/>
      </rPr>
      <t>(2)</t>
    </r>
  </si>
  <si>
    <r>
      <t>Number of Agricultural Wells</t>
    </r>
    <r>
      <rPr>
        <vertAlign val="superscript"/>
        <sz val="9"/>
        <rFont val="Calibri"/>
        <family val="2"/>
        <scheme val="minor"/>
      </rPr>
      <t>(5)(6)</t>
    </r>
  </si>
  <si>
    <r>
      <rPr>
        <b/>
        <sz val="9"/>
        <rFont val="Simplified Arabic"/>
        <family val="1"/>
      </rPr>
      <t>المصدر</t>
    </r>
    <r>
      <rPr>
        <sz val="9"/>
        <rFont val="Simplified Arabic"/>
        <family val="1"/>
      </rPr>
      <t>: سلطة المياه الفلسطينية، 2021. نظام معلومات المياه.  رام الله - فلسطين</t>
    </r>
    <r>
      <rPr>
        <b/>
        <sz val="9"/>
        <rFont val="Simplified Arabic"/>
        <family val="1"/>
      </rPr>
      <t>.</t>
    </r>
  </si>
  <si>
    <r>
      <rPr>
        <b/>
        <sz val="9"/>
        <rFont val="Arial"/>
        <family val="2"/>
      </rPr>
      <t>Source:</t>
    </r>
    <r>
      <rPr>
        <sz val="9"/>
        <rFont val="Arial"/>
        <family val="2"/>
      </rPr>
      <t xml:space="preserve"> Palestinian Water Authority, 2021  Water Information System. </t>
    </r>
    <r>
      <rPr>
        <b/>
        <sz val="9"/>
        <rFont val="Arial"/>
        <family val="2"/>
      </rPr>
      <t xml:space="preserve"> </t>
    </r>
    <r>
      <rPr>
        <sz val="9"/>
        <rFont val="Arial"/>
        <family val="2"/>
      </rPr>
      <t>Ramallah - Palestine.</t>
    </r>
  </si>
  <si>
    <t xml:space="preserve">Table 28: Number of Agricultural Wells and Quantity of Water Pumped  in Palestine by Governorate, 2021 </t>
  </si>
  <si>
    <t>Exchange Rate  USD / NIS 2021 =  3.2319</t>
  </si>
  <si>
    <t xml:space="preserve">الحسك (الصنانير) </t>
  </si>
  <si>
    <t>Line</t>
  </si>
  <si>
    <r>
      <t>المصدر</t>
    </r>
    <r>
      <rPr>
        <sz val="9"/>
        <color rgb="FF000000"/>
        <rFont val="Simplified Arabic"/>
        <family val="1"/>
      </rPr>
      <t>: الجهاز المركزي للإحصاء الفلسطيني، 2022. قاعدة بيانات مسح القوى العاملة: 2017-2021.</t>
    </r>
  </si>
  <si>
    <r>
      <t>Source</t>
    </r>
    <r>
      <rPr>
        <sz val="9"/>
        <color rgb="FF000000"/>
        <rFont val="Arial"/>
        <family val="2"/>
      </rPr>
      <t xml:space="preserve">:  Palestinian Central Bureau of Statistics, 2022. Labor Force Survey Database: 2017- 2021.  </t>
    </r>
  </si>
  <si>
    <t>Table 1: Basic Changes for Agricultural Various Data in Palestine, 2017-2021</t>
  </si>
  <si>
    <t>السنة</t>
  </si>
  <si>
    <t>Table 10: Eggs Prepared for Hatching and Produced Chicks (Broilers) in Operating Hatcheries in Palestine by Month, 2021</t>
  </si>
  <si>
    <t>جدول 9: البيض المعد للتفقيس والصيصان المنتجة (اللاحم والبياض) في الفقاسات العاملة في فلسطين حسب المحافظة، 2021</t>
  </si>
  <si>
    <t>Table 9: Eggs Prepared for Hatching and Produced Chicks (Broilers) in Operating Hatcheries in Palestine by Governorate, 2021</t>
  </si>
  <si>
    <r>
      <t>جدول 6: عدد المسالخ</t>
    </r>
    <r>
      <rPr>
        <b/>
        <vertAlign val="superscript"/>
        <sz val="11"/>
        <rFont val="Simplified Arabic"/>
        <family val="1"/>
      </rPr>
      <t>(1)</t>
    </r>
    <r>
      <rPr>
        <b/>
        <sz val="11"/>
        <rFont val="Simplified Arabic"/>
        <family val="1"/>
      </rPr>
      <t xml:space="preserve"> والفقاسات</t>
    </r>
    <r>
      <rPr>
        <b/>
        <vertAlign val="superscript"/>
        <sz val="11"/>
        <rFont val="Simplified Arabic"/>
        <family val="1"/>
      </rPr>
      <t>(2)</t>
    </r>
    <r>
      <rPr>
        <b/>
        <sz val="11"/>
        <rFont val="Simplified Arabic"/>
        <family val="1"/>
      </rPr>
      <t xml:space="preserve"> العاملة في فلسطين حسب المنطقة، 2021</t>
    </r>
  </si>
  <si>
    <r>
      <t>Table 6: Number of Operating Slaughterhouses</t>
    </r>
    <r>
      <rPr>
        <b/>
        <vertAlign val="superscript"/>
        <sz val="11"/>
        <rFont val="Arial"/>
        <family val="2"/>
      </rPr>
      <t>(1)</t>
    </r>
    <r>
      <rPr>
        <b/>
        <sz val="11"/>
        <rFont val="Arial"/>
        <family val="2"/>
      </rPr>
      <t xml:space="preserve"> and Hatcheries</t>
    </r>
    <r>
      <rPr>
        <b/>
        <vertAlign val="superscript"/>
        <sz val="11"/>
        <rFont val="Arial"/>
        <family val="2"/>
      </rPr>
      <t>(2)</t>
    </r>
    <r>
      <rPr>
        <b/>
        <sz val="11"/>
        <rFont val="Arial"/>
        <family val="2"/>
      </rPr>
      <t xml:space="preserve"> in Palestine by Region, 2021</t>
    </r>
  </si>
  <si>
    <r>
      <t xml:space="preserve">المصدر: </t>
    </r>
    <r>
      <rPr>
        <sz val="9"/>
        <color rgb="FF000000"/>
        <rFont val="Simplified Arabic"/>
        <family val="1"/>
      </rPr>
      <t>وزارة الزراعة، 2021. رام الله – فلسطين.</t>
    </r>
  </si>
  <si>
    <r>
      <rPr>
        <b/>
        <sz val="9"/>
        <rFont val="Calibri"/>
        <family val="2"/>
        <scheme val="minor"/>
      </rPr>
      <t>Source:</t>
    </r>
    <r>
      <rPr>
        <sz val="9"/>
        <rFont val="Calibri"/>
        <family val="2"/>
        <scheme val="minor"/>
      </rPr>
      <t xml:space="preserve"> Ministry of Agriculture, 2021. Ramallah – Palestine.</t>
    </r>
  </si>
  <si>
    <r>
      <t>المصدر</t>
    </r>
    <r>
      <rPr>
        <sz val="9"/>
        <color rgb="FF000000"/>
        <rFont val="Simplified Arabic"/>
        <family val="1"/>
      </rPr>
      <t xml:space="preserve">: وزارة الزراعة، </t>
    </r>
    <r>
      <rPr>
        <sz val="9"/>
        <color rgb="FF000000"/>
        <rFont val="Times New Roman"/>
        <family val="1"/>
      </rPr>
      <t>2021.</t>
    </r>
    <r>
      <rPr>
        <sz val="9"/>
        <color rgb="FF000000"/>
        <rFont val="Simplified Arabic"/>
        <family val="1"/>
      </rPr>
      <t xml:space="preserve"> رام الله – فلسطين.</t>
    </r>
  </si>
  <si>
    <r>
      <rPr>
        <b/>
        <sz val="9"/>
        <rFont val="Calibri"/>
        <family val="2"/>
        <scheme val="minor"/>
      </rPr>
      <t>Source</t>
    </r>
    <r>
      <rPr>
        <sz val="9"/>
        <color rgb="FF000000"/>
        <rFont val="Arial"/>
        <family val="2"/>
      </rPr>
      <t>: Ministry of Agriculture, 2021. Ramallah – Palestine.</t>
    </r>
  </si>
  <si>
    <r>
      <t>Source:</t>
    </r>
    <r>
      <rPr>
        <sz val="9"/>
        <color rgb="FF000000"/>
        <rFont val="Arial"/>
        <family val="2"/>
      </rPr>
      <t xml:space="preserve"> Ministry of Agriculture, 2021. Ramallah - Palestine</t>
    </r>
    <r>
      <rPr>
        <b/>
        <sz val="9"/>
        <color rgb="FF000000"/>
        <rFont val="Arial"/>
        <family val="2"/>
      </rPr>
      <t>.</t>
    </r>
  </si>
  <si>
    <r>
      <t xml:space="preserve">     عدد الصيادين       </t>
    </r>
    <r>
      <rPr>
        <b/>
        <sz val="9"/>
        <color rgb="FF000000"/>
        <rFont val="Calibri"/>
        <family val="2"/>
        <scheme val="minor"/>
      </rPr>
      <t>No. of Fishermen</t>
    </r>
  </si>
  <si>
    <r>
      <t xml:space="preserve"> مجموع عدد المراكب   </t>
    </r>
    <r>
      <rPr>
        <b/>
        <sz val="9"/>
        <color rgb="FF000000"/>
        <rFont val="Calibri"/>
        <family val="2"/>
        <scheme val="minor"/>
      </rPr>
      <t>Total  No. of Boats</t>
    </r>
  </si>
  <si>
    <r>
      <t xml:space="preserve">Source: </t>
    </r>
    <r>
      <rPr>
        <sz val="9"/>
        <color rgb="FF000000"/>
        <rFont val="Arial"/>
        <family val="2"/>
      </rPr>
      <t>Ministry of Agriculture, 2021. Ramallah - Palestine.</t>
    </r>
  </si>
  <si>
    <r>
      <t xml:space="preserve">المصدر: </t>
    </r>
    <r>
      <rPr>
        <sz val="9"/>
        <color rgb="FF000000"/>
        <rFont val="Simplified Arabic"/>
        <family val="1"/>
      </rPr>
      <t>وزارة الزراعة، 2021.  رام الله – فلسطين</t>
    </r>
  </si>
  <si>
    <r>
      <t xml:space="preserve">(1) المصدر: </t>
    </r>
    <r>
      <rPr>
        <sz val="9"/>
        <color rgb="FF000000"/>
        <rFont val="Simplified Arabic"/>
        <family val="1"/>
      </rPr>
      <t>البلديات (المسالخ العاملة)، 2021. فلسطين</t>
    </r>
  </si>
  <si>
    <r>
      <t xml:space="preserve">(2) المصدر: </t>
    </r>
    <r>
      <rPr>
        <sz val="9"/>
        <color rgb="FF000000"/>
        <rFont val="Simplified Arabic"/>
        <family val="1"/>
      </rPr>
      <t>الفقاسات العاملة، 2021. فلسطين</t>
    </r>
  </si>
  <si>
    <r>
      <rPr>
        <b/>
        <sz val="9"/>
        <color rgb="FF000000"/>
        <rFont val="Arial"/>
        <family val="2"/>
      </rPr>
      <t>(2) Source:</t>
    </r>
    <r>
      <rPr>
        <sz val="9"/>
        <color rgb="FF000000"/>
        <rFont val="Arial"/>
        <family val="2"/>
      </rPr>
      <t xml:space="preserve"> Operating Hatcheries, 2021. Palestine</t>
    </r>
  </si>
  <si>
    <r>
      <rPr>
        <b/>
        <sz val="9"/>
        <color rgb="FF000000"/>
        <rFont val="Arial"/>
        <family val="2"/>
      </rPr>
      <t>(1) Source:</t>
    </r>
    <r>
      <rPr>
        <sz val="9"/>
        <color rgb="FF000000"/>
        <rFont val="Arial"/>
        <family val="2"/>
      </rPr>
      <t xml:space="preserve"> Municipalities (Operating Slaughterhouses), 2021. Palestine</t>
    </r>
  </si>
  <si>
    <r>
      <t xml:space="preserve">المصدر: </t>
    </r>
    <r>
      <rPr>
        <sz val="9"/>
        <color rgb="FF000000"/>
        <rFont val="Simplified Arabic"/>
        <family val="1"/>
      </rPr>
      <t xml:space="preserve">البلديات (المسالخ العاملة)، 2021. فلسطين. </t>
    </r>
  </si>
  <si>
    <r>
      <rPr>
        <b/>
        <sz val="9"/>
        <color rgb="FF000000"/>
        <rFont val="Arial"/>
        <family val="2"/>
      </rPr>
      <t>Source:</t>
    </r>
    <r>
      <rPr>
        <sz val="9"/>
        <color rgb="FF000000"/>
        <rFont val="Arial"/>
        <family val="2"/>
      </rPr>
      <t xml:space="preserve"> Municipalities (Operating Slaughterhouses), 2021. Palestine</t>
    </r>
  </si>
  <si>
    <r>
      <t xml:space="preserve">المصدر: </t>
    </r>
    <r>
      <rPr>
        <sz val="9"/>
        <color rgb="FF000000"/>
        <rFont val="Simplified Arabic"/>
        <family val="1"/>
      </rPr>
      <t>البلديات (المسالخ العاملة)، 2021. فلسطين</t>
    </r>
  </si>
  <si>
    <r>
      <t xml:space="preserve">المصدر: </t>
    </r>
    <r>
      <rPr>
        <sz val="9"/>
        <color rgb="FF000000"/>
        <rFont val="Simplified Arabic"/>
        <family val="1"/>
      </rPr>
      <t>الفقاسات</t>
    </r>
    <r>
      <rPr>
        <b/>
        <sz val="9"/>
        <color rgb="FF000000"/>
        <rFont val="Simplified Arabic"/>
        <family val="1"/>
      </rPr>
      <t xml:space="preserve"> </t>
    </r>
    <r>
      <rPr>
        <sz val="9"/>
        <color rgb="FF000000"/>
        <rFont val="Simplified Arabic"/>
        <family val="1"/>
      </rPr>
      <t>العاملة</t>
    </r>
    <r>
      <rPr>
        <b/>
        <sz val="9"/>
        <color rgb="FF000000"/>
        <rFont val="Simplified Arabic"/>
        <family val="1"/>
      </rPr>
      <t xml:space="preserve">، </t>
    </r>
    <r>
      <rPr>
        <sz val="9"/>
        <color rgb="FF000000"/>
        <rFont val="Simplified Arabic"/>
        <family val="1"/>
      </rPr>
      <t>2021. فلسطين</t>
    </r>
  </si>
  <si>
    <r>
      <rPr>
        <b/>
        <sz val="9"/>
        <color rgb="FF000000"/>
        <rFont val="Arial"/>
        <family val="2"/>
      </rPr>
      <t>Source:</t>
    </r>
    <r>
      <rPr>
        <sz val="9"/>
        <color rgb="FF000000"/>
        <rFont val="Arial"/>
        <family val="2"/>
      </rPr>
      <t xml:space="preserve"> Operating Hatcheries, 2021. Palestine</t>
    </r>
  </si>
  <si>
    <r>
      <t xml:space="preserve">عدد البيض المعد   </t>
    </r>
    <r>
      <rPr>
        <b/>
        <sz val="9"/>
        <color rgb="FF000000"/>
        <rFont val="Arial"/>
        <family val="2"/>
      </rPr>
      <t>للتفقيس</t>
    </r>
  </si>
  <si>
    <r>
      <t>المصدر:</t>
    </r>
    <r>
      <rPr>
        <sz val="9"/>
        <color rgb="FF000000"/>
        <rFont val="Simplified Arabic"/>
        <family val="1"/>
      </rPr>
      <t xml:space="preserve"> الفقاسات العاملة</t>
    </r>
    <r>
      <rPr>
        <b/>
        <sz val="9"/>
        <color rgb="FF000000"/>
        <rFont val="Simplified Arabic"/>
        <family val="1"/>
      </rPr>
      <t>،</t>
    </r>
    <r>
      <rPr>
        <sz val="9"/>
        <color rgb="FF000000"/>
        <rFont val="Simplified Arabic"/>
        <family val="1"/>
      </rPr>
      <t xml:space="preserve"> 2021. فلسطين</t>
    </r>
  </si>
  <si>
    <r>
      <t xml:space="preserve">Source: </t>
    </r>
    <r>
      <rPr>
        <sz val="9"/>
        <color rgb="FF000000"/>
        <rFont val="Arial"/>
        <family val="2"/>
      </rPr>
      <t>Operating Hatcheries</t>
    </r>
    <r>
      <rPr>
        <b/>
        <sz val="9"/>
        <color rgb="FF000000"/>
        <rFont val="Arial"/>
        <family val="2"/>
      </rPr>
      <t xml:space="preserve">, </t>
    </r>
    <r>
      <rPr>
        <sz val="9"/>
        <color rgb="FF000000"/>
        <rFont val="Arial"/>
        <family val="2"/>
      </rPr>
      <t>2021. Palestine</t>
    </r>
  </si>
  <si>
    <r>
      <t>السنة</t>
    </r>
    <r>
      <rPr>
        <b/>
        <sz val="9"/>
        <color rgb="FF000000"/>
        <rFont val="Simplified Arabic Fixed"/>
        <family val="3"/>
      </rPr>
      <t> </t>
    </r>
  </si>
  <si>
    <t>السنة والنشاط</t>
  </si>
  <si>
    <t>Year and Activity</t>
  </si>
  <si>
    <r>
      <t xml:space="preserve">المصدر: </t>
    </r>
    <r>
      <rPr>
        <sz val="9"/>
        <color theme="1"/>
        <rFont val="Simplified Arabic"/>
        <family val="1"/>
      </rPr>
      <t xml:space="preserve">الجهاز المركزي للإحصاء الفلسطيني، 2023.  مسح الرقم القياسي لأسعار المستهلك 2021.  رام الله –  فلسطين. </t>
    </r>
  </si>
  <si>
    <r>
      <t>Source:</t>
    </r>
    <r>
      <rPr>
        <sz val="9"/>
        <color theme="1"/>
        <rFont val="Arial"/>
        <family val="2"/>
      </rPr>
      <t xml:space="preserve"> Palestinian Central Bureau of Statistics, 2023  Consumer Price Index Survey 2021.  Ramallah – Palestine. </t>
    </r>
  </si>
  <si>
    <r>
      <t>Source:</t>
    </r>
    <r>
      <rPr>
        <sz val="9"/>
        <color rgb="FF000000"/>
        <rFont val="Arial"/>
        <family val="2"/>
      </rPr>
      <t xml:space="preserve"> Palestinian Central Bureau of Statistics, 2023.  Producer Price Index Survey 2021. Ramallah – Palestine. </t>
    </r>
  </si>
  <si>
    <r>
      <t xml:space="preserve">المصدر: </t>
    </r>
    <r>
      <rPr>
        <sz val="9"/>
        <color rgb="FF000000"/>
        <rFont val="Simplified Arabic"/>
        <family val="1"/>
      </rPr>
      <t xml:space="preserve">الجهاز المركزي للإحصاء الفلسطيني، 2023. مسح الرقم القياسي لأسعار المنتج 2021.  رام الله –  فلسطين. </t>
    </r>
  </si>
  <si>
    <r>
      <t>Source:</t>
    </r>
    <r>
      <rPr>
        <sz val="9"/>
        <color rgb="FF000000"/>
        <rFont val="Arial"/>
        <family val="2"/>
      </rPr>
      <t xml:space="preserve"> Palestinian Central Bureau of Statistics, 2023.  Producer Price Index Survey 2021. Ramallah – Palestine.</t>
    </r>
    <r>
      <rPr>
        <b/>
        <sz val="9"/>
        <color rgb="FF000000"/>
        <rFont val="Arial"/>
        <family val="2"/>
      </rPr>
      <t xml:space="preserve"> </t>
    </r>
  </si>
  <si>
    <r>
      <t xml:space="preserve">المصدر: </t>
    </r>
    <r>
      <rPr>
        <sz val="9"/>
        <color theme="1"/>
        <rFont val="Simplified Arabic"/>
        <family val="1"/>
      </rPr>
      <t xml:space="preserve">الجهاز المركزي للإحصاء الفلسطيني، 2023.  مسح الرقم القياسي لأسعار المنتج 2021. رام الله –  فلسطين. </t>
    </r>
  </si>
  <si>
    <r>
      <t xml:space="preserve">Source: </t>
    </r>
    <r>
      <rPr>
        <sz val="9"/>
        <color theme="1"/>
        <rFont val="Arial"/>
        <family val="2"/>
      </rPr>
      <t xml:space="preserve">Palestinian Central Bureau of Statistics, 2023.  Producer Price Index Survey 2021. Ramallah – Palestine. </t>
    </r>
  </si>
  <si>
    <r>
      <t>المصدر</t>
    </r>
    <r>
      <rPr>
        <sz val="9"/>
        <color rgb="FF000000"/>
        <rFont val="Simplified Arabic"/>
        <family val="1"/>
      </rPr>
      <t>: نقابة المهندسين الزراعيين، 2021.  رام الله – فلسطين.</t>
    </r>
  </si>
  <si>
    <r>
      <rPr>
        <b/>
        <sz val="9"/>
        <color rgb="FF000000"/>
        <rFont val="Calibri"/>
        <family val="2"/>
        <scheme val="minor"/>
      </rPr>
      <t>Source</t>
    </r>
    <r>
      <rPr>
        <sz val="9"/>
        <color rgb="FF000000"/>
        <rFont val="Calibri"/>
        <family val="2"/>
        <scheme val="minor"/>
      </rPr>
      <t>: Agricultural Engineers Association, 2021.  Ramallah – Palestine.</t>
    </r>
  </si>
  <si>
    <r>
      <t xml:space="preserve">المصدر: </t>
    </r>
    <r>
      <rPr>
        <sz val="9"/>
        <color rgb="FF000000"/>
        <rFont val="Simplified Arabic"/>
        <family val="1"/>
      </rPr>
      <t>وزارة الزراعة، 2021. رام الله – فلسطين</t>
    </r>
  </si>
  <si>
    <r>
      <t xml:space="preserve">Source: </t>
    </r>
    <r>
      <rPr>
        <sz val="9"/>
        <color rgb="FF000000"/>
        <rFont val="Arial"/>
        <family val="2"/>
      </rPr>
      <t>Ministry of Agriculture, 2021. Ramallah -Palestine.</t>
    </r>
  </si>
  <si>
    <r>
      <t>Source:</t>
    </r>
    <r>
      <rPr>
        <sz val="9"/>
        <color rgb="FF000000"/>
        <rFont val="Arial"/>
        <family val="2"/>
      </rPr>
      <t xml:space="preserve"> Ministry of Agriculture, 2021. Ramallah -Palestine.</t>
    </r>
  </si>
  <si>
    <r>
      <t>Source</t>
    </r>
    <r>
      <rPr>
        <sz val="9"/>
        <color rgb="FF000000"/>
        <rFont val="Arial"/>
        <family val="2"/>
      </rPr>
      <t>: Ministry of Agriculture, 2021. Ramallah -Palestine.</t>
    </r>
  </si>
  <si>
    <r>
      <t>المصدر:</t>
    </r>
    <r>
      <rPr>
        <sz val="9"/>
        <color rgb="FF000000"/>
        <rFont val="Simplified Arabic"/>
        <family val="1"/>
      </rPr>
      <t xml:space="preserve"> نقابة الاطباء البيطريين، 2021.  رام الله – فلسطين.</t>
    </r>
  </si>
  <si>
    <r>
      <t>Unit: million m</t>
    </r>
    <r>
      <rPr>
        <vertAlign val="superscript"/>
        <sz val="9"/>
        <color rgb="FF000000"/>
        <rFont val="Arial"/>
        <family val="2"/>
      </rPr>
      <t>3</t>
    </r>
  </si>
  <si>
    <r>
      <t>مجموع كمية الضخ من الآبار الجوفية</t>
    </r>
    <r>
      <rPr>
        <vertAlign val="superscript"/>
        <sz val="9"/>
        <rFont val="Simplified Arabic"/>
        <family val="1"/>
      </rPr>
      <t>(4)</t>
    </r>
  </si>
  <si>
    <r>
      <t xml:space="preserve">Total Quantity of Pumped Water </t>
    </r>
    <r>
      <rPr>
        <vertAlign val="superscript"/>
        <sz val="9"/>
        <rFont val="Calibri"/>
        <family val="2"/>
        <scheme val="minor"/>
      </rPr>
      <t>(4)</t>
    </r>
  </si>
  <si>
    <r>
      <rPr>
        <b/>
        <sz val="9"/>
        <color rgb="FF000000"/>
        <rFont val="Simplified Arabic"/>
        <family val="1"/>
      </rPr>
      <t>المصدر:</t>
    </r>
    <r>
      <rPr>
        <sz val="9"/>
        <color rgb="FF000000"/>
        <rFont val="Simplified Arabic"/>
        <family val="1"/>
      </rPr>
      <t xml:space="preserve"> الجهاز المركزي للإحصاء الفلسطيني،2022.</t>
    </r>
    <r>
      <rPr>
        <sz val="9"/>
        <color rgb="FF000000"/>
        <rFont val="Arial"/>
        <family val="2"/>
      </rPr>
      <t xml:space="preserve"> </t>
    </r>
    <r>
      <rPr>
        <sz val="9"/>
        <color rgb="FF000000"/>
        <rFont val="Simplified Arabic"/>
        <family val="1"/>
      </rPr>
      <t xml:space="preserve"> الحسابات القومية،</t>
    </r>
    <r>
      <rPr>
        <sz val="9"/>
        <color rgb="FF000000"/>
        <rFont val="Arial"/>
        <family val="2"/>
      </rPr>
      <t xml:space="preserve"> </t>
    </r>
    <r>
      <rPr>
        <sz val="9"/>
        <color rgb="FF000000"/>
        <rFont val="Simplified Arabic"/>
        <family val="1"/>
      </rPr>
      <t xml:space="preserve">2018 - 2021.  رام الله-فلسطين.  </t>
    </r>
  </si>
  <si>
    <r>
      <rPr>
        <b/>
        <sz val="9"/>
        <color rgb="FF000000"/>
        <rFont val="Arial"/>
        <family val="2"/>
      </rPr>
      <t>Source</t>
    </r>
    <r>
      <rPr>
        <sz val="9"/>
        <color rgb="FF000000"/>
        <rFont val="Arial"/>
        <family val="2"/>
      </rPr>
      <t>: Palestinian Central Bureau of Statistics, 2022.  National Accounts Statistics 2018-2021.  Ramallah- Palestine.</t>
    </r>
  </si>
  <si>
    <r>
      <rPr>
        <b/>
        <sz val="9"/>
        <color rgb="FF000000"/>
        <rFont val="Calibri"/>
        <family val="2"/>
        <scheme val="minor"/>
      </rPr>
      <t>Source</t>
    </r>
    <r>
      <rPr>
        <sz val="9"/>
        <color rgb="FF000000"/>
        <rFont val="Times New Roman"/>
        <family val="1"/>
      </rPr>
      <t xml:space="preserve">: </t>
    </r>
    <r>
      <rPr>
        <sz val="9"/>
        <color rgb="FF000000"/>
        <rFont val="Calibri"/>
        <family val="2"/>
        <scheme val="minor"/>
      </rPr>
      <t>Veterinarians Association, 2021. Ramallah -Palestine.</t>
    </r>
  </si>
  <si>
    <t>دنيس</t>
  </si>
  <si>
    <t>جدول 18:  أهم المؤشرات الاقتصادية الخاصة بالقطاع الزراعي في فلسطين*، 2018- 2021 بالأسعار الجارية</t>
  </si>
  <si>
    <t>Table 18: Main Economic Indicators Related to the Agricultural Sector in Palestine*, 2018- 2021 at Current Prices.</t>
  </si>
  <si>
    <r>
      <t xml:space="preserve">المصدر: </t>
    </r>
    <r>
      <rPr>
        <sz val="9"/>
        <color rgb="FF000000"/>
        <rFont val="Simplified Arabic"/>
        <family val="1"/>
      </rPr>
      <t>هيئة العمل التعاوني، 2021. رام الله – فلسطين.</t>
    </r>
  </si>
  <si>
    <r>
      <t>Source:</t>
    </r>
    <r>
      <rPr>
        <sz val="9"/>
        <color rgb="FF000000"/>
        <rFont val="Arial"/>
        <family val="2"/>
      </rPr>
      <t xml:space="preserve"> Cooperative Work Agency, 2021. Ramallah - Palestine.</t>
    </r>
  </si>
  <si>
    <r>
      <t xml:space="preserve">المصدر: </t>
    </r>
    <r>
      <rPr>
        <sz val="9"/>
        <color rgb="FF000000"/>
        <rFont val="Simplified Arabic"/>
        <family val="1"/>
      </rPr>
      <t xml:space="preserve"> الجهاز المركزي للإحصاء الفلسطيني، 2022. قاعدة بيانات مسح القوى العاملة، 2021. </t>
    </r>
  </si>
  <si>
    <r>
      <t>Source:</t>
    </r>
    <r>
      <rPr>
        <sz val="9"/>
        <color rgb="FF000000"/>
        <rFont val="Arial"/>
        <family val="2"/>
      </rPr>
      <t xml:space="preserve"> Palestinian Central Bureau of Statistics, 2022 Labor Force Survey Data base, 2021.</t>
    </r>
  </si>
  <si>
    <r>
      <rPr>
        <b/>
        <sz val="9"/>
        <color rgb="FF000000"/>
        <rFont val="Simplified Arabic"/>
        <family val="1"/>
      </rPr>
      <t>(1)</t>
    </r>
    <r>
      <rPr>
        <b/>
        <sz val="9"/>
        <color rgb="FF000000"/>
        <rFont val="Times New Roman"/>
        <family val="1"/>
      </rPr>
      <t>:</t>
    </r>
    <r>
      <rPr>
        <sz val="9"/>
        <color rgb="FF000000"/>
        <rFont val="Simplified Arabic"/>
        <family val="1"/>
      </rPr>
      <t xml:space="preserve"> تمثل بيانات قطاع غزة فقط.</t>
    </r>
  </si>
  <si>
    <r>
      <rPr>
        <b/>
        <sz val="9"/>
        <color rgb="FF000000"/>
        <rFont val="Simplified Arabic"/>
        <family val="1"/>
      </rPr>
      <t>(2):</t>
    </r>
    <r>
      <rPr>
        <sz val="9"/>
        <color rgb="FF000000"/>
        <rFont val="Simplified Arabic"/>
        <family val="1"/>
      </rPr>
      <t xml:space="preserve"> معدل الأجر اليومي بالشيقل الإسرائيلي للعاملين المستخدمين بأجر لا يشمل العاملين في إسرائيل وفي المستعمرات الإسرائيلية.  </t>
    </r>
  </si>
  <si>
    <r>
      <rPr>
        <b/>
        <sz val="9"/>
        <color rgb="FF000000"/>
        <rFont val="Simplified Arabic"/>
        <family val="1"/>
      </rPr>
      <t>(..):</t>
    </r>
    <r>
      <rPr>
        <sz val="9"/>
        <color rgb="FF000000"/>
        <rFont val="Simplified Arabic"/>
        <family val="1"/>
      </rPr>
      <t xml:space="preserve"> البيانات غير متوفرة</t>
    </r>
  </si>
  <si>
    <r>
      <rPr>
        <b/>
        <sz val="9"/>
        <color rgb="FF000000"/>
        <rFont val="Arial"/>
        <family val="2"/>
      </rPr>
      <t xml:space="preserve">(..): </t>
    </r>
    <r>
      <rPr>
        <sz val="9"/>
        <color rgb="FF000000"/>
        <rFont val="Arial"/>
        <family val="2"/>
      </rPr>
      <t xml:space="preserve">Data not available </t>
    </r>
  </si>
  <si>
    <r>
      <rPr>
        <b/>
        <sz val="9"/>
        <color rgb="FF000000"/>
        <rFont val="Arial"/>
        <family val="2"/>
      </rPr>
      <t>(1):</t>
    </r>
    <r>
      <rPr>
        <sz val="9"/>
        <color rgb="FF000000"/>
        <rFont val="Arial"/>
        <family val="2"/>
      </rPr>
      <t xml:space="preserve"> Represents the Data for Gaza Strip Only.</t>
    </r>
  </si>
  <si>
    <r>
      <rPr>
        <b/>
        <sz val="9"/>
        <color rgb="FF000000"/>
        <rFont val="Arial"/>
        <family val="2"/>
      </rPr>
      <t>(2)</t>
    </r>
    <r>
      <rPr>
        <sz val="9"/>
        <color rgb="FF000000"/>
        <rFont val="Arial"/>
        <family val="2"/>
      </rPr>
      <t>: Average Daily Wage (NIS) for Wage Employees Does not Include Those Who Works in Israel or in the Israeli  Settlements.</t>
    </r>
  </si>
  <si>
    <r>
      <rPr>
        <b/>
        <sz val="9"/>
        <color theme="1"/>
        <rFont val="Calibri"/>
        <family val="2"/>
        <scheme val="minor"/>
      </rPr>
      <t>(-)</t>
    </r>
    <r>
      <rPr>
        <sz val="9"/>
        <color theme="1"/>
        <rFont val="Calibri"/>
        <family val="2"/>
        <charset val="178"/>
        <scheme val="minor"/>
      </rPr>
      <t>: Nill</t>
    </r>
  </si>
  <si>
    <r>
      <rPr>
        <b/>
        <sz val="9"/>
        <color rgb="FF000000"/>
        <rFont val="Simplified Arabic"/>
        <family val="1"/>
      </rPr>
      <t>(-):</t>
    </r>
    <r>
      <rPr>
        <sz val="9"/>
        <color rgb="FF000000"/>
        <rFont val="Simplified Arabic"/>
        <family val="1"/>
      </rPr>
      <t xml:space="preserve"> لا يوجد مشاهدات</t>
    </r>
  </si>
  <si>
    <r>
      <rPr>
        <b/>
        <sz val="9"/>
        <color rgb="FF000000"/>
        <rFont val="Arial"/>
        <family val="2"/>
      </rPr>
      <t>(-):</t>
    </r>
    <r>
      <rPr>
        <sz val="9"/>
        <color rgb="FF000000"/>
        <rFont val="Arial"/>
        <family val="2"/>
      </rPr>
      <t xml:space="preserve"> Nill</t>
    </r>
  </si>
  <si>
    <t>جدول 3: كمية الأسماك المصطادة في قطاع غزة حسب النوع والشهر، 2021</t>
  </si>
  <si>
    <t>جدول 3 (تابع): كمية الأسماك المصطادة في قطاع غزة حسب النوع والشهر، 2021</t>
  </si>
  <si>
    <t>Table 3: Quantity of Caught Fish in Gaza Strip by Type and Month, 2021</t>
  </si>
  <si>
    <t>Table 3 (Cont.): Quantity of Caught Fish in Gaza Strip by Type and Month, 2021</t>
  </si>
  <si>
    <t>جدول 4: كمية الأسماك المرباة في فلسطين حسب النوع والمحافظة، 2021</t>
  </si>
  <si>
    <t>Table 4: Quantity of Aquaculture of Fish in Palestine by Type and Governorate, 2021</t>
  </si>
  <si>
    <r>
      <rPr>
        <b/>
        <sz val="9"/>
        <color theme="1"/>
        <rFont val="Calibri"/>
        <family val="2"/>
        <scheme val="minor"/>
      </rPr>
      <t>(-):</t>
    </r>
    <r>
      <rPr>
        <sz val="9"/>
        <color theme="1"/>
        <rFont val="Calibri"/>
        <family val="2"/>
        <charset val="178"/>
        <scheme val="minor"/>
      </rPr>
      <t xml:space="preserve"> Nill</t>
    </r>
  </si>
  <si>
    <t>Nile Tilapia</t>
  </si>
  <si>
    <t>Gilthead Seabream</t>
  </si>
  <si>
    <t>Finger Linghs</t>
  </si>
  <si>
    <t>Pagellus Erythrinus</t>
  </si>
  <si>
    <t>Sillago Sihama</t>
  </si>
  <si>
    <t>Table 5: Number of Fishermen and Number of Boats in Gaza Strip by Type of Boat and Governorate, 2021</t>
  </si>
  <si>
    <t>جدول 7: الذبائح من الطيور والماشية في المسالخ العاملة في فلسطين حسب النوع والمحافظة, 2021</t>
  </si>
  <si>
    <t>Table 7: Slaughtered Birds and Livestock in Operating Slaughterhouses in Palestine by Type and Governorate, 2021</t>
  </si>
  <si>
    <t>جدول 8: الذبائح من الطيور والماشية في المسالخ العاملة في فلسطين حسب النوع والشهر، 2021</t>
  </si>
  <si>
    <t>Table 8: Slaughtered Birds and Livestock in Operating Slaughterhouses in Palestine by Type and Month, 2021</t>
  </si>
  <si>
    <t>Table 11: Percentage of Employed Individuals Aged 15 Years and Above in Agriculture, Hunting &amp; Fishing Activity from the Total Employees in All Economic Activities by Sex and Region, 2017-2021</t>
  </si>
  <si>
    <r>
      <rPr>
        <b/>
        <sz val="9"/>
        <color rgb="FF000000"/>
        <rFont val="Arial"/>
        <family val="2"/>
      </rPr>
      <t>(-):</t>
    </r>
    <r>
      <rPr>
        <sz val="9"/>
        <color rgb="FF000000"/>
        <rFont val="Arial"/>
        <family val="2"/>
      </rPr>
      <t xml:space="preserve"> Not available</t>
    </r>
  </si>
  <si>
    <t>Table 12:  Percentage Distribution of Employed Individuals Aged 15 Years and Above in Agriculture, Hunting &amp; Fishing Activity in Palestine by Employment Status, Sex and Region, 2021</t>
  </si>
  <si>
    <t>جدول 12: التوزيع النسبي للعاملين 15 سنة فأكثر في الزراعة والصيد والحراجة وصيد الأسماك في فلسطين حسب الحالة العملية والجنس والمنطقة، 2021</t>
  </si>
  <si>
    <r>
      <rPr>
        <b/>
        <sz val="9"/>
        <color rgb="FF000000"/>
        <rFont val="Simplified Arabic"/>
        <family val="1"/>
      </rPr>
      <t>*</t>
    </r>
    <r>
      <rPr>
        <sz val="9"/>
        <color rgb="FF000000"/>
        <rFont val="Arial"/>
        <family val="2"/>
      </rPr>
      <t xml:space="preserve"> </t>
    </r>
    <r>
      <rPr>
        <sz val="9"/>
        <color rgb="FF000000"/>
        <rFont val="Simplified Arabic"/>
        <family val="1"/>
      </rPr>
      <t xml:space="preserve">معدل الأجر اليومي بالشيقل الإسرائيلي للعاملين المستخدمين بأجر لا يشمل العاملين في إسرائيل وفي المستعمرات الإسرائيلية.  </t>
    </r>
  </si>
  <si>
    <t>جدول 14: نسبة العاملين 15 سنة فأكثر في نشاط الزراعة والصيد والحراجة وصيد الأسماك من إجمالي العاملين 15 سنة فأكثر في جميع الانشطة الإقتصادية في فلسطين حسب الجنس والمنطقة، 2021</t>
  </si>
  <si>
    <t>Table 14: Percentage of Employed  Individuals Aged 15 Years and Above in Agriculture, Hunting &amp; Fishing Activity from the Total Employed Individuals Aged 15 Years and Above in All Economic Activities in Palestine by Sex and Region, 2021</t>
  </si>
  <si>
    <r>
      <rPr>
        <b/>
        <sz val="9"/>
        <color rgb="FF000000"/>
        <rFont val="Simplified Arabic"/>
        <family val="1"/>
      </rPr>
      <t>(..):</t>
    </r>
    <r>
      <rPr>
        <sz val="9"/>
        <color rgb="FF000000"/>
        <rFont val="Simplified Arabic"/>
        <family val="1"/>
      </rPr>
      <t xml:space="preserve"> غير متوفر</t>
    </r>
  </si>
  <si>
    <r>
      <rPr>
        <b/>
        <sz val="9"/>
        <color rgb="FF000000"/>
        <rFont val="Arial"/>
        <family val="2"/>
      </rPr>
      <t>(..):</t>
    </r>
    <r>
      <rPr>
        <sz val="9"/>
        <color rgb="FF000000"/>
        <rFont val="Arial"/>
        <family val="2"/>
      </rPr>
      <t xml:space="preserve"> Not available</t>
    </r>
  </si>
  <si>
    <r>
      <rPr>
        <b/>
        <sz val="9"/>
        <color rgb="FF000000"/>
        <rFont val="Simplified Arabic"/>
        <family val="1"/>
      </rPr>
      <t>*</t>
    </r>
    <r>
      <rPr>
        <sz val="9"/>
        <color rgb="FF000000"/>
        <rFont val="Simplified Arabic"/>
        <family val="1"/>
      </rPr>
      <t xml:space="preserve">  البيانات لا تشمل ذلك الجزء من محافظة القدس والذي ضمه الاحتلال الإسرائيلي اليه عنوة بعيد احتلاله للضفة الغربية عام 1967.</t>
    </r>
  </si>
  <si>
    <r>
      <rPr>
        <b/>
        <sz val="9"/>
        <color rgb="FF000000"/>
        <rFont val="Arial"/>
        <family val="2"/>
      </rPr>
      <t>*</t>
    </r>
    <r>
      <rPr>
        <sz val="9"/>
        <color rgb="FF000000"/>
        <rFont val="Arial"/>
        <family val="2"/>
      </rPr>
      <t xml:space="preserve"> The Data Excludes Those  Parts of Jerusalem Which Were Annexed by Israeli Occupation in 1967.</t>
    </r>
  </si>
  <si>
    <r>
      <rPr>
        <b/>
        <sz val="9"/>
        <rFont val="Arial"/>
        <family val="2"/>
      </rPr>
      <t xml:space="preserve">* </t>
    </r>
    <r>
      <rPr>
        <sz val="9"/>
        <rFont val="Arial"/>
        <family val="2"/>
      </rPr>
      <t>The data excludes those  parts of Jerusalem which were annexed by Israeli Occupation in 1967.</t>
    </r>
  </si>
  <si>
    <r>
      <rPr>
        <b/>
        <sz val="9"/>
        <rFont val="Simplified Arabic"/>
        <family val="1"/>
      </rPr>
      <t>*</t>
    </r>
    <r>
      <rPr>
        <sz val="9"/>
        <rFont val="Simplified Arabic"/>
        <family val="1"/>
      </rPr>
      <t xml:space="preserve"> البيانات لا تشمل ذلك الجزء من محافظة القدس والذي ضمه الاحتلال الإسرائيل اليه عنوة بعيد احتلاله للضفة الغربية عام 1967.</t>
    </r>
  </si>
  <si>
    <r>
      <rPr>
        <b/>
        <sz val="9"/>
        <rFont val="Simplified Arabic"/>
        <family val="1"/>
      </rPr>
      <t>(0):</t>
    </r>
    <r>
      <rPr>
        <sz val="9"/>
        <rFont val="Simplified Arabic"/>
        <family val="1"/>
      </rPr>
      <t xml:space="preserve"> القيمة أقل من 500 دولار أمريكي.</t>
    </r>
  </si>
  <si>
    <r>
      <rPr>
        <b/>
        <sz val="9"/>
        <rFont val="Simplified Arabic"/>
        <family val="1"/>
      </rPr>
      <t>(-):</t>
    </r>
    <r>
      <rPr>
        <sz val="9"/>
        <rFont val="Simplified Arabic"/>
        <family val="1"/>
      </rPr>
      <t xml:space="preserve"> لا يوجد مشاهدات</t>
    </r>
  </si>
  <si>
    <r>
      <rPr>
        <b/>
        <sz val="9"/>
        <rFont val="Arial"/>
        <family val="2"/>
      </rPr>
      <t>(-):</t>
    </r>
    <r>
      <rPr>
        <sz val="9"/>
        <rFont val="Arial"/>
        <family val="2"/>
      </rPr>
      <t xml:space="preserve"> Not available</t>
    </r>
  </si>
  <si>
    <r>
      <rPr>
        <b/>
        <sz val="9"/>
        <rFont val="Arial"/>
        <family val="2"/>
      </rPr>
      <t>(0):</t>
    </r>
    <r>
      <rPr>
        <sz val="9"/>
        <rFont val="Arial"/>
        <family val="2"/>
      </rPr>
      <t xml:space="preserve"> Value less than 500 USD.</t>
    </r>
  </si>
  <si>
    <r>
      <rPr>
        <b/>
        <sz val="9"/>
        <rFont val="Simplified Arabic"/>
        <family val="1"/>
      </rPr>
      <t>المصدر:</t>
    </r>
    <r>
      <rPr>
        <sz val="9"/>
        <rFont val="Simplified Arabic"/>
        <family val="1"/>
      </rPr>
      <t xml:space="preserve"> الجهاز المركزي للإحصاء الفلسطيني، 2023  إحصاءات التجارة الخارجية المرصودة 2021. رام الله – فلسطين.</t>
    </r>
  </si>
  <si>
    <r>
      <rPr>
        <b/>
        <sz val="9"/>
        <rFont val="Arial"/>
        <family val="2"/>
      </rPr>
      <t>Source:</t>
    </r>
    <r>
      <rPr>
        <sz val="9"/>
        <rFont val="Arial"/>
        <family val="2"/>
      </rPr>
      <t xml:space="preserve"> Palestinian Central Bureau of Statistics, 2023. Registered Foreign trade database 2021. Ramallah – Palestine.</t>
    </r>
  </si>
  <si>
    <t>Meat and Edible Meat Offal</t>
  </si>
  <si>
    <t>Oil seeds and Oleaginous Fruits; Miscellaneous Grains, Seeds and Fruit; Industrial or Medicinal Plants; Straw and Fodder</t>
  </si>
  <si>
    <t>القيم تحتوي على منازل عشرية غير ظاهرة بالجداول لذلك يجب التعامل معها بحذر عند احتساب صافي الميزان التجاري يدويا.</t>
  </si>
  <si>
    <t>جدول 19 (تابع): إجمالي قيمة الصادرات والواردات المرصودة وصافي الميزان التجاري في فلسطين* من السلع الزراعية حسب فصول النظام المنسق والدولة، 2021</t>
  </si>
  <si>
    <t>Table 19 (Cont.):Total Value of Registered Exports, Imports and Net Trade Balance in Palestine* of Agricultural Goods by Harmonized System (HS) Chapters and Country, 2021</t>
  </si>
  <si>
    <t>جدول 20: الجمعيات التعاونية الزراعية العاملة في فلسطين* حسب نوع النشاط والمنطقة، 2021</t>
  </si>
  <si>
    <t>Table 20: Operational Agricultural Cooperative Societies in Palestine* by Type of Activity and Region, 2021</t>
  </si>
  <si>
    <t>نوع النشاط</t>
  </si>
  <si>
    <r>
      <t>*</t>
    </r>
    <r>
      <rPr>
        <sz val="9"/>
        <color rgb="FF000000"/>
        <rFont val="Simplified Arabic"/>
        <family val="1"/>
      </rPr>
      <t xml:space="preserve"> البيانات لا تشمل ذلك الجزء من محافظة القدس والذي ضمه الاحتلال الإسرائيلي اليه عنوة بعيد احتلاله للضفة الغربية عام 1967.</t>
    </r>
  </si>
  <si>
    <r>
      <t xml:space="preserve">* </t>
    </r>
    <r>
      <rPr>
        <sz val="9"/>
        <color rgb="FF000000"/>
        <rFont val="Arial"/>
        <family val="2"/>
      </rPr>
      <t>The Data Excludes Those Parts of Jerusalem which were Annexed by Israeli Occupation in 1967</t>
    </r>
  </si>
  <si>
    <t>Land Reclamation</t>
  </si>
  <si>
    <t>جدول 21: المهندسون الزراعيون المسجلون في نقابة المهندسين الزراعيين في فلسطين حسب المنطقة والتخصص، 2021</t>
  </si>
  <si>
    <t>Table 21: Registered Agricultural Engineers in Agricultural Engineers Association in Palestine by Region and Specialization, 2021</t>
  </si>
  <si>
    <t>جدول 22: أعداد المشاتل الزراعية المرخصة من قبل وزارة الزراعة في فلسطين حسب نوع المشتل والمنطقة، 2021</t>
  </si>
  <si>
    <t>Table 22:  Number of Licensed Nurseries by Ministry of Agriculture in Palestine by Type of Nursery and Region, 2021</t>
  </si>
  <si>
    <t>المجموع  Total</t>
  </si>
  <si>
    <r>
      <t xml:space="preserve">   المجموع    </t>
    </r>
    <r>
      <rPr>
        <b/>
        <sz val="9"/>
        <color rgb="FF000000"/>
        <rFont val="Calibri"/>
        <family val="2"/>
        <scheme val="minor"/>
      </rPr>
      <t>Total</t>
    </r>
  </si>
  <si>
    <r>
      <rPr>
        <b/>
        <sz val="9"/>
        <color rgb="FF000000"/>
        <rFont val="Arial"/>
        <family val="2"/>
      </rPr>
      <t>*</t>
    </r>
    <r>
      <rPr>
        <sz val="9"/>
        <color rgb="FF000000"/>
        <rFont val="Arial"/>
        <family val="2"/>
      </rPr>
      <t xml:space="preserve"> The Data Excludes Those Parts of Jerusalem which were Annexed by Israeli Occupation in 1967</t>
    </r>
  </si>
  <si>
    <t>جدول 24: أعداد اللقاحات والطعوم البيطرية المعطاة للحيوانات في فلسطين* حسب نوع الحيوان ونوع اللقاح/ الطعم، 2021</t>
  </si>
  <si>
    <t>Table 24: Number of Vaccines Given to the Animals in Palestine* by Type of Animals and Type of Vaccine , 2021</t>
  </si>
  <si>
    <r>
      <rPr>
        <b/>
        <sz val="9"/>
        <color rgb="FF000000"/>
        <rFont val="Simplified Arabic"/>
        <family val="1"/>
      </rPr>
      <t xml:space="preserve">(-): </t>
    </r>
    <r>
      <rPr>
        <sz val="9"/>
        <color rgb="FF000000"/>
        <rFont val="Simplified Arabic"/>
        <family val="1"/>
      </rPr>
      <t>لا يوجد مشاهدات</t>
    </r>
  </si>
  <si>
    <t>Table 25: Number of Vaccines Given to the Animals in Palestine* by Type of Animals and Region, 2021</t>
  </si>
  <si>
    <t>جدول 25: أعداد اللقاحات والطعوم البيطرية المعطاة للحيوانات في فلسطين* حسب نوع الحيوان والمنطقة، 2021</t>
  </si>
  <si>
    <r>
      <t>(-):</t>
    </r>
    <r>
      <rPr>
        <sz val="9"/>
        <color rgb="FF000000"/>
        <rFont val="Arial"/>
        <family val="2"/>
      </rPr>
      <t xml:space="preserve"> Nill</t>
    </r>
  </si>
  <si>
    <r>
      <rPr>
        <b/>
        <sz val="9"/>
        <color theme="1"/>
        <rFont val="Simplified Arabic"/>
        <family val="1"/>
      </rPr>
      <t>(-):</t>
    </r>
    <r>
      <rPr>
        <sz val="9"/>
        <color theme="1"/>
        <rFont val="Simplified Arabic"/>
        <family val="1"/>
      </rPr>
      <t xml:space="preserve"> لا يوجد مشاهدات</t>
    </r>
  </si>
  <si>
    <r>
      <rPr>
        <b/>
        <sz val="9"/>
        <color theme="1"/>
        <rFont val="Simplified Arabic"/>
        <family val="1"/>
      </rPr>
      <t>(1):</t>
    </r>
    <r>
      <rPr>
        <sz val="9"/>
        <color theme="1"/>
        <rFont val="Simplified Arabic"/>
        <family val="1"/>
      </rPr>
      <t xml:space="preserve"> البيانات لا تشمل ذلك الجزء من محافظة القدس والذي ضمه الإحتلال الإسرائيلي إليه عنوة بعيد إحتلاله للضفة الغربية عام 1967.</t>
    </r>
  </si>
  <si>
    <r>
      <rPr>
        <b/>
        <sz val="9"/>
        <color theme="1"/>
        <rFont val="Simplified Arabic"/>
        <family val="1"/>
      </rPr>
      <t>(2):</t>
    </r>
    <r>
      <rPr>
        <sz val="9"/>
        <color theme="1"/>
        <rFont val="Simplified Arabic"/>
        <family val="1"/>
      </rPr>
      <t xml:space="preserve"> يقتصر وجود الآبار على المحافظات الواردة في هذا الجدول.</t>
    </r>
  </si>
  <si>
    <r>
      <rPr>
        <b/>
        <sz val="9"/>
        <color theme="1"/>
        <rFont val="Simplified Arabic"/>
        <family val="1"/>
      </rPr>
      <t>(3):</t>
    </r>
    <r>
      <rPr>
        <sz val="9"/>
        <color theme="1"/>
        <rFont val="Simplified Arabic"/>
        <family val="1"/>
      </rPr>
      <t xml:space="preserve"> كمية الضخ السنوية من الآبار الزراعية في قطاع غزة هي بيانات خاضعة  لتقديرات.</t>
    </r>
  </si>
  <si>
    <r>
      <rPr>
        <b/>
        <sz val="9"/>
        <color theme="1"/>
        <rFont val="Simplified Arabic"/>
        <family val="1"/>
      </rPr>
      <t xml:space="preserve">(5): </t>
    </r>
    <r>
      <rPr>
        <sz val="9"/>
        <color theme="1"/>
        <rFont val="Simplified Arabic"/>
        <family val="1"/>
      </rPr>
      <t xml:space="preserve">عدد الآبار لا يشمل 45 بئر تقع داخل حدود الضفة الغربية وتخضع للسيطرة الإسرائيلية وتستخدمها شركة المياه الإسرائيلية (ميكروت) في تزويد المستعمرات الإسرائيلية وتبيع منها للتجمعات الفلسطينية من خلال دائرة مياه الضفة الغربية وحسب التقديرات الأخيرة لا يقل إنتاج هذه الآبار عن 50 مليون م3   </t>
    </r>
  </si>
  <si>
    <r>
      <rPr>
        <b/>
        <sz val="9"/>
        <color theme="1"/>
        <rFont val="Simplified Arabic"/>
        <family val="1"/>
      </rPr>
      <t>(4):</t>
    </r>
    <r>
      <rPr>
        <sz val="9"/>
        <color theme="1"/>
        <rFont val="Simplified Arabic"/>
        <family val="1"/>
      </rPr>
      <t xml:space="preserve"> كميات الضخ من الآبار حسب الاستخدام وليست حسب الترخيص ولا تشمل الكمية المياه المستخرجة من الآبار غير المرخصة.</t>
    </r>
  </si>
  <si>
    <r>
      <rPr>
        <b/>
        <sz val="9"/>
        <rFont val="Arial"/>
        <family val="2"/>
      </rPr>
      <t>(6)</t>
    </r>
    <r>
      <rPr>
        <sz val="9"/>
        <rFont val="Arial"/>
        <family val="2"/>
      </rPr>
      <t>: تستخدم 25 بئر من الآبار الزراعية في تزويد المياه للاستخدام المنزلي حيث تبلغ كمية الإنتاج الكلية لها 7.5 مليون م3 تشير التقديرات ان حوالي 4 مليون م3 تذهب للاستخدام المنزلي .</t>
    </r>
  </si>
  <si>
    <r>
      <rPr>
        <b/>
        <sz val="9"/>
        <rFont val="Arial"/>
        <family val="2"/>
      </rPr>
      <t>(5)</t>
    </r>
    <r>
      <rPr>
        <sz val="9"/>
        <rFont val="Arial"/>
        <family val="2"/>
      </rPr>
      <t>: The number of wells doesn't include 45 wells located in West Bank and follow Israeli control. The Israeli Water Company (Mekorot) uses them to supply Israeli settlements and sell to Palestinian localities through the West Bank Water Department, and according to last estimated, the production of these wells is no less than 50 million m3</t>
    </r>
  </si>
  <si>
    <r>
      <rPr>
        <b/>
        <sz val="9"/>
        <rFont val="Arial"/>
        <family val="2"/>
      </rPr>
      <t>(6):</t>
    </r>
    <r>
      <rPr>
        <sz val="9"/>
        <rFont val="Arial"/>
        <family val="2"/>
      </rPr>
      <t xml:space="preserve"> 25 Agricultural wells are used to supply water for domestic use, with a total production volume of 7.5 million m</t>
    </r>
    <r>
      <rPr>
        <vertAlign val="superscript"/>
        <sz val="9"/>
        <rFont val="Arial"/>
        <family val="2"/>
      </rPr>
      <t>3</t>
    </r>
    <r>
      <rPr>
        <sz val="9"/>
        <rFont val="Arial"/>
        <family val="2"/>
      </rPr>
      <t>. It is estimated that about 4 million m3 used for domestic use.</t>
    </r>
  </si>
  <si>
    <r>
      <rPr>
        <b/>
        <sz val="9"/>
        <rFont val="Arial"/>
        <family val="2"/>
      </rPr>
      <t>(4):</t>
    </r>
    <r>
      <rPr>
        <sz val="9"/>
        <rFont val="Arial"/>
        <family val="2"/>
      </rPr>
      <t xml:space="preserve"> Quantities pumped From the Wells Were Calculated According to Use, Not to The Well's Permit and Does not Include Water Abstracted From Unlicensed Wells.</t>
    </r>
  </si>
  <si>
    <r>
      <rPr>
        <b/>
        <sz val="9"/>
        <rFont val="Arial"/>
        <family val="2"/>
      </rPr>
      <t>(2):</t>
    </r>
    <r>
      <rPr>
        <sz val="9"/>
        <rFont val="Arial"/>
        <family val="2"/>
      </rPr>
      <t xml:space="preserve"> The Wells Existence is Restricted to The Governorates Mentioned.</t>
    </r>
  </si>
  <si>
    <r>
      <rPr>
        <b/>
        <sz val="9"/>
        <rFont val="Arial"/>
        <family val="2"/>
      </rPr>
      <t>(3):</t>
    </r>
    <r>
      <rPr>
        <sz val="9"/>
        <rFont val="Arial"/>
        <family val="2"/>
      </rPr>
      <t xml:space="preserve"> Data about Annual quantities From Agricultural Wells in Gaza Strip is Estimated.</t>
    </r>
  </si>
  <si>
    <r>
      <rPr>
        <b/>
        <sz val="9"/>
        <rFont val="Arial"/>
        <family val="2"/>
      </rPr>
      <t>(1):</t>
    </r>
    <r>
      <rPr>
        <sz val="9"/>
        <rFont val="Arial"/>
        <family val="2"/>
      </rPr>
      <t xml:space="preserve"> The Data Excludes Those  Parts of Jerusalem Which Were Annexed by Israeli Occupation in 1967.</t>
    </r>
  </si>
  <si>
    <r>
      <rPr>
        <b/>
        <sz val="9"/>
        <rFont val="Arial"/>
        <family val="2"/>
      </rPr>
      <t>(..):</t>
    </r>
    <r>
      <rPr>
        <sz val="9"/>
        <rFont val="Arial"/>
        <family val="2"/>
      </rPr>
      <t xml:space="preserve"> Data not available </t>
    </r>
  </si>
  <si>
    <r>
      <rPr>
        <b/>
        <sz val="9"/>
        <rFont val="Arial"/>
        <family val="2"/>
      </rPr>
      <t xml:space="preserve">(-): </t>
    </r>
    <r>
      <rPr>
        <sz val="9"/>
        <rFont val="Arial"/>
        <family val="2"/>
      </rPr>
      <t>Nill</t>
    </r>
  </si>
  <si>
    <r>
      <rPr>
        <sz val="9"/>
        <rFont val="Simplified Arabic"/>
        <family val="1"/>
      </rPr>
      <t>الوحدة:</t>
    </r>
    <r>
      <rPr>
        <sz val="9"/>
        <rFont val="Arial"/>
        <family val="2"/>
      </rPr>
      <t xml:space="preserve"> مليون م</t>
    </r>
    <r>
      <rPr>
        <vertAlign val="superscript"/>
        <sz val="9"/>
        <rFont val="Simplified Arabic"/>
        <family val="1"/>
      </rPr>
      <t>3</t>
    </r>
    <r>
      <rPr>
        <sz val="9"/>
        <rFont val="Arial"/>
        <family val="2"/>
      </rPr>
      <t xml:space="preserve">                                                                                                                                                          </t>
    </r>
  </si>
  <si>
    <t>عدد المهندسين الزراعيين المسجلين في نقابة المهندسين الزراعيين</t>
  </si>
  <si>
    <r>
      <rPr>
        <b/>
        <sz val="9"/>
        <color rgb="FF000000"/>
        <rFont val="Simplified Arabic"/>
        <family val="1"/>
      </rPr>
      <t>(3):</t>
    </r>
    <r>
      <rPr>
        <sz val="9"/>
        <color rgb="FF000000"/>
        <rFont val="Simplified Arabic"/>
        <family val="1"/>
      </rPr>
      <t xml:space="preserve"> البيانات لا تشمل ذلك الجزء من محافظة القدس والذي ضمه الاحتلال الإسرائيلي اليه عنوة بعيد احتلاله للضفة الغربية عام 1967.</t>
    </r>
  </si>
  <si>
    <r>
      <rPr>
        <b/>
        <sz val="9"/>
        <color rgb="FF000000"/>
        <rFont val="Arial"/>
        <family val="2"/>
      </rPr>
      <t>(3):</t>
    </r>
    <r>
      <rPr>
        <sz val="9"/>
        <color rgb="FF000000"/>
        <rFont val="Arial"/>
        <family val="2"/>
      </rPr>
      <t xml:space="preserve"> The Data Excludes Those  Parts of Jerusalem Which Were Annexed by Israeli Occupation in 1967.</t>
    </r>
  </si>
  <si>
    <r>
      <t>أعداد اللقاحات والطعوم البيطرية المعطاه للحيوانات</t>
    </r>
    <r>
      <rPr>
        <vertAlign val="superscript"/>
        <sz val="9"/>
        <color rgb="FF000000"/>
        <rFont val="Simplified Arabic"/>
        <family val="1"/>
      </rPr>
      <t>(3)</t>
    </r>
  </si>
  <si>
    <r>
      <t>Number of Vaccines given to the  Animals</t>
    </r>
    <r>
      <rPr>
        <vertAlign val="superscript"/>
        <sz val="9"/>
        <color rgb="FF000000"/>
        <rFont val="Arial"/>
        <family val="2"/>
      </rPr>
      <t>(3)</t>
    </r>
  </si>
  <si>
    <r>
      <t>عدد الجمعيات التعاونية الزراعية</t>
    </r>
    <r>
      <rPr>
        <vertAlign val="superscript"/>
        <sz val="9"/>
        <color rgb="FF000000"/>
        <rFont val="Simplified Arabic"/>
        <family val="1"/>
      </rPr>
      <t>(3)</t>
    </r>
  </si>
  <si>
    <r>
      <t>Number of Operational Agricultural Cooperatives Societies</t>
    </r>
    <r>
      <rPr>
        <vertAlign val="superscript"/>
        <sz val="9"/>
        <color rgb="FF000000"/>
        <rFont val="Arial"/>
        <family val="2"/>
      </rPr>
      <t>(3)</t>
    </r>
  </si>
  <si>
    <t>جدول 5: أعداد الصيادين وأعداد المراكب في قطاع غزة حسب نوع المركب والمحافظة، 2021</t>
  </si>
  <si>
    <t xml:space="preserve">جدول 10: البيض المعد للتفقيس والصيصان المنتجة (اللاحم والبياض) في الفقاسات العاملة في فلسطين حسب الشهر، 2021 </t>
  </si>
  <si>
    <t>جدول 11: نسبة العاملين 15 سنة فأكثر في الزراعة والصيد والحراجة وصيد الأسماك من إجمالي العاملين في جميع الأنشطة الإقتصادية حسب الجنس والمنطقة، 2017-2021</t>
  </si>
  <si>
    <r>
      <t>(1):</t>
    </r>
    <r>
      <rPr>
        <sz val="9"/>
        <color rgb="FF000000"/>
        <rFont val="Simplified Arabic"/>
        <family val="1"/>
      </rPr>
      <t xml:space="preserve"> التخصصات هي بناءاً على التصنيف الفلسطيني المعياري للتعليم 1997.</t>
    </r>
  </si>
  <si>
    <r>
      <t>المصدر</t>
    </r>
    <r>
      <rPr>
        <sz val="9"/>
        <color rgb="FF000000"/>
        <rFont val="Simplified Arabic"/>
        <family val="1"/>
      </rPr>
      <t xml:space="preserve">: وزارة الزراعة، </t>
    </r>
    <r>
      <rPr>
        <sz val="9"/>
        <color rgb="FF000000"/>
        <rFont val="Times New Roman"/>
        <family val="1"/>
      </rPr>
      <t>2022.</t>
    </r>
    <r>
      <rPr>
        <sz val="9"/>
        <color rgb="FF000000"/>
        <rFont val="Simplified Arabic"/>
        <family val="1"/>
      </rPr>
      <t xml:space="preserve"> رام الله – فلسطين.</t>
    </r>
  </si>
  <si>
    <r>
      <rPr>
        <b/>
        <sz val="9"/>
        <rFont val="Calibri"/>
        <family val="2"/>
        <scheme val="minor"/>
      </rPr>
      <t>Source</t>
    </r>
    <r>
      <rPr>
        <sz val="9"/>
        <color rgb="FF000000"/>
        <rFont val="Arial"/>
        <family val="2"/>
      </rPr>
      <t>: Ministry of Agriculture, 2022 Ramallah – Palestine.</t>
    </r>
  </si>
  <si>
    <r>
      <t xml:space="preserve">المصدر: </t>
    </r>
    <r>
      <rPr>
        <sz val="9"/>
        <color rgb="FF000000"/>
        <rFont val="Simplified Arabic"/>
        <family val="1"/>
      </rPr>
      <t>وزارة الزراعة، 2022. رام الله – فلسطين.</t>
    </r>
  </si>
  <si>
    <r>
      <t>Source</t>
    </r>
    <r>
      <rPr>
        <sz val="9"/>
        <color rgb="FF000000"/>
        <rFont val="Arial"/>
        <family val="2"/>
      </rPr>
      <t>: Ministry of Agriculture, 2022. Ramallah -Palestine.</t>
    </r>
  </si>
  <si>
    <t>معدل صرف دولار امريكي/ شيقل اسرائيلي 2020 =  3.4412</t>
  </si>
  <si>
    <t>Exchange Rate  USD / NIS 2020 =   3.4412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</si>
</sst>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 #,##0.00_-;_-* &quot;-&quot;??_-;_-@_-"/>
    <numFmt numFmtId="165" formatCode="_-* #,##0.00_-;_-* #,##0.00\-;_-* &quot;-&quot;??_-;_-@_-"/>
    <numFmt numFmtId="166" formatCode="0.0"/>
    <numFmt numFmtId="167" formatCode="#,##0.0"/>
    <numFmt numFmtId="168" formatCode="_-* #,##0.0_-;_-* #,##0.0\-;_-* &quot;-&quot;??_-;_-@_-"/>
    <numFmt numFmtId="169" formatCode="_-* #,##0_-;_-* #,##0\-;_-* &quot;-&quot;??_-;_-@_-"/>
    <numFmt numFmtId="170" formatCode="###0"/>
    <numFmt numFmtId="172" formatCode="0.0%"/>
    <numFmt numFmtId="173" formatCode="###0.0"/>
    <numFmt numFmtId="175" formatCode="_-* #,##0.0_-;_-* #,##0.0\-;_-* &quot;-&quot;?_-;_-@_-"/>
  </numFmts>
  <fonts count="64" x14ac:knownFonts="1">
    <font>
      <sz val="11"/>
      <color theme="1"/>
      <name val="Calibri"/>
      <family val="2"/>
      <charset val="178"/>
      <scheme val="minor"/>
    </font>
    <font>
      <sz val="11"/>
      <color theme="1"/>
      <name val="Calibri"/>
      <family val="2"/>
    </font>
    <font>
      <b/>
      <sz val="9"/>
      <color rgb="FF000000"/>
      <name val="Simplified Arabic"/>
      <family val="1"/>
    </font>
    <font>
      <b/>
      <sz val="9"/>
      <color rgb="FF000000"/>
      <name val="Arial"/>
      <family val="2"/>
    </font>
    <font>
      <sz val="9"/>
      <color rgb="FF000000"/>
      <name val="Simplified Arabic"/>
      <family val="1"/>
    </font>
    <font>
      <b/>
      <sz val="9"/>
      <color rgb="FF000000"/>
      <name val="Times New Roman"/>
      <family val="1"/>
    </font>
    <font>
      <sz val="9"/>
      <color rgb="FF000000"/>
      <name val="Arial"/>
      <family val="2"/>
    </font>
    <font>
      <sz val="9"/>
      <color rgb="FF000000"/>
      <name val="Times New Roman"/>
      <family val="1"/>
    </font>
    <font>
      <sz val="10"/>
      <name val="Arial"/>
      <family val="2"/>
    </font>
    <font>
      <b/>
      <sz val="11"/>
      <name val="Simplified Arabic"/>
      <family val="1"/>
    </font>
    <font>
      <b/>
      <sz val="11"/>
      <name val="Arial"/>
      <family val="2"/>
    </font>
    <font>
      <b/>
      <sz val="9"/>
      <color rgb="FF000000"/>
      <name val="Calibri"/>
      <family val="2"/>
      <scheme val="minor"/>
    </font>
    <font>
      <b/>
      <sz val="9"/>
      <color rgb="FF000000"/>
      <name val="Simplified Arabic Fixed"/>
      <family val="3"/>
    </font>
    <font>
      <sz val="12"/>
      <color theme="1"/>
      <name val="Times New Roman"/>
      <family val="1"/>
    </font>
    <font>
      <sz val="9"/>
      <color theme="1"/>
      <name val="Simplified Arabic"/>
      <family val="1"/>
    </font>
    <font>
      <sz val="9"/>
      <color theme="1"/>
      <name val="Arial"/>
      <family val="2"/>
    </font>
    <font>
      <b/>
      <sz val="9"/>
      <color theme="1"/>
      <name val="Arial"/>
      <family val="2"/>
    </font>
    <font>
      <b/>
      <sz val="9"/>
      <color theme="1"/>
      <name val="Simplified Arabic"/>
      <family val="1"/>
    </font>
    <font>
      <sz val="8"/>
      <color rgb="FF000000"/>
      <name val="Simplified Arabic"/>
      <family val="1"/>
    </font>
    <font>
      <sz val="8"/>
      <color rgb="FF000000"/>
      <name val="Arial"/>
      <family val="2"/>
    </font>
    <font>
      <sz val="12"/>
      <color rgb="FF000000"/>
      <name val="Times New Roman"/>
      <family val="1"/>
    </font>
    <font>
      <sz val="9"/>
      <color rgb="FF000000"/>
      <name val="Calibri"/>
      <family val="2"/>
      <scheme val="minor"/>
    </font>
    <font>
      <b/>
      <sz val="9"/>
      <color theme="1"/>
      <name val="Calibri"/>
      <family val="2"/>
      <scheme val="minor"/>
    </font>
    <font>
      <sz val="9"/>
      <color indexed="8"/>
      <name val="Arial"/>
      <family val="2"/>
    </font>
    <font>
      <b/>
      <sz val="9"/>
      <color indexed="8"/>
      <name val="Arial"/>
      <family val="2"/>
    </font>
    <font>
      <vertAlign val="superscript"/>
      <sz val="9"/>
      <color rgb="FF000000"/>
      <name val="Simplified Arabic"/>
      <family val="1"/>
    </font>
    <font>
      <sz val="9"/>
      <color theme="1"/>
      <name val="Calibri"/>
      <family val="2"/>
      <charset val="178"/>
      <scheme val="minor"/>
    </font>
    <font>
      <vertAlign val="superscript"/>
      <sz val="9"/>
      <color rgb="FF000000"/>
      <name val="Arial"/>
      <family val="2"/>
    </font>
    <font>
      <sz val="8"/>
      <color theme="1"/>
      <name val="Calibri"/>
      <family val="2"/>
      <charset val="178"/>
      <scheme val="minor"/>
    </font>
    <font>
      <sz val="8"/>
      <color rgb="FF000000"/>
      <name val="Calibri"/>
      <family val="2"/>
    </font>
    <font>
      <sz val="11"/>
      <color theme="1"/>
      <name val="Calibri"/>
      <family val="2"/>
      <charset val="178"/>
      <scheme val="minor"/>
    </font>
    <font>
      <b/>
      <vertAlign val="superscript"/>
      <sz val="8"/>
      <color rgb="FF000000"/>
      <name val="Simplified Arabic"/>
      <family val="1"/>
    </font>
    <font>
      <b/>
      <vertAlign val="superscript"/>
      <sz val="9"/>
      <color rgb="FF000000"/>
      <name val="Arial"/>
      <family val="2"/>
    </font>
    <font>
      <sz val="10"/>
      <name val="Arial"/>
      <family val="2"/>
    </font>
    <font>
      <sz val="9"/>
      <name val="Simplified Arabic"/>
      <family val="1"/>
    </font>
    <font>
      <sz val="9"/>
      <name val="Arial"/>
      <family val="2"/>
    </font>
    <font>
      <b/>
      <sz val="11"/>
      <color theme="1"/>
      <name val="Simplified Arabic"/>
      <family val="1"/>
    </font>
    <font>
      <b/>
      <sz val="9"/>
      <name val="Arial"/>
      <family val="2"/>
    </font>
    <font>
      <b/>
      <sz val="11"/>
      <color theme="1"/>
      <name val="Arial"/>
      <family val="2"/>
    </font>
    <font>
      <b/>
      <sz val="9"/>
      <name val="Simplified Arabic"/>
      <family val="1"/>
    </font>
    <font>
      <sz val="9"/>
      <name val="Calibri"/>
      <family val="2"/>
      <scheme val="minor"/>
    </font>
    <font>
      <b/>
      <sz val="9"/>
      <name val="Calibri"/>
      <family val="2"/>
      <scheme val="minor"/>
    </font>
    <font>
      <b/>
      <vertAlign val="superscript"/>
      <sz val="11"/>
      <name val="Simplified Arabic"/>
      <family val="1"/>
    </font>
    <font>
      <b/>
      <vertAlign val="superscript"/>
      <sz val="11"/>
      <name val="Arial"/>
      <family val="2"/>
    </font>
    <font>
      <sz val="10"/>
      <name val="Arial"/>
      <family val="2"/>
    </font>
    <font>
      <sz val="11"/>
      <name val="Simplified Arabic"/>
      <family val="1"/>
    </font>
    <font>
      <sz val="11"/>
      <name val="Arial"/>
      <family val="2"/>
    </font>
    <font>
      <vertAlign val="superscript"/>
      <sz val="9"/>
      <name val="Simplified Arabic"/>
      <family val="1"/>
    </font>
    <font>
      <b/>
      <vertAlign val="superscript"/>
      <sz val="9"/>
      <name val="Simplified Arabic"/>
      <family val="1"/>
    </font>
    <font>
      <sz val="10"/>
      <name val="Arial"/>
      <family val="2"/>
    </font>
    <font>
      <sz val="11"/>
      <color rgb="FF006100"/>
      <name val="Calibri"/>
      <family val="2"/>
      <scheme val="minor"/>
    </font>
    <font>
      <b/>
      <vertAlign val="superscript"/>
      <sz val="9"/>
      <color theme="1"/>
      <name val="Simplified Arabic"/>
      <family val="1"/>
    </font>
    <font>
      <sz val="9"/>
      <name val="Times New Roman"/>
      <family val="1"/>
    </font>
    <font>
      <sz val="10"/>
      <name val="Simplified Arabic"/>
      <family val="1"/>
    </font>
    <font>
      <sz val="10"/>
      <name val="Times New Roman"/>
      <family val="1"/>
    </font>
    <font>
      <b/>
      <sz val="13"/>
      <color indexed="56"/>
      <name val="Calibri"/>
      <family val="2"/>
    </font>
    <font>
      <b/>
      <sz val="12"/>
      <name val="Simplified Arabic"/>
      <family val="1"/>
    </font>
    <font>
      <b/>
      <sz val="12"/>
      <name val="Calibri"/>
      <family val="2"/>
      <scheme val="minor"/>
    </font>
    <font>
      <sz val="11"/>
      <color rgb="FF1F497D"/>
      <name val="Calibri"/>
      <family val="2"/>
      <scheme val="minor"/>
    </font>
    <font>
      <sz val="8"/>
      <name val="Arial"/>
      <family val="2"/>
    </font>
    <font>
      <vertAlign val="superscript"/>
      <sz val="9"/>
      <name val="Arial"/>
      <family val="2"/>
    </font>
    <font>
      <vertAlign val="superscript"/>
      <sz val="9"/>
      <name val="Calibri"/>
      <family val="2"/>
      <scheme val="minor"/>
    </font>
    <font>
      <sz val="9"/>
      <color rgb="FF0070C0"/>
      <name val="Arial"/>
      <family val="2"/>
    </font>
    <font>
      <sz val="9"/>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indexed="22"/>
      </bottom>
      <diagonal/>
    </border>
  </borders>
  <cellStyleXfs count="13">
    <xf numFmtId="0" fontId="0" fillId="0" borderId="0"/>
    <xf numFmtId="0" fontId="8" fillId="0" borderId="0"/>
    <xf numFmtId="165" fontId="30" fillId="0" borderId="0" applyFont="0" applyFill="0" applyBorder="0" applyAlignment="0" applyProtection="0"/>
    <xf numFmtId="0" fontId="30" fillId="0" borderId="0"/>
    <xf numFmtId="0" fontId="33" fillId="0" borderId="0"/>
    <xf numFmtId="0" fontId="44" fillId="0" borderId="0"/>
    <xf numFmtId="0" fontId="8" fillId="0" borderId="0"/>
    <xf numFmtId="0" fontId="49" fillId="0" borderId="0"/>
    <xf numFmtId="0" fontId="50" fillId="6" borderId="0" applyNumberFormat="0" applyBorder="0" applyAlignment="0" applyProtection="0"/>
    <xf numFmtId="165" fontId="8" fillId="0" borderId="0" applyFont="0" applyFill="0" applyBorder="0" applyAlignment="0" applyProtection="0"/>
    <xf numFmtId="0" fontId="55" fillId="0" borderId="16" applyNumberFormat="0" applyFill="0" applyAlignment="0" applyProtection="0"/>
    <xf numFmtId="9" fontId="30" fillId="0" borderId="0" applyFont="0" applyFill="0" applyBorder="0" applyAlignment="0" applyProtection="0"/>
    <xf numFmtId="0" fontId="8" fillId="0" borderId="0"/>
  </cellStyleXfs>
  <cellXfs count="648">
    <xf numFmtId="0" fontId="0" fillId="0" borderId="0" xfId="0"/>
    <xf numFmtId="0" fontId="0" fillId="0" borderId="0" xfId="0" applyBorder="1"/>
    <xf numFmtId="0" fontId="0" fillId="0" borderId="0" xfId="0" applyBorder="1" applyAlignment="1">
      <alignment horizontal="center"/>
    </xf>
    <xf numFmtId="0" fontId="0" fillId="0" borderId="0" xfId="0" applyBorder="1" applyAlignment="1">
      <alignment vertical="center"/>
    </xf>
    <xf numFmtId="0" fontId="10" fillId="0" borderId="0" xfId="1" applyFont="1" applyBorder="1" applyAlignment="1">
      <alignment horizontal="center" vertical="center" wrapText="1"/>
    </xf>
    <xf numFmtId="0" fontId="10" fillId="0" borderId="0" xfId="1" applyFont="1" applyBorder="1" applyAlignment="1">
      <alignment horizontal="center" vertical="center"/>
    </xf>
    <xf numFmtId="3" fontId="3" fillId="0" borderId="0" xfId="0" applyNumberFormat="1" applyFont="1" applyBorder="1" applyAlignment="1">
      <alignment horizontal="right" vertical="center" wrapText="1" readingOrder="1"/>
    </xf>
    <xf numFmtId="0" fontId="3" fillId="0" borderId="0" xfId="0" applyFont="1" applyBorder="1" applyAlignment="1">
      <alignment horizontal="left" wrapText="1" readingOrder="1"/>
    </xf>
    <xf numFmtId="0" fontId="3" fillId="0" borderId="0" xfId="0" applyFont="1" applyBorder="1" applyAlignment="1">
      <alignment wrapText="1" readingOrder="2"/>
    </xf>
    <xf numFmtId="0" fontId="13" fillId="0" borderId="0" xfId="0" applyFont="1" applyBorder="1" applyAlignment="1">
      <alignment horizontal="right" wrapText="1" readingOrder="2"/>
    </xf>
    <xf numFmtId="3" fontId="3" fillId="0" borderId="0" xfId="0" applyNumberFormat="1" applyFont="1" applyBorder="1" applyAlignment="1">
      <alignment horizontal="right" vertical="center" wrapText="1" readingOrder="2"/>
    </xf>
    <xf numFmtId="3" fontId="0" fillId="0" borderId="0" xfId="0" applyNumberFormat="1" applyBorder="1" applyAlignment="1">
      <alignment vertical="center"/>
    </xf>
    <xf numFmtId="0" fontId="0" fillId="0" borderId="0" xfId="0" applyBorder="1" applyAlignment="1">
      <alignment horizontal="center" vertical="center"/>
    </xf>
    <xf numFmtId="0" fontId="3" fillId="0" borderId="1" xfId="0" applyFont="1" applyBorder="1" applyAlignment="1">
      <alignment horizontal="center" vertical="center" wrapText="1" readingOrder="1"/>
    </xf>
    <xf numFmtId="0" fontId="3" fillId="0" borderId="1" xfId="0" applyFont="1" applyBorder="1" applyAlignment="1">
      <alignment horizontal="center" vertical="center" wrapText="1"/>
    </xf>
    <xf numFmtId="0" fontId="2" fillId="0" borderId="13" xfId="0" applyFont="1" applyBorder="1" applyAlignment="1">
      <alignment horizontal="center" vertical="center" wrapText="1" readingOrder="2"/>
    </xf>
    <xf numFmtId="0" fontId="17" fillId="0" borderId="1" xfId="0" applyFont="1" applyBorder="1" applyAlignment="1">
      <alignment horizontal="center" vertical="center" wrapText="1" readingOrder="2"/>
    </xf>
    <xf numFmtId="0" fontId="16" fillId="0" borderId="1" xfId="0" applyFont="1" applyBorder="1" applyAlignment="1">
      <alignment horizontal="center" vertical="center" wrapText="1" readingOrder="2"/>
    </xf>
    <xf numFmtId="0" fontId="0" fillId="0" borderId="0" xfId="0" applyBorder="1" applyAlignment="1">
      <alignment horizontal="left" vertical="center"/>
    </xf>
    <xf numFmtId="0" fontId="0" fillId="0" borderId="0" xfId="0" applyBorder="1" applyAlignment="1">
      <alignment horizontal="right" vertical="center" readingOrder="2"/>
    </xf>
    <xf numFmtId="0" fontId="0" fillId="0" borderId="0" xfId="0" applyBorder="1" applyAlignment="1">
      <alignment horizontal="left" vertical="center" readingOrder="1"/>
    </xf>
    <xf numFmtId="0" fontId="3" fillId="0" borderId="0" xfId="0" applyFont="1" applyBorder="1" applyAlignment="1">
      <alignment horizontal="center" vertical="center" wrapText="1" readingOrder="2"/>
    </xf>
    <xf numFmtId="0" fontId="6" fillId="0" borderId="0" xfId="0" applyFont="1" applyBorder="1" applyAlignment="1">
      <alignment horizontal="center" vertical="center" wrapText="1" readingOrder="1"/>
    </xf>
    <xf numFmtId="0" fontId="0" fillId="0" borderId="0" xfId="0" applyBorder="1" applyAlignment="1">
      <alignment vertical="center" readingOrder="2"/>
    </xf>
    <xf numFmtId="0" fontId="1" fillId="0" borderId="0" xfId="0" applyFont="1" applyBorder="1" applyAlignment="1">
      <alignment vertical="center" wrapText="1" readingOrder="2"/>
    </xf>
    <xf numFmtId="0" fontId="3" fillId="0" borderId="0" xfId="0" applyFont="1" applyBorder="1" applyAlignment="1">
      <alignment wrapText="1"/>
    </xf>
    <xf numFmtId="0" fontId="0" fillId="0" borderId="0" xfId="0" applyAlignment="1">
      <alignment vertical="center"/>
    </xf>
    <xf numFmtId="0" fontId="9" fillId="0" borderId="0" xfId="1" applyFont="1" applyAlignment="1">
      <alignment vertical="center" shrinkToFit="1"/>
    </xf>
    <xf numFmtId="0" fontId="2" fillId="0" borderId="2" xfId="0" applyFont="1" applyBorder="1" applyAlignment="1">
      <alignment horizontal="right" vertical="center" indent="1" readingOrder="2"/>
    </xf>
    <xf numFmtId="0" fontId="16" fillId="0" borderId="10" xfId="0" applyFont="1" applyBorder="1" applyAlignment="1">
      <alignment horizontal="center" vertical="center" wrapText="1" readingOrder="1"/>
    </xf>
    <xf numFmtId="0" fontId="15" fillId="0" borderId="0" xfId="0" applyFont="1" applyFill="1" applyBorder="1" applyAlignment="1">
      <alignment vertical="center" wrapText="1" readingOrder="1"/>
    </xf>
    <xf numFmtId="0" fontId="2" fillId="0" borderId="1" xfId="0" applyFont="1" applyBorder="1" applyAlignment="1">
      <alignment horizontal="center" vertical="center" wrapText="1" readingOrder="2"/>
    </xf>
    <xf numFmtId="0" fontId="3" fillId="0" borderId="13" xfId="0" applyFont="1" applyBorder="1" applyAlignment="1">
      <alignment horizontal="left" vertical="center" indent="1" readingOrder="1"/>
    </xf>
    <xf numFmtId="0" fontId="2" fillId="0" borderId="10" xfId="0" applyFont="1" applyBorder="1" applyAlignment="1">
      <alignment horizontal="center" vertical="center" wrapText="1" readingOrder="2"/>
    </xf>
    <xf numFmtId="0" fontId="4" fillId="0" borderId="11" xfId="0" applyFont="1" applyBorder="1" applyAlignment="1">
      <alignment horizontal="center" vertical="top" wrapText="1" readingOrder="2"/>
    </xf>
    <xf numFmtId="0" fontId="6" fillId="0" borderId="12" xfId="0" applyFont="1" applyBorder="1" applyAlignment="1">
      <alignment horizontal="center" vertical="top" wrapText="1" readingOrder="1"/>
    </xf>
    <xf numFmtId="0" fontId="28" fillId="0" borderId="0" xfId="0" applyFont="1" applyBorder="1" applyAlignment="1">
      <alignment vertical="center"/>
    </xf>
    <xf numFmtId="0" fontId="21" fillId="0" borderId="0" xfId="0" applyFont="1" applyBorder="1" applyAlignment="1">
      <alignment vertical="top" readingOrder="1"/>
    </xf>
    <xf numFmtId="0" fontId="30" fillId="0" borderId="0" xfId="0" applyFont="1" applyBorder="1" applyAlignment="1">
      <alignment vertical="center"/>
    </xf>
    <xf numFmtId="0" fontId="0" fillId="2" borderId="0" xfId="0" applyFill="1" applyBorder="1" applyAlignment="1">
      <alignment vertical="center"/>
    </xf>
    <xf numFmtId="0" fontId="6" fillId="0" borderId="6" xfId="0" applyFont="1" applyBorder="1" applyAlignment="1">
      <alignment horizontal="left" vertical="top" wrapText="1" indent="1" readingOrder="1"/>
    </xf>
    <xf numFmtId="0" fontId="0" fillId="4" borderId="0" xfId="0" applyFill="1" applyAlignment="1">
      <alignment horizontal="center"/>
    </xf>
    <xf numFmtId="0" fontId="0" fillId="4" borderId="0" xfId="0" applyFill="1" applyBorder="1"/>
    <xf numFmtId="0" fontId="17" fillId="0" borderId="10" xfId="0" applyFont="1" applyBorder="1" applyAlignment="1">
      <alignment horizontal="center" vertical="center" wrapText="1" readingOrder="2"/>
    </xf>
    <xf numFmtId="0" fontId="16" fillId="0" borderId="10" xfId="0" applyFont="1" applyBorder="1" applyAlignment="1">
      <alignment horizontal="center" vertical="center" wrapText="1" readingOrder="2"/>
    </xf>
    <xf numFmtId="0" fontId="15" fillId="0" borderId="0" xfId="0" applyFont="1" applyFill="1" applyAlignment="1">
      <alignment horizontal="left" wrapText="1" readingOrder="1"/>
    </xf>
    <xf numFmtId="0" fontId="0" fillId="0" borderId="0" xfId="0" applyFill="1"/>
    <xf numFmtId="0" fontId="3" fillId="0" borderId="0" xfId="0" applyFont="1" applyFill="1" applyAlignment="1">
      <alignment horizontal="left" wrapText="1" readingOrder="1"/>
    </xf>
    <xf numFmtId="0" fontId="0" fillId="0" borderId="0" xfId="0" applyFill="1" applyBorder="1" applyAlignment="1">
      <alignment vertical="center"/>
    </xf>
    <xf numFmtId="0" fontId="15" fillId="0" borderId="0" xfId="0" applyFont="1" applyFill="1" applyBorder="1" applyAlignment="1">
      <alignment vertical="center" wrapText="1" readingOrder="2"/>
    </xf>
    <xf numFmtId="0" fontId="3" fillId="0" borderId="0" xfId="0" applyFont="1" applyFill="1" applyBorder="1" applyAlignment="1">
      <alignment vertical="center" wrapText="1" readingOrder="1"/>
    </xf>
    <xf numFmtId="0" fontId="16" fillId="0" borderId="0" xfId="0" applyFont="1" applyFill="1" applyBorder="1" applyAlignment="1">
      <alignment vertical="center" wrapText="1" readingOrder="1"/>
    </xf>
    <xf numFmtId="0" fontId="6" fillId="0" borderId="4" xfId="0" applyFont="1" applyBorder="1" applyAlignment="1">
      <alignment horizontal="left" vertical="top" wrapText="1" indent="1" readingOrder="1"/>
    </xf>
    <xf numFmtId="0" fontId="0" fillId="3" borderId="0" xfId="0" applyFill="1" applyBorder="1" applyAlignment="1">
      <alignment vertical="center"/>
    </xf>
    <xf numFmtId="3" fontId="35" fillId="0" borderId="0" xfId="2" applyNumberFormat="1" applyFont="1" applyBorder="1" applyAlignment="1">
      <alignment horizontal="right" vertical="center" indent="1"/>
    </xf>
    <xf numFmtId="0" fontId="30" fillId="0" borderId="0" xfId="0" applyFont="1"/>
    <xf numFmtId="0" fontId="0" fillId="0" borderId="0" xfId="0" applyFont="1" applyBorder="1" applyAlignment="1">
      <alignment vertical="center"/>
    </xf>
    <xf numFmtId="0" fontId="0" fillId="0" borderId="0" xfId="0" applyFont="1" applyFill="1" applyBorder="1" applyAlignment="1">
      <alignment vertical="center"/>
    </xf>
    <xf numFmtId="0" fontId="10" fillId="0" borderId="0" xfId="1" applyFont="1" applyBorder="1" applyAlignment="1">
      <alignment vertical="center" wrapText="1"/>
    </xf>
    <xf numFmtId="0" fontId="1" fillId="0" borderId="0" xfId="0" applyFont="1" applyBorder="1" applyAlignment="1">
      <alignment wrapText="1"/>
    </xf>
    <xf numFmtId="164" fontId="0" fillId="0" borderId="0" xfId="0" applyNumberFormat="1" applyBorder="1"/>
    <xf numFmtId="165" fontId="0" fillId="0" borderId="0" xfId="0" applyNumberFormat="1" applyBorder="1"/>
    <xf numFmtId="0" fontId="6" fillId="0" borderId="11" xfId="0" applyFont="1" applyFill="1" applyBorder="1" applyAlignment="1">
      <alignment horizontal="left" vertical="top" wrapText="1" indent="1" readingOrder="1"/>
    </xf>
    <xf numFmtId="0" fontId="6" fillId="0" borderId="11" xfId="0" applyFont="1" applyBorder="1" applyAlignment="1">
      <alignment horizontal="left" vertical="top" wrapText="1" indent="1" readingOrder="1"/>
    </xf>
    <xf numFmtId="0" fontId="3" fillId="0" borderId="0" xfId="0" applyFont="1" applyBorder="1" applyAlignment="1">
      <alignment vertical="center" wrapText="1" readingOrder="1"/>
    </xf>
    <xf numFmtId="0" fontId="6" fillId="0" borderId="0" xfId="0" applyFont="1" applyBorder="1" applyAlignment="1">
      <alignment vertical="center"/>
    </xf>
    <xf numFmtId="0" fontId="6" fillId="0" borderId="0" xfId="0" applyFont="1" applyBorder="1" applyAlignment="1">
      <alignment vertical="center" readingOrder="2"/>
    </xf>
    <xf numFmtId="0" fontId="6" fillId="0" borderId="0" xfId="0" applyFont="1" applyBorder="1"/>
    <xf numFmtId="0" fontId="3" fillId="0" borderId="0" xfId="0" applyFont="1" applyBorder="1" applyAlignment="1">
      <alignment vertical="center" wrapText="1"/>
    </xf>
    <xf numFmtId="0" fontId="4" fillId="0" borderId="0" xfId="0" applyFont="1" applyBorder="1" applyAlignment="1">
      <alignment horizontal="center" vertical="center" wrapText="1" readingOrder="2"/>
    </xf>
    <xf numFmtId="0" fontId="3" fillId="0" borderId="0" xfId="0" applyFont="1" applyBorder="1" applyAlignment="1">
      <alignment vertical="center" wrapText="1" readingOrder="2"/>
    </xf>
    <xf numFmtId="0" fontId="6" fillId="0" borderId="0" xfId="0" applyFont="1" applyBorder="1" applyAlignment="1">
      <alignment vertical="center" wrapText="1" readingOrder="2"/>
    </xf>
    <xf numFmtId="0" fontId="44" fillId="0" borderId="0" xfId="5"/>
    <xf numFmtId="0" fontId="45" fillId="5" borderId="0" xfId="6" applyFont="1" applyFill="1" applyAlignment="1">
      <alignment vertical="center"/>
    </xf>
    <xf numFmtId="0" fontId="10" fillId="0" borderId="0" xfId="6" applyFont="1" applyFill="1" applyBorder="1" applyAlignment="1">
      <alignment horizontal="center" vertical="center" wrapText="1"/>
    </xf>
    <xf numFmtId="0" fontId="46" fillId="0" borderId="0" xfId="6" applyFont="1" applyFill="1" applyAlignment="1">
      <alignment vertical="center"/>
    </xf>
    <xf numFmtId="0" fontId="37" fillId="0" borderId="0" xfId="6" applyFont="1" applyFill="1" applyAlignment="1">
      <alignment vertical="center"/>
    </xf>
    <xf numFmtId="0" fontId="37" fillId="0" borderId="0" xfId="6" applyFont="1" applyFill="1" applyBorder="1" applyAlignment="1">
      <alignment vertical="center"/>
    </xf>
    <xf numFmtId="0" fontId="35" fillId="0" borderId="0" xfId="6" applyFont="1" applyFill="1" applyBorder="1" applyAlignment="1">
      <alignment vertical="center"/>
    </xf>
    <xf numFmtId="167" fontId="35" fillId="0" borderId="0" xfId="6" applyNumberFormat="1" applyFont="1" applyFill="1" applyBorder="1" applyAlignment="1">
      <alignment vertical="center"/>
    </xf>
    <xf numFmtId="0" fontId="35" fillId="0" borderId="0" xfId="6" applyFont="1" applyFill="1" applyAlignment="1">
      <alignment vertical="center"/>
    </xf>
    <xf numFmtId="0" fontId="34" fillId="0" borderId="0" xfId="6" applyFont="1" applyFill="1" applyAlignment="1">
      <alignment vertical="center"/>
    </xf>
    <xf numFmtId="0" fontId="52" fillId="0" borderId="0" xfId="6" applyFont="1" applyFill="1" applyAlignment="1">
      <alignment vertical="center"/>
    </xf>
    <xf numFmtId="0" fontId="8" fillId="0" borderId="0" xfId="6" applyFont="1" applyFill="1" applyAlignment="1">
      <alignment vertical="center"/>
    </xf>
    <xf numFmtId="0" fontId="53" fillId="0" borderId="0" xfId="6" applyFont="1" applyFill="1" applyAlignment="1">
      <alignment vertical="center"/>
    </xf>
    <xf numFmtId="0" fontId="54" fillId="0" borderId="0" xfId="6" applyFont="1" applyFill="1" applyAlignment="1">
      <alignment vertical="center"/>
    </xf>
    <xf numFmtId="0" fontId="58" fillId="0" borderId="0" xfId="0" applyFont="1"/>
    <xf numFmtId="0" fontId="4" fillId="0" borderId="0" xfId="0" applyFont="1" applyBorder="1" applyAlignment="1">
      <alignment horizontal="right" vertical="center" wrapText="1" readingOrder="2"/>
    </xf>
    <xf numFmtId="0" fontId="6" fillId="0" borderId="0" xfId="0" applyFont="1" applyBorder="1" applyAlignment="1">
      <alignment horizontal="left" vertical="center" wrapText="1" readingOrder="1"/>
    </xf>
    <xf numFmtId="0" fontId="3" fillId="0" borderId="0" xfId="0" applyFont="1" applyBorder="1" applyAlignment="1">
      <alignment horizontal="left" vertical="center" wrapText="1" readingOrder="1"/>
    </xf>
    <xf numFmtId="0" fontId="19" fillId="0" borderId="8" xfId="0" applyFont="1" applyBorder="1" applyAlignment="1">
      <alignment vertical="center" wrapText="1"/>
    </xf>
    <xf numFmtId="0" fontId="18" fillId="0" borderId="0" xfId="0" applyFont="1" applyBorder="1" applyAlignment="1">
      <alignment vertical="center" wrapText="1" readingOrder="2"/>
    </xf>
    <xf numFmtId="0" fontId="19" fillId="0" borderId="0" xfId="0" applyFont="1" applyBorder="1" applyAlignment="1">
      <alignment vertical="center" wrapText="1"/>
    </xf>
    <xf numFmtId="0" fontId="2" fillId="0" borderId="0" xfId="0" applyFont="1" applyBorder="1" applyAlignment="1">
      <alignment vertical="center" wrapText="1" readingOrder="2"/>
    </xf>
    <xf numFmtId="0" fontId="4" fillId="0" borderId="0" xfId="0" applyFont="1" applyBorder="1" applyAlignment="1">
      <alignment vertical="center" wrapText="1" readingOrder="2"/>
    </xf>
    <xf numFmtId="0" fontId="6" fillId="0" borderId="0" xfId="0" applyFont="1" applyBorder="1" applyAlignment="1">
      <alignment vertical="center" wrapText="1" readingOrder="1"/>
    </xf>
    <xf numFmtId="4" fontId="6" fillId="0" borderId="0" xfId="0" applyNumberFormat="1" applyFont="1" applyBorder="1" applyAlignment="1">
      <alignment horizontal="right" vertical="center" wrapText="1" readingOrder="2"/>
    </xf>
    <xf numFmtId="0" fontId="6" fillId="0" borderId="0" xfId="0" applyFont="1" applyBorder="1" applyAlignment="1">
      <alignment horizontal="right" vertical="center" wrapText="1" readingOrder="2"/>
    </xf>
    <xf numFmtId="4" fontId="6" fillId="0" borderId="0" xfId="0" applyNumberFormat="1" applyFont="1" applyBorder="1" applyAlignment="1">
      <alignment horizontal="justify" vertical="center" wrapText="1" readingOrder="2"/>
    </xf>
    <xf numFmtId="9" fontId="0" fillId="0" borderId="0" xfId="11" applyFont="1"/>
    <xf numFmtId="172" fontId="21" fillId="0" borderId="0" xfId="11" applyNumberFormat="1" applyFont="1" applyBorder="1" applyAlignment="1">
      <alignment horizontal="left" vertical="center" indent="1"/>
    </xf>
    <xf numFmtId="168" fontId="0" fillId="0" borderId="0" xfId="0" applyNumberFormat="1" applyBorder="1"/>
    <xf numFmtId="0" fontId="3" fillId="0" borderId="13" xfId="0" applyFont="1" applyBorder="1" applyAlignment="1">
      <alignment horizontal="left" vertical="center" indent="1" readingOrder="1"/>
    </xf>
    <xf numFmtId="0" fontId="18" fillId="0" borderId="0" xfId="0" applyFont="1" applyBorder="1" applyAlignment="1">
      <alignment wrapText="1" readingOrder="1"/>
    </xf>
    <xf numFmtId="0" fontId="2" fillId="0" borderId="3" xfId="0" applyFont="1" applyBorder="1" applyAlignment="1">
      <alignment vertical="center" wrapText="1" readingOrder="2"/>
    </xf>
    <xf numFmtId="0" fontId="2" fillId="0" borderId="2" xfId="0" applyFont="1" applyBorder="1" applyAlignment="1">
      <alignment horizontal="right" vertical="center" wrapText="1" indent="1" readingOrder="2"/>
    </xf>
    <xf numFmtId="3" fontId="0" fillId="0" borderId="0" xfId="0" applyNumberFormat="1" applyBorder="1"/>
    <xf numFmtId="169" fontId="22" fillId="0" borderId="4" xfId="0" applyNumberFormat="1" applyFont="1" applyBorder="1" applyAlignment="1">
      <alignment horizontal="right" vertical="center"/>
    </xf>
    <xf numFmtId="167" fontId="35" fillId="0" borderId="0" xfId="12" applyNumberFormat="1" applyFont="1" applyBorder="1" applyAlignment="1">
      <alignment horizontal="right" vertical="top" indent="1"/>
    </xf>
    <xf numFmtId="0" fontId="35" fillId="0" borderId="0" xfId="6" applyFont="1" applyFill="1" applyAlignment="1">
      <alignment vertical="center" readingOrder="2"/>
    </xf>
    <xf numFmtId="0" fontId="19" fillId="0" borderId="8" xfId="0" applyFont="1" applyBorder="1" applyAlignment="1">
      <alignment horizontal="left" vertical="center" wrapText="1"/>
    </xf>
    <xf numFmtId="3" fontId="62" fillId="0" borderId="0" xfId="0" applyNumberFormat="1" applyFont="1" applyBorder="1" applyAlignment="1">
      <alignment horizontal="right" vertical="center" indent="1"/>
    </xf>
    <xf numFmtId="0" fontId="10" fillId="0" borderId="0" xfId="1" applyFont="1" applyBorder="1" applyAlignment="1">
      <alignment horizontal="center" vertical="center"/>
    </xf>
    <xf numFmtId="0" fontId="35" fillId="0" borderId="0" xfId="6" applyFont="1" applyFill="1" applyBorder="1" applyAlignment="1">
      <alignment vertical="top" wrapText="1" readingOrder="1"/>
    </xf>
    <xf numFmtId="0" fontId="3" fillId="0" borderId="13" xfId="0" applyFont="1" applyBorder="1" applyAlignment="1">
      <alignment horizontal="left" vertical="center" indent="1" readingOrder="1"/>
    </xf>
    <xf numFmtId="0" fontId="2" fillId="0" borderId="14" xfId="0" applyFont="1" applyBorder="1" applyAlignment="1">
      <alignment horizontal="right" vertical="center" wrapText="1" indent="1" readingOrder="2"/>
    </xf>
    <xf numFmtId="0" fontId="6" fillId="0" borderId="10" xfId="0" applyFont="1" applyBorder="1" applyAlignment="1">
      <alignment horizontal="center" vertical="center" readingOrder="1"/>
    </xf>
    <xf numFmtId="0" fontId="6" fillId="0" borderId="10" xfId="0" applyFont="1" applyFill="1" applyBorder="1" applyAlignment="1">
      <alignment horizontal="center" vertical="center" readingOrder="1"/>
    </xf>
    <xf numFmtId="0" fontId="6" fillId="0" borderId="11" xfId="0" applyFont="1" applyFill="1" applyBorder="1" applyAlignment="1">
      <alignment horizontal="center" vertical="center" readingOrder="1"/>
    </xf>
    <xf numFmtId="167" fontId="6" fillId="0" borderId="2" xfId="0" applyNumberFormat="1" applyFont="1" applyBorder="1" applyAlignment="1">
      <alignment horizontal="right" vertical="top" indent="1" readingOrder="2"/>
    </xf>
    <xf numFmtId="167" fontId="6" fillId="0" borderId="3" xfId="0" applyNumberFormat="1" applyFont="1" applyFill="1" applyBorder="1" applyAlignment="1">
      <alignment horizontal="right" vertical="top" indent="1" readingOrder="2"/>
    </xf>
    <xf numFmtId="167" fontId="6" fillId="0" borderId="4" xfId="0" applyNumberFormat="1" applyFont="1" applyFill="1" applyBorder="1" applyAlignment="1">
      <alignment horizontal="right" vertical="top" indent="1" readingOrder="2"/>
    </xf>
    <xf numFmtId="3" fontId="6" fillId="0" borderId="5" xfId="0" applyNumberFormat="1" applyFont="1" applyBorder="1" applyAlignment="1">
      <alignment horizontal="right" vertical="top" indent="1" readingOrder="2"/>
    </xf>
    <xf numFmtId="3" fontId="6" fillId="0" borderId="0" xfId="0" applyNumberFormat="1" applyFont="1" applyFill="1" applyBorder="1" applyAlignment="1">
      <alignment horizontal="right" vertical="top" indent="1" readingOrder="2"/>
    </xf>
    <xf numFmtId="3" fontId="6" fillId="0" borderId="6" xfId="0" applyNumberFormat="1" applyFont="1" applyFill="1" applyBorder="1" applyAlignment="1">
      <alignment horizontal="right" vertical="top" indent="1" readingOrder="2"/>
    </xf>
    <xf numFmtId="167" fontId="6" fillId="0" borderId="5" xfId="0" applyNumberFormat="1" applyFont="1" applyBorder="1" applyAlignment="1">
      <alignment horizontal="right" vertical="top" indent="1" readingOrder="2"/>
    </xf>
    <xf numFmtId="167" fontId="6" fillId="0" borderId="0" xfId="0" applyNumberFormat="1" applyFont="1" applyFill="1" applyBorder="1" applyAlignment="1">
      <alignment horizontal="right" vertical="top" indent="1" readingOrder="2"/>
    </xf>
    <xf numFmtId="167" fontId="6" fillId="0" borderId="6" xfId="0" applyNumberFormat="1" applyFont="1" applyFill="1" applyBorder="1" applyAlignment="1">
      <alignment horizontal="right" vertical="top" indent="1" readingOrder="2"/>
    </xf>
    <xf numFmtId="4" fontId="6" fillId="0" borderId="5" xfId="0" applyNumberFormat="1" applyFont="1" applyBorder="1" applyAlignment="1">
      <alignment horizontal="right" vertical="top" indent="1" readingOrder="2"/>
    </xf>
    <xf numFmtId="167" fontId="6" fillId="0" borderId="0" xfId="0" applyNumberFormat="1" applyFont="1" applyFill="1" applyBorder="1" applyAlignment="1">
      <alignment horizontal="right" vertical="top" indent="1" readingOrder="1"/>
    </xf>
    <xf numFmtId="167" fontId="6" fillId="0" borderId="6" xfId="0" applyNumberFormat="1" applyFont="1" applyFill="1" applyBorder="1" applyAlignment="1">
      <alignment horizontal="right" vertical="top" indent="1" readingOrder="1"/>
    </xf>
    <xf numFmtId="167" fontId="6" fillId="0" borderId="0" xfId="0" applyNumberFormat="1" applyFont="1" applyBorder="1" applyAlignment="1">
      <alignment horizontal="right" vertical="top" indent="1" readingOrder="2"/>
    </xf>
    <xf numFmtId="167" fontId="6" fillId="0" borderId="6" xfId="0" applyNumberFormat="1" applyFont="1" applyBorder="1" applyAlignment="1">
      <alignment horizontal="right" vertical="top" indent="1" readingOrder="2"/>
    </xf>
    <xf numFmtId="3" fontId="6" fillId="0" borderId="7" xfId="0" applyNumberFormat="1" applyFont="1" applyBorder="1" applyAlignment="1">
      <alignment horizontal="right" vertical="top" indent="1" readingOrder="2"/>
    </xf>
    <xf numFmtId="3" fontId="6" fillId="0" borderId="8" xfId="0" applyNumberFormat="1" applyFont="1" applyFill="1" applyBorder="1" applyAlignment="1">
      <alignment horizontal="right" vertical="top" indent="1" readingOrder="2"/>
    </xf>
    <xf numFmtId="3" fontId="6" fillId="0" borderId="9" xfId="0" applyNumberFormat="1" applyFont="1" applyFill="1" applyBorder="1" applyAlignment="1">
      <alignment horizontal="right" vertical="top" indent="1" readingOrder="2"/>
    </xf>
    <xf numFmtId="3" fontId="24" fillId="0" borderId="2" xfId="2" applyNumberFormat="1" applyFont="1" applyBorder="1" applyAlignment="1">
      <alignment horizontal="right" vertical="top" indent="1"/>
    </xf>
    <xf numFmtId="3" fontId="23" fillId="0" borderId="3" xfId="2" applyNumberFormat="1" applyFont="1" applyBorder="1" applyAlignment="1">
      <alignment horizontal="right" vertical="top" indent="1"/>
    </xf>
    <xf numFmtId="3" fontId="23" fillId="0" borderId="4" xfId="2" applyNumberFormat="1" applyFont="1" applyBorder="1" applyAlignment="1">
      <alignment horizontal="right" vertical="top" indent="1"/>
    </xf>
    <xf numFmtId="3" fontId="24" fillId="0" borderId="5" xfId="2" applyNumberFormat="1" applyFont="1" applyBorder="1" applyAlignment="1">
      <alignment horizontal="right" vertical="top" indent="1"/>
    </xf>
    <xf numFmtId="3" fontId="23" fillId="0" borderId="0" xfId="2" applyNumberFormat="1" applyFont="1" applyBorder="1" applyAlignment="1">
      <alignment horizontal="right" vertical="top" indent="1"/>
    </xf>
    <xf numFmtId="3" fontId="23" fillId="0" borderId="6" xfId="2" applyNumberFormat="1" applyFont="1" applyBorder="1" applyAlignment="1">
      <alignment horizontal="right" vertical="top" indent="1"/>
    </xf>
    <xf numFmtId="3" fontId="24" fillId="0" borderId="7" xfId="2" applyNumberFormat="1" applyFont="1" applyBorder="1" applyAlignment="1">
      <alignment horizontal="right" vertical="top" indent="1"/>
    </xf>
    <xf numFmtId="3" fontId="24" fillId="0" borderId="8" xfId="2" applyNumberFormat="1" applyFont="1" applyBorder="1" applyAlignment="1">
      <alignment horizontal="right" vertical="top" indent="1"/>
    </xf>
    <xf numFmtId="3" fontId="24" fillId="0" borderId="9" xfId="2" applyNumberFormat="1" applyFont="1" applyBorder="1" applyAlignment="1">
      <alignment horizontal="right" vertical="top" indent="1"/>
    </xf>
    <xf numFmtId="3" fontId="23" fillId="0" borderId="5" xfId="2" applyNumberFormat="1" applyFont="1" applyBorder="1" applyAlignment="1">
      <alignment horizontal="right" vertical="top" indent="1"/>
    </xf>
    <xf numFmtId="3" fontId="23" fillId="0" borderId="7" xfId="2" applyNumberFormat="1" applyFont="1" applyBorder="1" applyAlignment="1">
      <alignment horizontal="right" vertical="top" indent="1"/>
    </xf>
    <xf numFmtId="3" fontId="23" fillId="0" borderId="8" xfId="2" applyNumberFormat="1" applyFont="1" applyBorder="1" applyAlignment="1">
      <alignment horizontal="right" vertical="top" indent="1"/>
    </xf>
    <xf numFmtId="3" fontId="23" fillId="0" borderId="9" xfId="2" applyNumberFormat="1" applyFont="1" applyBorder="1" applyAlignment="1">
      <alignment horizontal="right" vertical="top" indent="1"/>
    </xf>
    <xf numFmtId="3" fontId="24" fillId="0" borderId="3" xfId="2" applyNumberFormat="1" applyFont="1" applyBorder="1" applyAlignment="1">
      <alignment horizontal="right" vertical="top" indent="1"/>
    </xf>
    <xf numFmtId="3" fontId="24" fillId="0" borderId="4" xfId="2" applyNumberFormat="1" applyFont="1" applyBorder="1" applyAlignment="1">
      <alignment horizontal="right" vertical="top" indent="1"/>
    </xf>
    <xf numFmtId="0" fontId="2" fillId="0" borderId="15" xfId="0" applyFont="1" applyBorder="1" applyAlignment="1">
      <alignment vertical="center" wrapText="1" readingOrder="2"/>
    </xf>
    <xf numFmtId="167" fontId="3" fillId="0" borderId="2" xfId="0" applyNumberFormat="1" applyFont="1" applyBorder="1" applyAlignment="1">
      <alignment horizontal="right" vertical="top" indent="1" readingOrder="2"/>
    </xf>
    <xf numFmtId="3" fontId="3" fillId="0" borderId="3" xfId="0" applyNumberFormat="1" applyFont="1" applyBorder="1" applyAlignment="1">
      <alignment horizontal="right" vertical="top" indent="1" readingOrder="2"/>
    </xf>
    <xf numFmtId="3" fontId="3" fillId="0" borderId="4" xfId="0" applyNumberFormat="1" applyFont="1" applyBorder="1" applyAlignment="1">
      <alignment horizontal="right" vertical="top" indent="1" readingOrder="2"/>
    </xf>
    <xf numFmtId="167" fontId="3" fillId="0" borderId="5" xfId="0" applyNumberFormat="1" applyFont="1" applyBorder="1" applyAlignment="1">
      <alignment horizontal="right" vertical="top" indent="1" readingOrder="2"/>
    </xf>
    <xf numFmtId="3" fontId="3" fillId="0" borderId="0" xfId="0" applyNumberFormat="1" applyFont="1" applyBorder="1" applyAlignment="1">
      <alignment horizontal="right" vertical="top" indent="1" readingOrder="2"/>
    </xf>
    <xf numFmtId="3" fontId="3" fillId="0" borderId="6" xfId="0" applyNumberFormat="1" applyFont="1" applyBorder="1" applyAlignment="1">
      <alignment horizontal="right" vertical="top" indent="1" readingOrder="2"/>
    </xf>
    <xf numFmtId="3" fontId="6" fillId="0" borderId="0" xfId="0" applyNumberFormat="1" applyFont="1" applyBorder="1" applyAlignment="1">
      <alignment horizontal="right" vertical="top" indent="1" readingOrder="2"/>
    </xf>
    <xf numFmtId="168" fontId="23" fillId="0" borderId="0" xfId="2" applyNumberFormat="1" applyFont="1" applyBorder="1" applyAlignment="1">
      <alignment horizontal="right" vertical="top" indent="1"/>
    </xf>
    <xf numFmtId="168" fontId="24" fillId="0" borderId="6" xfId="2" applyNumberFormat="1" applyFont="1" applyBorder="1" applyAlignment="1">
      <alignment horizontal="right" vertical="top" indent="1"/>
    </xf>
    <xf numFmtId="168" fontId="23" fillId="0" borderId="5" xfId="2" applyNumberFormat="1" applyFont="1" applyBorder="1" applyAlignment="1">
      <alignment horizontal="right" vertical="top" indent="1"/>
    </xf>
    <xf numFmtId="3" fontId="24" fillId="0" borderId="6" xfId="2" applyNumberFormat="1" applyFont="1" applyBorder="1" applyAlignment="1">
      <alignment horizontal="right" vertical="top" indent="1"/>
    </xf>
    <xf numFmtId="168" fontId="24" fillId="0" borderId="0" xfId="2" applyNumberFormat="1" applyFont="1" applyBorder="1" applyAlignment="1">
      <alignment horizontal="right" vertical="top" indent="1"/>
    </xf>
    <xf numFmtId="3" fontId="6" fillId="0" borderId="8" xfId="0" applyNumberFormat="1" applyFont="1" applyBorder="1" applyAlignment="1">
      <alignment horizontal="right" vertical="top" indent="1" readingOrder="2"/>
    </xf>
    <xf numFmtId="168" fontId="24" fillId="0" borderId="8" xfId="2" applyNumberFormat="1" applyFont="1" applyBorder="1" applyAlignment="1">
      <alignment horizontal="right" vertical="top" indent="1"/>
    </xf>
    <xf numFmtId="168" fontId="24" fillId="0" borderId="9" xfId="2" applyNumberFormat="1" applyFont="1" applyBorder="1" applyAlignment="1">
      <alignment horizontal="right" vertical="top" indent="1"/>
    </xf>
    <xf numFmtId="167" fontId="6" fillId="0" borderId="7" xfId="0" applyNumberFormat="1" applyFont="1" applyBorder="1" applyAlignment="1">
      <alignment horizontal="right" vertical="top" indent="1" readingOrder="2"/>
    </xf>
    <xf numFmtId="168" fontId="23" fillId="0" borderId="8" xfId="2" applyNumberFormat="1" applyFont="1" applyBorder="1" applyAlignment="1">
      <alignment horizontal="right" vertical="top" indent="1"/>
    </xf>
    <xf numFmtId="0" fontId="3" fillId="0" borderId="12" xfId="0" applyFont="1" applyBorder="1" applyAlignment="1">
      <alignment horizontal="left" vertical="top" wrapText="1" indent="1" readingOrder="1"/>
    </xf>
    <xf numFmtId="3" fontId="37" fillId="0" borderId="2" xfId="2" applyNumberFormat="1" applyFont="1" applyBorder="1" applyAlignment="1">
      <alignment horizontal="right" vertical="top" indent="1"/>
    </xf>
    <xf numFmtId="3" fontId="37" fillId="0" borderId="3" xfId="2" applyNumberFormat="1" applyFont="1" applyBorder="1" applyAlignment="1">
      <alignment horizontal="right" vertical="top" indent="1"/>
    </xf>
    <xf numFmtId="3" fontId="37" fillId="0" borderId="4" xfId="2" applyNumberFormat="1" applyFont="1" applyBorder="1" applyAlignment="1">
      <alignment horizontal="right" vertical="top" indent="1"/>
    </xf>
    <xf numFmtId="3" fontId="37" fillId="0" borderId="5" xfId="2" applyNumberFormat="1" applyFont="1" applyBorder="1" applyAlignment="1">
      <alignment horizontal="right" vertical="top" indent="1"/>
    </xf>
    <xf numFmtId="3" fontId="37" fillId="0" borderId="0" xfId="2" applyNumberFormat="1" applyFont="1" applyBorder="1" applyAlignment="1">
      <alignment horizontal="right" vertical="top" indent="1"/>
    </xf>
    <xf numFmtId="3" fontId="37" fillId="0" borderId="6" xfId="2" applyNumberFormat="1" applyFont="1" applyBorder="1" applyAlignment="1">
      <alignment horizontal="right" vertical="top" indent="1"/>
    </xf>
    <xf numFmtId="3" fontId="35" fillId="0" borderId="5" xfId="2" applyNumberFormat="1" applyFont="1" applyBorder="1" applyAlignment="1">
      <alignment horizontal="right" vertical="top" indent="1"/>
    </xf>
    <xf numFmtId="3" fontId="35" fillId="0" borderId="0" xfId="2" applyNumberFormat="1" applyFont="1" applyBorder="1" applyAlignment="1">
      <alignment horizontal="right" vertical="top" indent="1"/>
    </xf>
    <xf numFmtId="3" fontId="37" fillId="0" borderId="7" xfId="2" applyNumberFormat="1" applyFont="1" applyBorder="1" applyAlignment="1">
      <alignment horizontal="right" vertical="top" indent="1"/>
    </xf>
    <xf numFmtId="3" fontId="37" fillId="0" borderId="8" xfId="2" applyNumberFormat="1" applyFont="1" applyBorder="1" applyAlignment="1">
      <alignment horizontal="right" vertical="top" indent="1"/>
    </xf>
    <xf numFmtId="3" fontId="37" fillId="0" borderId="9" xfId="2" applyNumberFormat="1" applyFont="1" applyBorder="1" applyAlignment="1">
      <alignment horizontal="right" vertical="top" indent="1"/>
    </xf>
    <xf numFmtId="167" fontId="37" fillId="0" borderId="0" xfId="2" applyNumberFormat="1" applyFont="1" applyBorder="1" applyAlignment="1">
      <alignment horizontal="right" vertical="top" indent="1"/>
    </xf>
    <xf numFmtId="4" fontId="37" fillId="0" borderId="4" xfId="2" applyNumberFormat="1" applyFont="1" applyBorder="1" applyAlignment="1">
      <alignment horizontal="right" vertical="top" indent="1"/>
    </xf>
    <xf numFmtId="4" fontId="37" fillId="0" borderId="6" xfId="2" applyNumberFormat="1" applyFont="1" applyBorder="1" applyAlignment="1">
      <alignment horizontal="right" vertical="top" indent="1"/>
    </xf>
    <xf numFmtId="4" fontId="37" fillId="0" borderId="9" xfId="2" applyNumberFormat="1" applyFont="1" applyBorder="1" applyAlignment="1">
      <alignment horizontal="right" vertical="top" indent="1"/>
    </xf>
    <xf numFmtId="167" fontId="37" fillId="0" borderId="2" xfId="2" applyNumberFormat="1" applyFont="1" applyBorder="1" applyAlignment="1">
      <alignment horizontal="right" vertical="top" indent="1"/>
    </xf>
    <xf numFmtId="167" fontId="37" fillId="0" borderId="3" xfId="2" applyNumberFormat="1" applyFont="1" applyBorder="1" applyAlignment="1">
      <alignment horizontal="right" vertical="top" indent="1"/>
    </xf>
    <xf numFmtId="167" fontId="37" fillId="0" borderId="5" xfId="2" applyNumberFormat="1" applyFont="1" applyBorder="1" applyAlignment="1">
      <alignment horizontal="right" vertical="top" indent="1"/>
    </xf>
    <xf numFmtId="167" fontId="35" fillId="0" borderId="5" xfId="2" applyNumberFormat="1" applyFont="1" applyBorder="1" applyAlignment="1">
      <alignment horizontal="right" vertical="top" indent="1"/>
    </xf>
    <xf numFmtId="167" fontId="35" fillId="0" borderId="0" xfId="2" applyNumberFormat="1" applyFont="1" applyBorder="1" applyAlignment="1">
      <alignment horizontal="right" vertical="top" indent="1"/>
    </xf>
    <xf numFmtId="167" fontId="37" fillId="0" borderId="7" xfId="2" applyNumberFormat="1" applyFont="1" applyBorder="1" applyAlignment="1">
      <alignment horizontal="right" vertical="top" indent="1"/>
    </xf>
    <xf numFmtId="167" fontId="37" fillId="0" borderId="8" xfId="2" applyNumberFormat="1" applyFont="1" applyBorder="1" applyAlignment="1">
      <alignment horizontal="right" vertical="top" indent="1"/>
    </xf>
    <xf numFmtId="170" fontId="3" fillId="0" borderId="5" xfId="0" applyNumberFormat="1" applyFont="1" applyFill="1" applyBorder="1" applyAlignment="1">
      <alignment horizontal="right" vertical="top" indent="1"/>
    </xf>
    <xf numFmtId="170" fontId="3" fillId="0" borderId="0" xfId="0" applyNumberFormat="1" applyFont="1" applyFill="1" applyBorder="1" applyAlignment="1">
      <alignment horizontal="right" vertical="top" indent="1"/>
    </xf>
    <xf numFmtId="173" fontId="3" fillId="0" borderId="6" xfId="0" applyNumberFormat="1" applyFont="1" applyFill="1" applyBorder="1" applyAlignment="1">
      <alignment horizontal="right" vertical="top" indent="1"/>
    </xf>
    <xf numFmtId="170" fontId="6" fillId="0" borderId="5" xfId="0" applyNumberFormat="1" applyFont="1" applyFill="1" applyBorder="1" applyAlignment="1">
      <alignment horizontal="right" vertical="top" indent="1"/>
    </xf>
    <xf numFmtId="170" fontId="6" fillId="0" borderId="0" xfId="0" applyNumberFormat="1" applyFont="1" applyFill="1" applyBorder="1" applyAlignment="1">
      <alignment horizontal="right" vertical="top" indent="1"/>
    </xf>
    <xf numFmtId="175" fontId="35" fillId="0" borderId="0" xfId="0" applyNumberFormat="1" applyFont="1" applyFill="1" applyBorder="1" applyAlignment="1">
      <alignment horizontal="right" vertical="top" indent="1" readingOrder="1"/>
    </xf>
    <xf numFmtId="3" fontId="24" fillId="0" borderId="8" xfId="2" applyNumberFormat="1" applyFont="1" applyFill="1" applyBorder="1" applyAlignment="1">
      <alignment horizontal="right" vertical="top" indent="1"/>
    </xf>
    <xf numFmtId="166" fontId="16" fillId="0" borderId="9" xfId="0" applyNumberFormat="1" applyFont="1" applyFill="1" applyBorder="1" applyAlignment="1">
      <alignment horizontal="right" vertical="top" indent="1" readingOrder="1"/>
    </xf>
    <xf numFmtId="166" fontId="15" fillId="0" borderId="6" xfId="0" applyNumberFormat="1" applyFont="1" applyFill="1" applyBorder="1" applyAlignment="1">
      <alignment horizontal="right" vertical="top" indent="1" readingOrder="1"/>
    </xf>
    <xf numFmtId="0" fontId="4" fillId="0" borderId="0" xfId="0" applyFont="1" applyBorder="1" applyAlignment="1">
      <alignment horizontal="right" vertical="center" wrapText="1" readingOrder="2"/>
    </xf>
    <xf numFmtId="0" fontId="2" fillId="0" borderId="14" xfId="0" applyFont="1" applyBorder="1" applyAlignment="1">
      <alignment horizontal="right" vertical="center" wrapText="1" indent="1" readingOrder="2"/>
    </xf>
    <xf numFmtId="0" fontId="18" fillId="0" borderId="0" xfId="0" applyFont="1" applyBorder="1" applyAlignment="1">
      <alignment horizontal="right" wrapText="1" readingOrder="1"/>
    </xf>
    <xf numFmtId="3" fontId="35" fillId="0" borderId="8" xfId="2" applyNumberFormat="1" applyFont="1" applyBorder="1" applyAlignment="1">
      <alignment horizontal="right" vertical="top" indent="1"/>
    </xf>
    <xf numFmtId="0" fontId="3" fillId="0" borderId="13" xfId="0" applyFont="1" applyBorder="1" applyAlignment="1">
      <alignment horizontal="left" vertical="center" indent="1" readingOrder="1"/>
    </xf>
    <xf numFmtId="0" fontId="6" fillId="0" borderId="3" xfId="0" applyFont="1" applyBorder="1" applyAlignment="1">
      <alignment horizontal="left" vertical="top" wrapText="1" indent="1" readingOrder="1"/>
    </xf>
    <xf numFmtId="0" fontId="4" fillId="0" borderId="3" xfId="0" applyFont="1" applyBorder="1" applyAlignment="1">
      <alignment horizontal="right" vertical="top" wrapText="1" indent="1" readingOrder="2"/>
    </xf>
    <xf numFmtId="0" fontId="6" fillId="0" borderId="3" xfId="0" applyFont="1" applyBorder="1" applyAlignment="1">
      <alignment horizontal="right" vertical="top" wrapText="1" indent="1" readingOrder="2"/>
    </xf>
    <xf numFmtId="0" fontId="2" fillId="0" borderId="0" xfId="0" applyFont="1" applyBorder="1" applyAlignment="1">
      <alignment vertical="top" wrapText="1" readingOrder="2"/>
    </xf>
    <xf numFmtId="0" fontId="6" fillId="0" borderId="11" xfId="0" applyFont="1" applyBorder="1" applyAlignment="1">
      <alignment horizontal="center" vertical="top" wrapText="1" readingOrder="2"/>
    </xf>
    <xf numFmtId="0" fontId="63" fillId="0" borderId="11" xfId="0" applyFont="1" applyBorder="1" applyAlignment="1">
      <alignment horizontal="center" vertical="top" wrapText="1"/>
    </xf>
    <xf numFmtId="0" fontId="21" fillId="0" borderId="11" xfId="0" applyFont="1" applyBorder="1" applyAlignment="1">
      <alignment horizontal="center" vertical="top" wrapText="1"/>
    </xf>
    <xf numFmtId="0" fontId="4" fillId="0" borderId="10" xfId="0" applyFont="1" applyBorder="1" applyAlignment="1">
      <alignment horizontal="center" vertical="top" wrapText="1" readingOrder="2"/>
    </xf>
    <xf numFmtId="0" fontId="3" fillId="0" borderId="11" xfId="0" applyFont="1" applyBorder="1" applyAlignment="1">
      <alignment horizontal="center" vertical="top" wrapText="1" readingOrder="2"/>
    </xf>
    <xf numFmtId="0" fontId="6" fillId="0" borderId="11" xfId="0" applyFont="1" applyBorder="1" applyAlignment="1">
      <alignment horizontal="center" vertical="top" wrapText="1" readingOrder="1"/>
    </xf>
    <xf numFmtId="0" fontId="2" fillId="0" borderId="10" xfId="0" applyFont="1" applyBorder="1" applyAlignment="1">
      <alignment horizontal="center" vertical="top" wrapText="1" readingOrder="2"/>
    </xf>
    <xf numFmtId="0" fontId="6" fillId="0" borderId="5" xfId="0" applyFont="1" applyBorder="1" applyAlignment="1">
      <alignment horizontal="center" vertical="top" wrapText="1" readingOrder="2"/>
    </xf>
    <xf numFmtId="0" fontId="6" fillId="0" borderId="5" xfId="0" applyFont="1" applyBorder="1" applyAlignment="1">
      <alignment horizontal="center" vertical="top" wrapText="1"/>
    </xf>
    <xf numFmtId="0" fontId="6" fillId="0" borderId="5" xfId="0" applyFont="1" applyBorder="1" applyAlignment="1">
      <alignment horizontal="center" vertical="top" wrapText="1" readingOrder="1"/>
    </xf>
    <xf numFmtId="0" fontId="4" fillId="0" borderId="2" xfId="0" applyFont="1" applyBorder="1" applyAlignment="1">
      <alignment horizontal="center" vertical="top" wrapText="1" readingOrder="2"/>
    </xf>
    <xf numFmtId="0" fontId="3" fillId="0" borderId="7" xfId="0" applyFont="1" applyBorder="1" applyAlignment="1">
      <alignment horizontal="center" vertical="top" wrapText="1" readingOrder="1"/>
    </xf>
    <xf numFmtId="0" fontId="3" fillId="0" borderId="12" xfId="0" applyFont="1" applyBorder="1" applyAlignment="1">
      <alignment horizontal="center" vertical="top" wrapText="1" readingOrder="1"/>
    </xf>
    <xf numFmtId="0" fontId="3" fillId="0" borderId="9" xfId="0" applyFont="1" applyBorder="1" applyAlignment="1">
      <alignment horizontal="center" vertical="top" wrapText="1" readingOrder="1"/>
    </xf>
    <xf numFmtId="0" fontId="2" fillId="0" borderId="2" xfId="0" applyFont="1" applyBorder="1" applyAlignment="1">
      <alignment horizontal="center" vertical="top" readingOrder="2"/>
    </xf>
    <xf numFmtId="0" fontId="2" fillId="0" borderId="10" xfId="0" applyFont="1" applyBorder="1" applyAlignment="1">
      <alignment horizontal="center" vertical="top" readingOrder="2"/>
    </xf>
    <xf numFmtId="0" fontId="2" fillId="0" borderId="4" xfId="0" applyFont="1" applyBorder="1" applyAlignment="1">
      <alignment horizontal="center" vertical="top" readingOrder="2"/>
    </xf>
    <xf numFmtId="0" fontId="6" fillId="0" borderId="11" xfId="0" applyFont="1" applyBorder="1" applyAlignment="1">
      <alignment horizontal="center" vertical="top" readingOrder="1"/>
    </xf>
    <xf numFmtId="0" fontId="4" fillId="0" borderId="10" xfId="0" applyFont="1" applyBorder="1" applyAlignment="1">
      <alignment horizontal="center" vertical="top" readingOrder="2"/>
    </xf>
    <xf numFmtId="3" fontId="35" fillId="0" borderId="6" xfId="2" applyNumberFormat="1" applyFont="1" applyBorder="1" applyAlignment="1">
      <alignment horizontal="right" vertical="top" indent="1"/>
    </xf>
    <xf numFmtId="3" fontId="35" fillId="0" borderId="7" xfId="2" applyNumberFormat="1" applyFont="1" applyBorder="1" applyAlignment="1">
      <alignment horizontal="right" vertical="top" indent="1"/>
    </xf>
    <xf numFmtId="3" fontId="35" fillId="0" borderId="9" xfId="2" applyNumberFormat="1" applyFont="1" applyBorder="1" applyAlignment="1">
      <alignment horizontal="right" vertical="top" indent="1"/>
    </xf>
    <xf numFmtId="3" fontId="3" fillId="0" borderId="2" xfId="0" applyNumberFormat="1" applyFont="1" applyBorder="1" applyAlignment="1">
      <alignment horizontal="right" vertical="top" indent="1" readingOrder="2"/>
    </xf>
    <xf numFmtId="3" fontId="3" fillId="0" borderId="5" xfId="0" applyNumberFormat="1" applyFont="1" applyBorder="1" applyAlignment="1">
      <alignment horizontal="right" vertical="top" indent="1" readingOrder="2"/>
    </xf>
    <xf numFmtId="3" fontId="6" fillId="0" borderId="5" xfId="3" applyNumberFormat="1" applyFont="1" applyFill="1" applyBorder="1" applyAlignment="1">
      <alignment horizontal="right" vertical="top" indent="1" readingOrder="2"/>
    </xf>
    <xf numFmtId="3" fontId="6" fillId="0" borderId="0" xfId="3" applyNumberFormat="1" applyFont="1" applyFill="1" applyBorder="1" applyAlignment="1">
      <alignment horizontal="right" vertical="top" indent="1" readingOrder="2"/>
    </xf>
    <xf numFmtId="3" fontId="3" fillId="0" borderId="9" xfId="0" applyNumberFormat="1" applyFont="1" applyBorder="1" applyAlignment="1">
      <alignment horizontal="right" vertical="top" indent="1" readingOrder="2"/>
    </xf>
    <xf numFmtId="3" fontId="16" fillId="0" borderId="3" xfId="2" applyNumberFormat="1" applyFont="1" applyBorder="1" applyAlignment="1">
      <alignment horizontal="right" vertical="top" indent="1"/>
    </xf>
    <xf numFmtId="3" fontId="15" fillId="0" borderId="0" xfId="2" applyNumberFormat="1" applyFont="1" applyBorder="1" applyAlignment="1">
      <alignment horizontal="right" vertical="top" indent="1"/>
    </xf>
    <xf numFmtId="3" fontId="15" fillId="0" borderId="8" xfId="2" applyNumberFormat="1" applyFont="1" applyBorder="1" applyAlignment="1">
      <alignment horizontal="right" vertical="top" indent="1"/>
    </xf>
    <xf numFmtId="170" fontId="3" fillId="0" borderId="0" xfId="0" applyNumberFormat="1" applyFont="1" applyBorder="1" applyAlignment="1">
      <alignment horizontal="right" vertical="top" indent="1" readingOrder="2"/>
    </xf>
    <xf numFmtId="0" fontId="3" fillId="0" borderId="0" xfId="0" applyFont="1" applyBorder="1" applyAlignment="1">
      <alignment horizontal="right" vertical="top" indent="1" readingOrder="2"/>
    </xf>
    <xf numFmtId="170" fontId="6" fillId="0" borderId="0" xfId="0" applyNumberFormat="1" applyFont="1" applyBorder="1" applyAlignment="1">
      <alignment horizontal="right" vertical="top" indent="1" readingOrder="2"/>
    </xf>
    <xf numFmtId="0" fontId="6" fillId="0" borderId="0" xfId="0" applyFont="1" applyBorder="1" applyAlignment="1">
      <alignment horizontal="right" vertical="top" indent="1" readingOrder="2"/>
    </xf>
    <xf numFmtId="170" fontId="3" fillId="0" borderId="8" xfId="0" applyNumberFormat="1" applyFont="1" applyBorder="1" applyAlignment="1">
      <alignment horizontal="right" vertical="top" indent="1" readingOrder="2"/>
    </xf>
    <xf numFmtId="0" fontId="3" fillId="0" borderId="8" xfId="0" applyFont="1" applyBorder="1" applyAlignment="1">
      <alignment horizontal="right" vertical="top" indent="1" readingOrder="2"/>
    </xf>
    <xf numFmtId="3" fontId="6" fillId="0" borderId="6" xfId="0" applyNumberFormat="1" applyFont="1" applyBorder="1" applyAlignment="1">
      <alignment horizontal="right" vertical="top" indent="1" readingOrder="2"/>
    </xf>
    <xf numFmtId="3" fontId="6" fillId="0" borderId="9" xfId="0" applyNumberFormat="1" applyFont="1" applyBorder="1" applyAlignment="1">
      <alignment horizontal="right" vertical="top" indent="1" readingOrder="2"/>
    </xf>
    <xf numFmtId="0" fontId="6" fillId="0" borderId="6" xfId="0" applyFont="1" applyBorder="1" applyAlignment="1">
      <alignment horizontal="center" vertical="top" wrapText="1" readingOrder="1"/>
    </xf>
    <xf numFmtId="0" fontId="3" fillId="0" borderId="11" xfId="0" applyFont="1" applyBorder="1" applyAlignment="1">
      <alignment horizontal="center" vertical="top" wrapText="1" readingOrder="1"/>
    </xf>
    <xf numFmtId="0" fontId="3" fillId="0" borderId="6" xfId="0" applyFont="1" applyBorder="1" applyAlignment="1">
      <alignment horizontal="center" vertical="top" wrapText="1" readingOrder="1"/>
    </xf>
    <xf numFmtId="167" fontId="3" fillId="0" borderId="3" xfId="0" applyNumberFormat="1" applyFont="1" applyBorder="1" applyAlignment="1">
      <alignment horizontal="right" vertical="top" indent="1" readingOrder="2"/>
    </xf>
    <xf numFmtId="167" fontId="3" fillId="0" borderId="4" xfId="0" applyNumberFormat="1" applyFont="1" applyBorder="1" applyAlignment="1">
      <alignment horizontal="right" vertical="top" indent="1" readingOrder="2"/>
    </xf>
    <xf numFmtId="167" fontId="3" fillId="0" borderId="0" xfId="0" applyNumberFormat="1" applyFont="1" applyBorder="1" applyAlignment="1">
      <alignment horizontal="right" vertical="top" indent="1" readingOrder="2"/>
    </xf>
    <xf numFmtId="167" fontId="3" fillId="0" borderId="6" xfId="0" applyNumberFormat="1" applyFont="1" applyBorder="1" applyAlignment="1">
      <alignment horizontal="right" vertical="top" indent="1" readingOrder="2"/>
    </xf>
    <xf numFmtId="167" fontId="6" fillId="0" borderId="8" xfId="0" applyNumberFormat="1" applyFont="1" applyBorder="1" applyAlignment="1">
      <alignment horizontal="right" vertical="top" indent="1" readingOrder="2"/>
    </xf>
    <xf numFmtId="167" fontId="3" fillId="0" borderId="8" xfId="0" applyNumberFormat="1" applyFont="1" applyBorder="1" applyAlignment="1">
      <alignment horizontal="right" vertical="top" indent="1" readingOrder="2"/>
    </xf>
    <xf numFmtId="167" fontId="3" fillId="0" borderId="9" xfId="0" applyNumberFormat="1" applyFont="1" applyBorder="1" applyAlignment="1">
      <alignment horizontal="right" vertical="top" indent="1" readingOrder="2"/>
    </xf>
    <xf numFmtId="168" fontId="24" fillId="0" borderId="2" xfId="2" applyNumberFormat="1" applyFont="1" applyBorder="1" applyAlignment="1">
      <alignment horizontal="right" vertical="top" indent="1"/>
    </xf>
    <xf numFmtId="168" fontId="24" fillId="0" borderId="3" xfId="2" applyNumberFormat="1" applyFont="1" applyBorder="1" applyAlignment="1">
      <alignment horizontal="right" vertical="top" indent="1"/>
    </xf>
    <xf numFmtId="168" fontId="24" fillId="0" borderId="4" xfId="2" applyNumberFormat="1" applyFont="1" applyBorder="1" applyAlignment="1">
      <alignment horizontal="right" vertical="top" indent="1"/>
    </xf>
    <xf numFmtId="168" fontId="23" fillId="0" borderId="7" xfId="2" applyNumberFormat="1" applyFont="1" applyBorder="1" applyAlignment="1">
      <alignment horizontal="right" vertical="top" indent="1"/>
    </xf>
    <xf numFmtId="166" fontId="3" fillId="0" borderId="2" xfId="0" applyNumberFormat="1" applyFont="1" applyFill="1" applyBorder="1" applyAlignment="1">
      <alignment horizontal="right" vertical="top" indent="1" readingOrder="2"/>
    </xf>
    <xf numFmtId="166" fontId="3" fillId="0" borderId="3" xfId="0" applyNumberFormat="1" applyFont="1" applyFill="1" applyBorder="1" applyAlignment="1">
      <alignment horizontal="right" vertical="top" indent="1" readingOrder="2"/>
    </xf>
    <xf numFmtId="166" fontId="3" fillId="0" borderId="4" xfId="0" applyNumberFormat="1" applyFont="1" applyFill="1" applyBorder="1" applyAlignment="1">
      <alignment horizontal="right" vertical="top" indent="1" readingOrder="2"/>
    </xf>
    <xf numFmtId="166" fontId="3" fillId="0" borderId="5" xfId="0" applyNumberFormat="1" applyFont="1" applyFill="1" applyBorder="1" applyAlignment="1">
      <alignment horizontal="right" vertical="top" indent="1" readingOrder="2"/>
    </xf>
    <xf numFmtId="166" fontId="3" fillId="0" borderId="0" xfId="0" applyNumberFormat="1" applyFont="1" applyFill="1" applyBorder="1" applyAlignment="1">
      <alignment horizontal="right" vertical="top" indent="1" readingOrder="2"/>
    </xf>
    <xf numFmtId="166" fontId="3" fillId="0" borderId="6" xfId="0" applyNumberFormat="1" applyFont="1" applyFill="1" applyBorder="1" applyAlignment="1">
      <alignment horizontal="right" vertical="top" indent="1" readingOrder="2"/>
    </xf>
    <xf numFmtId="166" fontId="6" fillId="0" borderId="5" xfId="0" applyNumberFormat="1" applyFont="1" applyFill="1" applyBorder="1" applyAlignment="1">
      <alignment horizontal="right" vertical="top" indent="1" readingOrder="2"/>
    </xf>
    <xf numFmtId="166" fontId="6" fillId="0" borderId="0" xfId="0" applyNumberFormat="1" applyFont="1" applyFill="1" applyBorder="1" applyAlignment="1">
      <alignment horizontal="right" vertical="top" indent="1" readingOrder="2"/>
    </xf>
    <xf numFmtId="166" fontId="6" fillId="0" borderId="6" xfId="0" applyNumberFormat="1" applyFont="1" applyFill="1" applyBorder="1" applyAlignment="1">
      <alignment horizontal="right" vertical="top" indent="1" readingOrder="2"/>
    </xf>
    <xf numFmtId="166" fontId="3" fillId="0" borderId="7" xfId="0" applyNumberFormat="1" applyFont="1" applyFill="1" applyBorder="1" applyAlignment="1">
      <alignment horizontal="right" vertical="top" indent="1" readingOrder="2"/>
    </xf>
    <xf numFmtId="166" fontId="3" fillId="0" borderId="8" xfId="0" applyNumberFormat="1" applyFont="1" applyFill="1" applyBorder="1" applyAlignment="1">
      <alignment horizontal="right" vertical="top" indent="1" readingOrder="2"/>
    </xf>
    <xf numFmtId="166" fontId="3" fillId="0" borderId="9" xfId="0" applyNumberFormat="1" applyFont="1" applyFill="1" applyBorder="1" applyAlignment="1">
      <alignment horizontal="right" vertical="top" indent="1" readingOrder="2"/>
    </xf>
    <xf numFmtId="1" fontId="3" fillId="0" borderId="3" xfId="0" applyNumberFormat="1" applyFont="1" applyFill="1" applyBorder="1" applyAlignment="1">
      <alignment horizontal="right" vertical="top" indent="1" readingOrder="2"/>
    </xf>
    <xf numFmtId="1" fontId="3" fillId="0" borderId="4" xfId="0" applyNumberFormat="1" applyFont="1" applyFill="1" applyBorder="1" applyAlignment="1">
      <alignment horizontal="right" vertical="top" indent="1" readingOrder="2"/>
    </xf>
    <xf numFmtId="1" fontId="3" fillId="0" borderId="0" xfId="0" applyNumberFormat="1" applyFont="1" applyFill="1" applyBorder="1" applyAlignment="1">
      <alignment horizontal="right" vertical="top" indent="1" readingOrder="2"/>
    </xf>
    <xf numFmtId="1" fontId="3" fillId="0" borderId="6" xfId="0" applyNumberFormat="1" applyFont="1" applyFill="1" applyBorder="1" applyAlignment="1">
      <alignment horizontal="right" vertical="top" indent="1" readingOrder="2"/>
    </xf>
    <xf numFmtId="1" fontId="6" fillId="0" borderId="0" xfId="0" applyNumberFormat="1" applyFont="1" applyFill="1" applyBorder="1" applyAlignment="1">
      <alignment horizontal="right" vertical="top" indent="1" readingOrder="2"/>
    </xf>
    <xf numFmtId="1" fontId="3" fillId="0" borderId="8" xfId="0" applyNumberFormat="1" applyFont="1" applyFill="1" applyBorder="1" applyAlignment="1">
      <alignment horizontal="right" vertical="top" indent="1" readingOrder="2"/>
    </xf>
    <xf numFmtId="1" fontId="3" fillId="0" borderId="9" xfId="0" applyNumberFormat="1" applyFont="1" applyFill="1" applyBorder="1" applyAlignment="1">
      <alignment horizontal="right" vertical="top" indent="1" readingOrder="2"/>
    </xf>
    <xf numFmtId="0" fontId="2" fillId="0" borderId="10" xfId="0" applyFont="1" applyBorder="1" applyAlignment="1">
      <alignment horizontal="center" vertical="top" wrapText="1" readingOrder="1"/>
    </xf>
    <xf numFmtId="166" fontId="3" fillId="0" borderId="0" xfId="0" applyNumberFormat="1" applyFont="1" applyBorder="1" applyAlignment="1">
      <alignment horizontal="right" vertical="top" indent="1" readingOrder="2"/>
    </xf>
    <xf numFmtId="166" fontId="16" fillId="0" borderId="0" xfId="0" applyNumberFormat="1" applyFont="1" applyBorder="1" applyAlignment="1">
      <alignment horizontal="right" vertical="top" indent="1" readingOrder="2"/>
    </xf>
    <xf numFmtId="166" fontId="16" fillId="0" borderId="0" xfId="0" applyNumberFormat="1" applyFont="1" applyFill="1" applyBorder="1" applyAlignment="1">
      <alignment horizontal="right" vertical="top" indent="1" readingOrder="2"/>
    </xf>
    <xf numFmtId="166" fontId="6" fillId="0" borderId="0" xfId="0" applyNumberFormat="1" applyFont="1" applyBorder="1" applyAlignment="1">
      <alignment horizontal="right" vertical="top" indent="1" readingOrder="2"/>
    </xf>
    <xf numFmtId="166" fontId="15" fillId="0" borderId="0" xfId="0" applyNumberFormat="1" applyFont="1" applyBorder="1" applyAlignment="1">
      <alignment horizontal="right" vertical="top" indent="1" readingOrder="2"/>
    </xf>
    <xf numFmtId="166" fontId="15" fillId="0" borderId="0" xfId="0" applyNumberFormat="1" applyFont="1" applyFill="1" applyBorder="1" applyAlignment="1">
      <alignment horizontal="right" vertical="top" indent="1" readingOrder="2"/>
    </xf>
    <xf numFmtId="166" fontId="3" fillId="0" borderId="8" xfId="0" applyNumberFormat="1" applyFont="1" applyBorder="1" applyAlignment="1">
      <alignment horizontal="right" vertical="top" indent="1" readingOrder="2"/>
    </xf>
    <xf numFmtId="166" fontId="16" fillId="0" borderId="8" xfId="0" applyNumberFormat="1" applyFont="1" applyBorder="1" applyAlignment="1">
      <alignment horizontal="right" vertical="top" indent="1" readingOrder="2"/>
    </xf>
    <xf numFmtId="166" fontId="16" fillId="0" borderId="8" xfId="0" applyNumberFormat="1" applyFont="1" applyFill="1" applyBorder="1" applyAlignment="1">
      <alignment horizontal="right" vertical="top" indent="1" readingOrder="2"/>
    </xf>
    <xf numFmtId="2" fontId="16" fillId="0" borderId="0" xfId="0" applyNumberFormat="1" applyFont="1" applyBorder="1" applyAlignment="1">
      <alignment horizontal="right" vertical="top" indent="1" readingOrder="2"/>
    </xf>
    <xf numFmtId="2" fontId="15" fillId="0" borderId="0" xfId="0" applyNumberFormat="1" applyFont="1" applyBorder="1" applyAlignment="1">
      <alignment horizontal="right" vertical="top" indent="1" readingOrder="2"/>
    </xf>
    <xf numFmtId="2" fontId="6" fillId="0" borderId="0" xfId="0" applyNumberFormat="1" applyFont="1" applyBorder="1" applyAlignment="1">
      <alignment horizontal="right" vertical="top" indent="1" readingOrder="2"/>
    </xf>
    <xf numFmtId="2" fontId="15" fillId="0" borderId="8" xfId="0" applyNumberFormat="1" applyFont="1" applyBorder="1" applyAlignment="1">
      <alignment horizontal="right" vertical="top" indent="1" readingOrder="2"/>
    </xf>
    <xf numFmtId="0" fontId="16" fillId="0" borderId="12" xfId="0" applyFont="1" applyBorder="1" applyAlignment="1">
      <alignment horizontal="center" vertical="top" wrapText="1" readingOrder="1"/>
    </xf>
    <xf numFmtId="0" fontId="16" fillId="0" borderId="12" xfId="0" applyFont="1" applyBorder="1" applyAlignment="1">
      <alignment horizontal="center" vertical="top" wrapText="1"/>
    </xf>
    <xf numFmtId="0" fontId="17" fillId="0" borderId="10" xfId="0" applyFont="1" applyBorder="1" applyAlignment="1">
      <alignment horizontal="center" vertical="top" wrapText="1" readingOrder="1"/>
    </xf>
    <xf numFmtId="0" fontId="17" fillId="0" borderId="10" xfId="0" applyFont="1" applyBorder="1" applyAlignment="1">
      <alignment horizontal="center" vertical="top" wrapText="1"/>
    </xf>
    <xf numFmtId="0" fontId="6" fillId="0" borderId="2" xfId="0" applyFont="1" applyBorder="1" applyAlignment="1">
      <alignment horizontal="right" vertical="top" indent="1" readingOrder="2"/>
    </xf>
    <xf numFmtId="2" fontId="6" fillId="0" borderId="3" xfId="0" applyNumberFormat="1" applyFont="1" applyBorder="1" applyAlignment="1">
      <alignment horizontal="right" vertical="top" indent="1" readingOrder="1"/>
    </xf>
    <xf numFmtId="0" fontId="6" fillId="0" borderId="4" xfId="0" applyFont="1" applyBorder="1" applyAlignment="1">
      <alignment horizontal="right" vertical="top" indent="1" readingOrder="1"/>
    </xf>
    <xf numFmtId="0" fontId="6" fillId="0" borderId="5" xfId="0" applyFont="1" applyBorder="1" applyAlignment="1">
      <alignment horizontal="right" vertical="top" indent="1" readingOrder="2"/>
    </xf>
    <xf numFmtId="2" fontId="6" fillId="0" borderId="0" xfId="0" applyNumberFormat="1" applyFont="1" applyBorder="1" applyAlignment="1">
      <alignment horizontal="right" vertical="top" indent="1" readingOrder="1"/>
    </xf>
    <xf numFmtId="0" fontId="6" fillId="0" borderId="6" xfId="0" applyFont="1" applyBorder="1" applyAlignment="1">
      <alignment horizontal="right" vertical="top" indent="1" readingOrder="1"/>
    </xf>
    <xf numFmtId="0" fontId="35" fillId="0" borderId="5" xfId="0" applyFont="1" applyBorder="1" applyAlignment="1">
      <alignment horizontal="right" vertical="top" indent="1" readingOrder="2"/>
    </xf>
    <xf numFmtId="2" fontId="35" fillId="0" borderId="0" xfId="0" applyNumberFormat="1" applyFont="1" applyBorder="1" applyAlignment="1">
      <alignment horizontal="right" vertical="top" indent="1" readingOrder="1"/>
    </xf>
    <xf numFmtId="0" fontId="35" fillId="0" borderId="6" xfId="0" applyFont="1" applyBorder="1" applyAlignment="1">
      <alignment horizontal="right" vertical="top" indent="1" readingOrder="1"/>
    </xf>
    <xf numFmtId="0" fontId="6" fillId="0" borderId="3" xfId="0" applyFont="1" applyBorder="1" applyAlignment="1">
      <alignment horizontal="right" vertical="top" indent="1" readingOrder="2"/>
    </xf>
    <xf numFmtId="0" fontId="6" fillId="0" borderId="3" xfId="0" applyFont="1" applyBorder="1" applyAlignment="1">
      <alignment horizontal="right" vertical="top" indent="1" readingOrder="1"/>
    </xf>
    <xf numFmtId="0" fontId="6" fillId="0" borderId="0" xfId="0" applyFont="1" applyBorder="1" applyAlignment="1">
      <alignment horizontal="right" vertical="top" indent="1" readingOrder="1"/>
    </xf>
    <xf numFmtId="0" fontId="6" fillId="0" borderId="8" xfId="0" applyFont="1" applyBorder="1" applyAlignment="1">
      <alignment horizontal="right" vertical="top" indent="1" readingOrder="2"/>
    </xf>
    <xf numFmtId="2" fontId="6" fillId="0" borderId="8" xfId="0" applyNumberFormat="1" applyFont="1" applyBorder="1" applyAlignment="1">
      <alignment horizontal="right" vertical="top" indent="1" readingOrder="1"/>
    </xf>
    <xf numFmtId="0" fontId="6" fillId="0" borderId="8" xfId="0" applyFont="1" applyBorder="1" applyAlignment="1">
      <alignment horizontal="right" vertical="top" indent="1" readingOrder="1"/>
    </xf>
    <xf numFmtId="0" fontId="16" fillId="0" borderId="2" xfId="0" applyFont="1" applyBorder="1" applyAlignment="1">
      <alignment horizontal="right" vertical="top" wrapText="1" indent="1" readingOrder="2"/>
    </xf>
    <xf numFmtId="0" fontId="15" fillId="0" borderId="3" xfId="0" applyFont="1" applyBorder="1" applyAlignment="1">
      <alignment horizontal="right" vertical="top" wrapText="1" indent="1" readingOrder="1"/>
    </xf>
    <xf numFmtId="0" fontId="16" fillId="0" borderId="4" xfId="0" applyFont="1" applyBorder="1" applyAlignment="1">
      <alignment horizontal="right" vertical="top" wrapText="1" indent="1" readingOrder="2"/>
    </xf>
    <xf numFmtId="0" fontId="15" fillId="0" borderId="5" xfId="0" applyFont="1" applyBorder="1" applyAlignment="1">
      <alignment horizontal="right" vertical="top" indent="1" readingOrder="2"/>
    </xf>
    <xf numFmtId="0" fontId="15" fillId="0" borderId="6" xfId="0" applyFont="1" applyBorder="1" applyAlignment="1">
      <alignment horizontal="right" vertical="top" indent="1" readingOrder="2"/>
    </xf>
    <xf numFmtId="0" fontId="16" fillId="0" borderId="5" xfId="0" applyFont="1" applyBorder="1" applyAlignment="1">
      <alignment horizontal="right" vertical="top" indent="1" readingOrder="2"/>
    </xf>
    <xf numFmtId="0" fontId="15" fillId="0" borderId="0" xfId="0" applyFont="1" applyBorder="1" applyAlignment="1">
      <alignment horizontal="right" vertical="top" indent="1" readingOrder="1"/>
    </xf>
    <xf numFmtId="0" fontId="15" fillId="0" borderId="7" xfId="0" applyFont="1" applyBorder="1" applyAlignment="1">
      <alignment horizontal="right" vertical="top" indent="1" readingOrder="2"/>
    </xf>
    <xf numFmtId="0" fontId="15" fillId="0" borderId="9" xfId="0" applyFont="1" applyBorder="1" applyAlignment="1">
      <alignment horizontal="right" vertical="top" indent="1" readingOrder="2"/>
    </xf>
    <xf numFmtId="167" fontId="6" fillId="0" borderId="3" xfId="0" applyNumberFormat="1" applyFont="1" applyBorder="1" applyAlignment="1">
      <alignment horizontal="right" vertical="top" indent="1" readingOrder="2"/>
    </xf>
    <xf numFmtId="172" fontId="6" fillId="0" borderId="0" xfId="11" applyNumberFormat="1" applyFont="1" applyBorder="1" applyAlignment="1">
      <alignment horizontal="right" vertical="top" indent="1" readingOrder="2"/>
    </xf>
    <xf numFmtId="166" fontId="6" fillId="0" borderId="8" xfId="0" applyNumberFormat="1" applyFont="1" applyBorder="1" applyAlignment="1">
      <alignment horizontal="right" vertical="top" indent="1" readingOrder="2"/>
    </xf>
    <xf numFmtId="3" fontId="35" fillId="0" borderId="2" xfId="0" applyNumberFormat="1" applyFont="1" applyBorder="1" applyAlignment="1">
      <alignment horizontal="right" vertical="top" indent="1"/>
    </xf>
    <xf numFmtId="3" fontId="35" fillId="0" borderId="3" xfId="0" applyNumberFormat="1" applyFont="1" applyBorder="1" applyAlignment="1">
      <alignment horizontal="right" vertical="top" indent="1"/>
    </xf>
    <xf numFmtId="3" fontId="35" fillId="0" borderId="4" xfId="0" applyNumberFormat="1" applyFont="1" applyBorder="1" applyAlignment="1">
      <alignment horizontal="right" vertical="top" indent="1"/>
    </xf>
    <xf numFmtId="3" fontId="35" fillId="0" borderId="5" xfId="0" applyNumberFormat="1" applyFont="1" applyBorder="1" applyAlignment="1">
      <alignment horizontal="right" vertical="top" indent="1"/>
    </xf>
    <xf numFmtId="3" fontId="35" fillId="0" borderId="0" xfId="0" applyNumberFormat="1" applyFont="1" applyBorder="1" applyAlignment="1">
      <alignment horizontal="right" vertical="top" indent="1"/>
    </xf>
    <xf numFmtId="3" fontId="35" fillId="0" borderId="6" xfId="0" applyNumberFormat="1" applyFont="1" applyBorder="1" applyAlignment="1">
      <alignment horizontal="right" vertical="top" indent="1"/>
    </xf>
    <xf numFmtId="3" fontId="35" fillId="0" borderId="7" xfId="0" applyNumberFormat="1" applyFont="1" applyBorder="1" applyAlignment="1">
      <alignment horizontal="right" vertical="top" indent="1"/>
    </xf>
    <xf numFmtId="3" fontId="35" fillId="0" borderId="8" xfId="0" applyNumberFormat="1" applyFont="1" applyBorder="1" applyAlignment="1">
      <alignment horizontal="right" vertical="top" indent="1"/>
    </xf>
    <xf numFmtId="3" fontId="35" fillId="0" borderId="9" xfId="0" applyNumberFormat="1" applyFont="1" applyBorder="1" applyAlignment="1">
      <alignment horizontal="right" vertical="top" indent="1"/>
    </xf>
    <xf numFmtId="3" fontId="59" fillId="0" borderId="2" xfId="0" applyNumberFormat="1" applyFont="1" applyBorder="1" applyAlignment="1">
      <alignment horizontal="right" vertical="top" indent="1"/>
    </xf>
    <xf numFmtId="3" fontId="59" fillId="0" borderId="3" xfId="0" applyNumberFormat="1" applyFont="1" applyBorder="1" applyAlignment="1">
      <alignment horizontal="right" vertical="top" indent="1"/>
    </xf>
    <xf numFmtId="3" fontId="59" fillId="0" borderId="4" xfId="0" applyNumberFormat="1" applyFont="1" applyBorder="1" applyAlignment="1">
      <alignment horizontal="right" vertical="top" indent="1"/>
    </xf>
    <xf numFmtId="3" fontId="59" fillId="0" borderId="5" xfId="0" applyNumberFormat="1" applyFont="1" applyBorder="1" applyAlignment="1">
      <alignment horizontal="right" vertical="top" indent="1"/>
    </xf>
    <xf numFmtId="3" fontId="59" fillId="0" borderId="0" xfId="0" applyNumberFormat="1" applyFont="1" applyBorder="1" applyAlignment="1">
      <alignment horizontal="right" vertical="top" indent="1"/>
    </xf>
    <xf numFmtId="3" fontId="59" fillId="0" borderId="6" xfId="0" applyNumberFormat="1" applyFont="1" applyBorder="1" applyAlignment="1">
      <alignment horizontal="right" vertical="top" indent="1"/>
    </xf>
    <xf numFmtId="0" fontId="6" fillId="0" borderId="0" xfId="0" applyFont="1" applyBorder="1" applyAlignment="1">
      <alignment horizontal="center" vertical="top" wrapText="1" readingOrder="1"/>
    </xf>
    <xf numFmtId="0" fontId="4" fillId="0" borderId="4" xfId="0" applyFont="1" applyBorder="1" applyAlignment="1">
      <alignment horizontal="center" vertical="top" wrapText="1" readingOrder="2"/>
    </xf>
    <xf numFmtId="0" fontId="4" fillId="0" borderId="3" xfId="0" applyFont="1" applyBorder="1" applyAlignment="1">
      <alignment horizontal="center" vertical="top" wrapText="1" readingOrder="2"/>
    </xf>
    <xf numFmtId="0" fontId="4" fillId="0" borderId="2" xfId="0" applyFont="1" applyBorder="1" applyAlignment="1">
      <alignment horizontal="right" vertical="top" wrapText="1" indent="1" readingOrder="2"/>
    </xf>
    <xf numFmtId="0" fontId="4" fillId="0" borderId="5" xfId="0" applyFont="1" applyBorder="1" applyAlignment="1">
      <alignment horizontal="right" vertical="top" wrapText="1" indent="1" readingOrder="2"/>
    </xf>
    <xf numFmtId="0" fontId="4" fillId="0" borderId="11" xfId="0" applyFont="1" applyBorder="1" applyAlignment="1">
      <alignment horizontal="right" vertical="top" wrapText="1" indent="1" readingOrder="2"/>
    </xf>
    <xf numFmtId="0" fontId="4" fillId="0" borderId="5" xfId="0" applyFont="1" applyFill="1" applyBorder="1" applyAlignment="1">
      <alignment horizontal="right" vertical="top" wrapText="1" indent="1" readingOrder="2"/>
    </xf>
    <xf numFmtId="0" fontId="4" fillId="0" borderId="7" xfId="0" applyFont="1" applyBorder="1" applyAlignment="1">
      <alignment horizontal="right" vertical="top" wrapText="1" indent="1" readingOrder="2"/>
    </xf>
    <xf numFmtId="0" fontId="6" fillId="0" borderId="10" xfId="0" applyFont="1" applyBorder="1" applyAlignment="1">
      <alignment horizontal="left" vertical="top" wrapText="1" indent="1" readingOrder="1"/>
    </xf>
    <xf numFmtId="0" fontId="6" fillId="0" borderId="12" xfId="0" applyFont="1" applyBorder="1" applyAlignment="1">
      <alignment horizontal="left" vertical="top" wrapText="1" indent="1" readingOrder="1"/>
    </xf>
    <xf numFmtId="170" fontId="3" fillId="0" borderId="2" xfId="0" applyNumberFormat="1" applyFont="1" applyFill="1" applyBorder="1" applyAlignment="1">
      <alignment horizontal="right" vertical="top" indent="1" readingOrder="2"/>
    </xf>
    <xf numFmtId="170" fontId="3" fillId="0" borderId="3" xfId="0" applyNumberFormat="1" applyFont="1" applyFill="1" applyBorder="1" applyAlignment="1">
      <alignment horizontal="right" vertical="top" indent="1" readingOrder="2"/>
    </xf>
    <xf numFmtId="170" fontId="3" fillId="0" borderId="4" xfId="0" applyNumberFormat="1" applyFont="1" applyFill="1" applyBorder="1" applyAlignment="1">
      <alignment horizontal="right" vertical="top" indent="1" readingOrder="2"/>
    </xf>
    <xf numFmtId="170" fontId="3" fillId="0" borderId="5" xfId="0" applyNumberFormat="1" applyFont="1" applyFill="1" applyBorder="1" applyAlignment="1">
      <alignment horizontal="right" vertical="top" indent="1" readingOrder="2"/>
    </xf>
    <xf numFmtId="170" fontId="3" fillId="0" borderId="0" xfId="0" applyNumberFormat="1" applyFont="1" applyFill="1" applyBorder="1" applyAlignment="1">
      <alignment horizontal="right" vertical="top" indent="1" readingOrder="2"/>
    </xf>
    <xf numFmtId="170" fontId="3" fillId="0" borderId="6" xfId="0" applyNumberFormat="1" applyFont="1" applyFill="1" applyBorder="1" applyAlignment="1">
      <alignment horizontal="right" vertical="top" indent="1" readingOrder="2"/>
    </xf>
    <xf numFmtId="170" fontId="6" fillId="0" borderId="5" xfId="0" applyNumberFormat="1" applyFont="1" applyFill="1" applyBorder="1" applyAlignment="1">
      <alignment horizontal="right" vertical="top" indent="1" readingOrder="2"/>
    </xf>
    <xf numFmtId="170" fontId="6" fillId="0" borderId="0" xfId="0" applyNumberFormat="1" applyFont="1" applyFill="1" applyBorder="1" applyAlignment="1">
      <alignment horizontal="right" vertical="top" indent="1" readingOrder="2"/>
    </xf>
    <xf numFmtId="170" fontId="3" fillId="0" borderId="7" xfId="0" applyNumberFormat="1" applyFont="1" applyFill="1" applyBorder="1" applyAlignment="1">
      <alignment horizontal="right" vertical="top" indent="1" readingOrder="2"/>
    </xf>
    <xf numFmtId="170" fontId="3" fillId="0" borderId="8" xfId="0" applyNumberFormat="1" applyFont="1" applyFill="1" applyBorder="1" applyAlignment="1">
      <alignment horizontal="right" vertical="top" indent="1" readingOrder="2"/>
    </xf>
    <xf numFmtId="170" fontId="3" fillId="0" borderId="9" xfId="0" applyNumberFormat="1" applyFont="1" applyFill="1" applyBorder="1" applyAlignment="1">
      <alignment horizontal="right" vertical="top" indent="1" readingOrder="2"/>
    </xf>
    <xf numFmtId="0" fontId="6" fillId="0" borderId="0" xfId="0" applyFont="1" applyBorder="1" applyAlignment="1">
      <alignment horizontal="center" vertical="top" wrapText="1" readingOrder="2"/>
    </xf>
    <xf numFmtId="0" fontId="6" fillId="0" borderId="6" xfId="0" applyFont="1" applyBorder="1" applyAlignment="1">
      <alignment horizontal="center" vertical="top" wrapText="1" readingOrder="2"/>
    </xf>
    <xf numFmtId="0" fontId="3" fillId="0" borderId="0" xfId="0" applyFont="1" applyBorder="1" applyAlignment="1">
      <alignment horizontal="left" vertical="top" wrapText="1" readingOrder="2"/>
    </xf>
    <xf numFmtId="0" fontId="3" fillId="0" borderId="11" xfId="0" applyFont="1" applyBorder="1" applyAlignment="1">
      <alignment horizontal="left" vertical="top" wrapText="1" readingOrder="2"/>
    </xf>
    <xf numFmtId="0" fontId="2" fillId="0" borderId="3" xfId="0" applyFont="1" applyBorder="1" applyAlignment="1">
      <alignment horizontal="center" vertical="top" wrapText="1" readingOrder="2"/>
    </xf>
    <xf numFmtId="0" fontId="6" fillId="0" borderId="6" xfId="0" applyFont="1" applyBorder="1" applyAlignment="1">
      <alignment horizontal="left" vertical="top" indent="1" readingOrder="2"/>
    </xf>
    <xf numFmtId="0" fontId="6" fillId="0" borderId="9" xfId="0" applyFont="1" applyBorder="1" applyAlignment="1">
      <alignment horizontal="left" vertical="top" indent="1" readingOrder="2"/>
    </xf>
    <xf numFmtId="0" fontId="2" fillId="0" borderId="2" xfId="0" applyFont="1" applyBorder="1" applyAlignment="1">
      <alignment horizontal="right" vertical="top" indent="1" readingOrder="2"/>
    </xf>
    <xf numFmtId="0" fontId="4" fillId="0" borderId="5" xfId="0" applyFont="1" applyBorder="1" applyAlignment="1">
      <alignment horizontal="right" vertical="top" indent="1" readingOrder="2"/>
    </xf>
    <xf numFmtId="0" fontId="4" fillId="0" borderId="7" xfId="0" applyFont="1" applyBorder="1" applyAlignment="1">
      <alignment horizontal="right" vertical="top" indent="1" readingOrder="2"/>
    </xf>
    <xf numFmtId="0" fontId="4" fillId="0" borderId="10" xfId="0" applyFont="1" applyBorder="1" applyAlignment="1">
      <alignment horizontal="center" vertical="top" wrapText="1" readingOrder="1"/>
    </xf>
    <xf numFmtId="0" fontId="20" fillId="0" borderId="10" xfId="0" applyFont="1" applyBorder="1" applyAlignment="1">
      <alignment horizontal="center" vertical="top" wrapText="1" readingOrder="2"/>
    </xf>
    <xf numFmtId="0" fontId="4" fillId="0" borderId="11" xfId="0" applyFont="1" applyBorder="1" applyAlignment="1">
      <alignment horizontal="center" vertical="top" wrapText="1" readingOrder="1"/>
    </xf>
    <xf numFmtId="0" fontId="3" fillId="0" borderId="4" xfId="0" applyFont="1" applyBorder="1" applyAlignment="1">
      <alignment horizontal="left" vertical="top" wrapText="1" indent="1" readingOrder="1"/>
    </xf>
    <xf numFmtId="0" fontId="6" fillId="0" borderId="9" xfId="0" applyFont="1" applyFill="1" applyBorder="1" applyAlignment="1">
      <alignment horizontal="left" vertical="top" wrapText="1" indent="1" readingOrder="1"/>
    </xf>
    <xf numFmtId="0" fontId="2" fillId="0" borderId="2" xfId="0" applyFont="1" applyBorder="1" applyAlignment="1">
      <alignment horizontal="right" vertical="top" wrapText="1" indent="1" readingOrder="1"/>
    </xf>
    <xf numFmtId="0" fontId="4" fillId="0" borderId="5" xfId="0" applyFont="1" applyBorder="1" applyAlignment="1">
      <alignment horizontal="right" vertical="top" wrapText="1" indent="1" readingOrder="1"/>
    </xf>
    <xf numFmtId="0" fontId="4" fillId="0" borderId="7" xfId="0" applyFont="1" applyBorder="1" applyAlignment="1">
      <alignment horizontal="right" vertical="top" wrapText="1" indent="1" readingOrder="1"/>
    </xf>
    <xf numFmtId="3" fontId="24" fillId="0" borderId="0" xfId="2" applyNumberFormat="1" applyFont="1" applyBorder="1" applyAlignment="1">
      <alignment horizontal="right" vertical="top" indent="1"/>
    </xf>
    <xf numFmtId="0" fontId="3" fillId="0" borderId="4" xfId="0" applyFont="1" applyBorder="1" applyAlignment="1">
      <alignment horizontal="left" vertical="top" wrapText="1" indent="1"/>
    </xf>
    <xf numFmtId="0" fontId="3" fillId="0" borderId="6" xfId="0" applyFont="1" applyBorder="1" applyAlignment="1">
      <alignment horizontal="left" vertical="top" wrapText="1" indent="1" readingOrder="1"/>
    </xf>
    <xf numFmtId="0" fontId="3" fillId="0" borderId="9" xfId="0" applyFont="1" applyBorder="1" applyAlignment="1">
      <alignment horizontal="left" vertical="top" wrapText="1" indent="1"/>
    </xf>
    <xf numFmtId="0" fontId="17" fillId="0" borderId="2" xfId="0" applyFont="1" applyBorder="1" applyAlignment="1">
      <alignment horizontal="right" vertical="top" wrapText="1" indent="1" readingOrder="2"/>
    </xf>
    <xf numFmtId="0" fontId="2" fillId="0" borderId="5" xfId="0" applyFont="1" applyBorder="1" applyAlignment="1">
      <alignment horizontal="right" vertical="top" wrapText="1" indent="1" readingOrder="2"/>
    </xf>
    <xf numFmtId="0" fontId="17" fillId="0" borderId="7" xfId="0" applyFont="1" applyBorder="1" applyAlignment="1">
      <alignment horizontal="right" vertical="top" wrapText="1" indent="1" readingOrder="2"/>
    </xf>
    <xf numFmtId="0" fontId="4" fillId="0" borderId="6" xfId="0" applyFont="1" applyBorder="1" applyAlignment="1">
      <alignment horizontal="center" vertical="top" wrapText="1" readingOrder="2"/>
    </xf>
    <xf numFmtId="3" fontId="16" fillId="0" borderId="2" xfId="0" applyNumberFormat="1" applyFont="1" applyBorder="1" applyAlignment="1">
      <alignment horizontal="right" vertical="top" indent="1" readingOrder="1"/>
    </xf>
    <xf numFmtId="3" fontId="16" fillId="0" borderId="3" xfId="0" applyNumberFormat="1" applyFont="1" applyBorder="1" applyAlignment="1">
      <alignment horizontal="right" vertical="top" indent="1" readingOrder="1"/>
    </xf>
    <xf numFmtId="3" fontId="16" fillId="0" borderId="4" xfId="0" applyNumberFormat="1" applyFont="1" applyBorder="1" applyAlignment="1">
      <alignment horizontal="right" vertical="top" indent="1" readingOrder="1"/>
    </xf>
    <xf numFmtId="0" fontId="16" fillId="0" borderId="5" xfId="0" applyFont="1" applyBorder="1" applyAlignment="1">
      <alignment horizontal="right" vertical="top" indent="1" readingOrder="1"/>
    </xf>
    <xf numFmtId="0" fontId="16" fillId="0" borderId="0" xfId="0" applyFont="1" applyBorder="1" applyAlignment="1">
      <alignment horizontal="right" vertical="top" indent="1" readingOrder="1"/>
    </xf>
    <xf numFmtId="0" fontId="16" fillId="0" borderId="6" xfId="0" applyFont="1" applyBorder="1" applyAlignment="1">
      <alignment horizontal="right" vertical="top" indent="1" readingOrder="1"/>
    </xf>
    <xf numFmtId="0" fontId="15" fillId="0" borderId="5" xfId="0" applyFont="1" applyBorder="1" applyAlignment="1">
      <alignment horizontal="right" vertical="top" indent="1" readingOrder="1"/>
    </xf>
    <xf numFmtId="0" fontId="15" fillId="0" borderId="6" xfId="0" applyFont="1" applyBorder="1" applyAlignment="1">
      <alignment horizontal="right" vertical="top" indent="1" readingOrder="1"/>
    </xf>
    <xf numFmtId="3" fontId="3" fillId="0" borderId="7" xfId="0" applyNumberFormat="1" applyFont="1" applyBorder="1" applyAlignment="1">
      <alignment horizontal="right" vertical="top" indent="1" readingOrder="2"/>
    </xf>
    <xf numFmtId="3" fontId="3" fillId="0" borderId="8" xfId="0" applyNumberFormat="1" applyFont="1" applyBorder="1" applyAlignment="1">
      <alignment horizontal="right" vertical="top" indent="1" readingOrder="2"/>
    </xf>
    <xf numFmtId="0" fontId="16" fillId="0" borderId="9" xfId="0" applyFont="1" applyBorder="1" applyAlignment="1">
      <alignment horizontal="right" vertical="top" indent="1" readingOrder="1"/>
    </xf>
    <xf numFmtId="0" fontId="3" fillId="0" borderId="6" xfId="0" applyFont="1" applyBorder="1" applyAlignment="1">
      <alignment horizontal="left" vertical="top" wrapText="1" indent="1"/>
    </xf>
    <xf numFmtId="0" fontId="6" fillId="0" borderId="6" xfId="0" applyFont="1" applyBorder="1" applyAlignment="1">
      <alignment horizontal="left" vertical="top" wrapText="1" indent="1"/>
    </xf>
    <xf numFmtId="0" fontId="17" fillId="0" borderId="5" xfId="0" applyFont="1" applyBorder="1" applyAlignment="1">
      <alignment horizontal="right" vertical="top" wrapText="1" indent="1" readingOrder="2"/>
    </xf>
    <xf numFmtId="0" fontId="14" fillId="0" borderId="5" xfId="0" applyFont="1" applyBorder="1" applyAlignment="1">
      <alignment horizontal="right" vertical="top" wrapText="1" indent="1" readingOrder="2"/>
    </xf>
    <xf numFmtId="0" fontId="16" fillId="0" borderId="11" xfId="0" applyFont="1" applyBorder="1" applyAlignment="1">
      <alignment horizontal="center" vertical="top" wrapText="1" readingOrder="2"/>
    </xf>
    <xf numFmtId="0" fontId="16" fillId="0" borderId="11" xfId="0" applyFont="1" applyBorder="1" applyAlignment="1">
      <alignment horizontal="center" vertical="top" wrapText="1" readingOrder="1"/>
    </xf>
    <xf numFmtId="0" fontId="17" fillId="0" borderId="10" xfId="0" applyFont="1" applyBorder="1" applyAlignment="1">
      <alignment horizontal="center" vertical="top" wrapText="1" readingOrder="2"/>
    </xf>
    <xf numFmtId="170" fontId="3" fillId="0" borderId="2" xfId="0" applyNumberFormat="1" applyFont="1" applyBorder="1" applyAlignment="1">
      <alignment horizontal="right" vertical="top" indent="1"/>
    </xf>
    <xf numFmtId="170" fontId="3" fillId="0" borderId="3" xfId="0" applyNumberFormat="1" applyFont="1" applyBorder="1" applyAlignment="1">
      <alignment horizontal="right" vertical="top" indent="1"/>
    </xf>
    <xf numFmtId="170" fontId="3" fillId="0" borderId="4" xfId="0" applyNumberFormat="1" applyFont="1" applyBorder="1" applyAlignment="1">
      <alignment horizontal="right" vertical="top" indent="1"/>
    </xf>
    <xf numFmtId="170" fontId="3" fillId="0" borderId="5" xfId="0" applyNumberFormat="1" applyFont="1" applyBorder="1" applyAlignment="1">
      <alignment horizontal="right" vertical="top" indent="1"/>
    </xf>
    <xf numFmtId="170" fontId="3" fillId="0" borderId="0" xfId="0" applyNumberFormat="1" applyFont="1" applyBorder="1" applyAlignment="1">
      <alignment horizontal="right" vertical="top" indent="1"/>
    </xf>
    <xf numFmtId="170" fontId="3" fillId="0" borderId="6" xfId="0" applyNumberFormat="1" applyFont="1" applyBorder="1" applyAlignment="1">
      <alignment horizontal="right" vertical="top" indent="1"/>
    </xf>
    <xf numFmtId="3" fontId="23" fillId="0" borderId="0" xfId="2" applyNumberFormat="1" applyFont="1" applyFill="1" applyBorder="1" applyAlignment="1">
      <alignment horizontal="right" vertical="top" indent="1"/>
    </xf>
    <xf numFmtId="170" fontId="3" fillId="0" borderId="7" xfId="0" applyNumberFormat="1" applyFont="1" applyFill="1" applyBorder="1" applyAlignment="1">
      <alignment horizontal="right" vertical="top" indent="1"/>
    </xf>
    <xf numFmtId="170" fontId="3" fillId="0" borderId="8" xfId="0" applyNumberFormat="1" applyFont="1" applyFill="1" applyBorder="1" applyAlignment="1">
      <alignment horizontal="right" vertical="top" indent="1"/>
    </xf>
    <xf numFmtId="170" fontId="3" fillId="0" borderId="9" xfId="0" applyNumberFormat="1" applyFont="1" applyBorder="1" applyAlignment="1">
      <alignment horizontal="right" vertical="top" indent="1"/>
    </xf>
    <xf numFmtId="0" fontId="3" fillId="0" borderId="6" xfId="0" applyFont="1" applyBorder="1" applyAlignment="1">
      <alignment horizontal="left" vertical="top" indent="1" readingOrder="1"/>
    </xf>
    <xf numFmtId="0" fontId="6" fillId="0" borderId="6" xfId="0" applyFont="1" applyBorder="1" applyAlignment="1">
      <alignment horizontal="left" vertical="top" indent="1" readingOrder="1"/>
    </xf>
    <xf numFmtId="0" fontId="6" fillId="0" borderId="6" xfId="0" applyFont="1" applyBorder="1" applyAlignment="1">
      <alignment horizontal="left" vertical="top" wrapText="1" indent="1" readingOrder="2"/>
    </xf>
    <xf numFmtId="0" fontId="3" fillId="0" borderId="9" xfId="0" applyFont="1" applyBorder="1" applyAlignment="1">
      <alignment horizontal="left" vertical="top" indent="1"/>
    </xf>
    <xf numFmtId="0" fontId="39" fillId="0" borderId="11" xfId="6" applyFont="1" applyFill="1" applyBorder="1" applyAlignment="1">
      <alignment horizontal="right" vertical="top" wrapText="1" indent="1"/>
    </xf>
    <xf numFmtId="0" fontId="39" fillId="0" borderId="11" xfId="6" applyFont="1" applyFill="1" applyBorder="1" applyAlignment="1">
      <alignment horizontal="right" vertical="top" indent="1"/>
    </xf>
    <xf numFmtId="0" fontId="34" fillId="0" borderId="11" xfId="6" applyFont="1" applyFill="1" applyBorder="1" applyAlignment="1">
      <alignment horizontal="right" vertical="top" indent="1"/>
    </xf>
    <xf numFmtId="0" fontId="34" fillId="0" borderId="11" xfId="6" applyFont="1" applyFill="1" applyBorder="1" applyAlignment="1">
      <alignment horizontal="right" vertical="top" wrapText="1" indent="1"/>
    </xf>
    <xf numFmtId="0" fontId="17" fillId="0" borderId="12" xfId="8" applyFont="1" applyFill="1" applyBorder="1" applyAlignment="1">
      <alignment horizontal="right" vertical="top" indent="1"/>
    </xf>
    <xf numFmtId="0" fontId="40" fillId="0" borderId="12" xfId="6" applyFont="1" applyFill="1" applyBorder="1" applyAlignment="1">
      <alignment horizontal="center" vertical="top" wrapText="1"/>
    </xf>
    <xf numFmtId="0" fontId="34" fillId="0" borderId="10" xfId="6" applyFont="1" applyFill="1" applyBorder="1" applyAlignment="1">
      <alignment horizontal="center" vertical="top" wrapText="1"/>
    </xf>
    <xf numFmtId="0" fontId="6" fillId="0" borderId="8" xfId="0" applyFont="1" applyBorder="1" applyAlignment="1">
      <alignment horizontal="left" vertical="center" readingOrder="2"/>
    </xf>
    <xf numFmtId="0" fontId="35" fillId="0" borderId="4" xfId="0" applyFont="1" applyBorder="1" applyAlignment="1">
      <alignment horizontal="left" vertical="top" wrapText="1" indent="1" readingOrder="1"/>
    </xf>
    <xf numFmtId="0" fontId="35" fillId="0" borderId="6" xfId="0" applyFont="1" applyBorder="1" applyAlignment="1">
      <alignment horizontal="left" vertical="top" wrapText="1" indent="1" readingOrder="1"/>
    </xf>
    <xf numFmtId="0" fontId="35" fillId="0" borderId="6" xfId="0" applyFont="1" applyFill="1" applyBorder="1" applyAlignment="1">
      <alignment horizontal="left" vertical="top" wrapText="1" indent="1" readingOrder="1"/>
    </xf>
    <xf numFmtId="0" fontId="35" fillId="0" borderId="6" xfId="0" applyFont="1" applyBorder="1" applyAlignment="1">
      <alignment horizontal="left" vertical="top" indent="1" readingOrder="1"/>
    </xf>
    <xf numFmtId="0" fontId="6" fillId="0" borderId="9" xfId="0" applyFont="1" applyBorder="1" applyAlignment="1">
      <alignment horizontal="left" vertical="top" wrapText="1" indent="1" readingOrder="1"/>
    </xf>
    <xf numFmtId="0" fontId="2" fillId="0" borderId="7" xfId="0" applyFont="1" applyBorder="1" applyAlignment="1">
      <alignment horizontal="right" vertical="top" wrapText="1" indent="1" readingOrder="2"/>
    </xf>
    <xf numFmtId="0" fontId="3" fillId="0" borderId="9" xfId="0" applyFont="1" applyBorder="1" applyAlignment="1">
      <alignment horizontal="left" vertical="top" wrapText="1" indent="1" readingOrder="2"/>
    </xf>
    <xf numFmtId="0" fontId="3" fillId="0" borderId="4" xfId="0" applyFont="1" applyBorder="1" applyAlignment="1">
      <alignment horizontal="left" vertical="top" wrapText="1" indent="1" readingOrder="2"/>
    </xf>
    <xf numFmtId="0" fontId="6" fillId="0" borderId="9" xfId="0" applyFont="1" applyBorder="1" applyAlignment="1">
      <alignment horizontal="left" vertical="top" wrapText="1" indent="1" readingOrder="2"/>
    </xf>
    <xf numFmtId="0" fontId="3" fillId="0" borderId="11" xfId="0" applyFont="1" applyBorder="1" applyAlignment="1">
      <alignment horizontal="left" vertical="top" indent="1" readingOrder="1"/>
    </xf>
    <xf numFmtId="0" fontId="6" fillId="0" borderId="11" xfId="0" applyFont="1" applyBorder="1" applyAlignment="1">
      <alignment horizontal="left" vertical="top" indent="1" readingOrder="1"/>
    </xf>
    <xf numFmtId="0" fontId="3" fillId="0" borderId="12" xfId="0" applyFont="1" applyBorder="1" applyAlignment="1">
      <alignment horizontal="left" vertical="top" indent="1" readingOrder="1"/>
    </xf>
    <xf numFmtId="0" fontId="2" fillId="0" borderId="11" xfId="0" applyFont="1" applyBorder="1" applyAlignment="1">
      <alignment horizontal="right" vertical="top" indent="1" readingOrder="2"/>
    </xf>
    <xf numFmtId="0" fontId="4" fillId="0" borderId="11" xfId="0" applyFont="1" applyBorder="1" applyAlignment="1">
      <alignment horizontal="right" vertical="top" indent="1" readingOrder="2"/>
    </xf>
    <xf numFmtId="0" fontId="2" fillId="0" borderId="12" xfId="0" applyFont="1" applyBorder="1" applyAlignment="1">
      <alignment horizontal="right" vertical="top" indent="1" readingOrder="2"/>
    </xf>
    <xf numFmtId="0" fontId="2" fillId="0" borderId="5" xfId="0" applyFont="1" applyBorder="1" applyAlignment="1">
      <alignment horizontal="right" vertical="top" indent="1" readingOrder="2"/>
    </xf>
    <xf numFmtId="0" fontId="3" fillId="0" borderId="6" xfId="0" applyFont="1" applyBorder="1" applyAlignment="1">
      <alignment horizontal="left" vertical="top" indent="1" readingOrder="2"/>
    </xf>
    <xf numFmtId="0" fontId="3" fillId="0" borderId="4" xfId="0" applyFont="1" applyBorder="1" applyAlignment="1">
      <alignment horizontal="left" vertical="top" indent="1" readingOrder="2"/>
    </xf>
    <xf numFmtId="0" fontId="3" fillId="0" borderId="10" xfId="0" applyFont="1" applyBorder="1" applyAlignment="1">
      <alignment horizontal="left" vertical="top" wrapText="1" indent="1" readingOrder="1"/>
    </xf>
    <xf numFmtId="0" fontId="3" fillId="0" borderId="11" xfId="0" applyFont="1" applyBorder="1" applyAlignment="1">
      <alignment horizontal="left" vertical="top" wrapText="1" indent="1" readingOrder="1"/>
    </xf>
    <xf numFmtId="0" fontId="2" fillId="0" borderId="10" xfId="0" applyFont="1" applyBorder="1" applyAlignment="1">
      <alignment horizontal="right" vertical="top" wrapText="1" indent="1" readingOrder="2"/>
    </xf>
    <xf numFmtId="0" fontId="2" fillId="0" borderId="11" xfId="0" applyFont="1" applyBorder="1" applyAlignment="1">
      <alignment horizontal="right" vertical="top" wrapText="1" indent="1" readingOrder="2"/>
    </xf>
    <xf numFmtId="0" fontId="2" fillId="0" borderId="12" xfId="0" applyFont="1" applyBorder="1" applyAlignment="1">
      <alignment horizontal="right" vertical="top" wrapText="1" indent="1" readingOrder="2"/>
    </xf>
    <xf numFmtId="0" fontId="2" fillId="0" borderId="10" xfId="0" applyFont="1" applyBorder="1" applyAlignment="1">
      <alignment horizontal="right" vertical="top" wrapText="1" indent="1" readingOrder="1"/>
    </xf>
    <xf numFmtId="0" fontId="2" fillId="0" borderId="11" xfId="0" applyFont="1" applyBorder="1" applyAlignment="1">
      <alignment horizontal="right" vertical="top" wrapText="1" indent="1" readingOrder="1"/>
    </xf>
    <xf numFmtId="0" fontId="4" fillId="0" borderId="11" xfId="0" applyFont="1" applyBorder="1" applyAlignment="1">
      <alignment horizontal="right" vertical="top" wrapText="1" indent="1" readingOrder="1"/>
    </xf>
    <xf numFmtId="0" fontId="2" fillId="0" borderId="12" xfId="0" applyFont="1" applyBorder="1" applyAlignment="1">
      <alignment horizontal="right" vertical="top" wrapText="1" indent="1" readingOrder="1"/>
    </xf>
    <xf numFmtId="0" fontId="3" fillId="0" borderId="9" xfId="0" applyFont="1" applyBorder="1" applyAlignment="1">
      <alignment horizontal="left" vertical="top" wrapText="1" indent="1" readingOrder="1"/>
    </xf>
    <xf numFmtId="0" fontId="3" fillId="0" borderId="10" xfId="0" applyFont="1" applyBorder="1" applyAlignment="1">
      <alignment horizontal="left" vertical="top" wrapText="1" indent="1"/>
    </xf>
    <xf numFmtId="0" fontId="16" fillId="0" borderId="10" xfId="0" applyFont="1" applyBorder="1" applyAlignment="1">
      <alignment horizontal="left" vertical="top" wrapText="1" indent="1"/>
    </xf>
    <xf numFmtId="0" fontId="15" fillId="0" borderId="11" xfId="0" applyFont="1" applyBorder="1" applyAlignment="1">
      <alignment horizontal="left" vertical="top" wrapText="1" indent="1" readingOrder="1"/>
    </xf>
    <xf numFmtId="0" fontId="15" fillId="0" borderId="12" xfId="0" applyFont="1" applyBorder="1" applyAlignment="1">
      <alignment horizontal="left" vertical="top" wrapText="1" indent="1" readingOrder="1"/>
    </xf>
    <xf numFmtId="0" fontId="17" fillId="0" borderId="10" xfId="0" applyFont="1" applyBorder="1" applyAlignment="1">
      <alignment horizontal="right" vertical="top" wrapText="1" indent="1" readingOrder="2"/>
    </xf>
    <xf numFmtId="0" fontId="14" fillId="0" borderId="11" xfId="0" applyFont="1" applyBorder="1" applyAlignment="1">
      <alignment horizontal="right" vertical="top" wrapText="1" indent="1" readingOrder="2"/>
    </xf>
    <xf numFmtId="0" fontId="14" fillId="0" borderId="12" xfId="0" applyFont="1" applyBorder="1" applyAlignment="1">
      <alignment horizontal="right" vertical="top" wrapText="1" indent="1" readingOrder="2"/>
    </xf>
    <xf numFmtId="0" fontId="34" fillId="0" borderId="11" xfId="0" applyFont="1" applyBorder="1" applyAlignment="1">
      <alignment horizontal="right" vertical="top" wrapText="1" indent="1" readingOrder="1"/>
    </xf>
    <xf numFmtId="0" fontId="35" fillId="0" borderId="11" xfId="0" applyFont="1" applyBorder="1" applyAlignment="1">
      <alignment horizontal="left" vertical="top" wrapText="1" indent="1" readingOrder="1"/>
    </xf>
    <xf numFmtId="0" fontId="4" fillId="0" borderId="10" xfId="0" applyFont="1" applyBorder="1" applyAlignment="1">
      <alignment horizontal="right" vertical="top" wrapText="1" indent="1" readingOrder="2"/>
    </xf>
    <xf numFmtId="0" fontId="4" fillId="0" borderId="12" xfId="0" applyFont="1" applyBorder="1" applyAlignment="1">
      <alignment horizontal="right" vertical="top" wrapText="1" indent="1" readingOrder="1"/>
    </xf>
    <xf numFmtId="2" fontId="6" fillId="0" borderId="3" xfId="0" applyNumberFormat="1" applyFont="1" applyBorder="1" applyAlignment="1">
      <alignment horizontal="left" vertical="top" wrapText="1" indent="1" readingOrder="1"/>
    </xf>
    <xf numFmtId="2" fontId="6" fillId="0" borderId="3" xfId="0" applyNumberFormat="1" applyFont="1" applyBorder="1" applyAlignment="1">
      <alignment horizontal="left" vertical="top" indent="1" readingOrder="1"/>
    </xf>
    <xf numFmtId="0" fontId="6" fillId="0" borderId="3" xfId="0" applyFont="1" applyBorder="1" applyAlignment="1">
      <alignment horizontal="left" vertical="top" indent="1" readingOrder="1"/>
    </xf>
    <xf numFmtId="0" fontId="16" fillId="0" borderId="10" xfId="0" applyFont="1" applyBorder="1" applyAlignment="1">
      <alignment horizontal="left" vertical="top" wrapText="1" indent="1" readingOrder="1"/>
    </xf>
    <xf numFmtId="0" fontId="16" fillId="0" borderId="11" xfId="0" applyFont="1" applyBorder="1" applyAlignment="1">
      <alignment horizontal="left" vertical="top" wrapText="1" indent="1" readingOrder="1"/>
    </xf>
    <xf numFmtId="0" fontId="16" fillId="0" borderId="11" xfId="0" applyFont="1" applyBorder="1" applyAlignment="1">
      <alignment horizontal="left" vertical="top" wrapText="1" indent="1"/>
    </xf>
    <xf numFmtId="0" fontId="17" fillId="0" borderId="11" xfId="0" applyFont="1" applyBorder="1" applyAlignment="1">
      <alignment horizontal="right" vertical="top" wrapText="1" indent="1" readingOrder="2"/>
    </xf>
    <xf numFmtId="0" fontId="4" fillId="0" borderId="12" xfId="0" applyFont="1" applyBorder="1" applyAlignment="1">
      <alignment horizontal="right" vertical="top" wrapText="1" indent="1" readingOrder="2"/>
    </xf>
    <xf numFmtId="0" fontId="2" fillId="0" borderId="2" xfId="0" applyFont="1" applyBorder="1" applyAlignment="1">
      <alignment horizontal="right" vertical="top" wrapText="1" indent="1" readingOrder="2"/>
    </xf>
    <xf numFmtId="0" fontId="3" fillId="0" borderId="6" xfId="0" applyFont="1" applyBorder="1" applyAlignment="1">
      <alignment horizontal="left" vertical="top" wrapText="1" indent="1" readingOrder="2"/>
    </xf>
    <xf numFmtId="172" fontId="6" fillId="0" borderId="3" xfId="0" applyNumberFormat="1" applyFont="1" applyBorder="1" applyAlignment="1">
      <alignment horizontal="right" vertical="top" indent="1" readingOrder="2"/>
    </xf>
    <xf numFmtId="172" fontId="6" fillId="0" borderId="0" xfId="0" applyNumberFormat="1" applyFont="1" applyBorder="1" applyAlignment="1">
      <alignment horizontal="right" vertical="top" indent="1" readingOrder="2"/>
    </xf>
    <xf numFmtId="172" fontId="6" fillId="0" borderId="8" xfId="0" applyNumberFormat="1" applyFont="1" applyBorder="1" applyAlignment="1">
      <alignment horizontal="right" vertical="top" indent="1" readingOrder="2"/>
    </xf>
    <xf numFmtId="172" fontId="6" fillId="0" borderId="9" xfId="11" applyNumberFormat="1" applyFont="1" applyBorder="1" applyAlignment="1">
      <alignment horizontal="right" vertical="top" indent="1" readingOrder="2"/>
    </xf>
    <xf numFmtId="0" fontId="3" fillId="0" borderId="10" xfId="0" applyFont="1" applyBorder="1" applyAlignment="1">
      <alignment horizontal="center" vertical="center" readingOrder="1"/>
    </xf>
    <xf numFmtId="0" fontId="3" fillId="0" borderId="12" xfId="0" applyFont="1" applyBorder="1" applyAlignment="1">
      <alignment horizontal="center" vertical="center" readingOrder="1"/>
    </xf>
    <xf numFmtId="0" fontId="2" fillId="0" borderId="10" xfId="0" applyFont="1" applyBorder="1" applyAlignment="1">
      <alignment horizontal="center" vertical="center" readingOrder="2"/>
    </xf>
    <xf numFmtId="0" fontId="2" fillId="0" borderId="12" xfId="0" applyFont="1" applyBorder="1" applyAlignment="1">
      <alignment horizontal="center" vertical="center" readingOrder="2"/>
    </xf>
    <xf numFmtId="0" fontId="4" fillId="0" borderId="3" xfId="0" applyFont="1" applyBorder="1" applyAlignment="1">
      <alignment horizontal="right" vertical="center" wrapText="1" indent="1" readingOrder="2"/>
    </xf>
    <xf numFmtId="0" fontId="4" fillId="0" borderId="0" xfId="0" applyFont="1" applyBorder="1" applyAlignment="1">
      <alignment horizontal="right" vertical="center" wrapText="1" indent="1" readingOrder="2"/>
    </xf>
    <xf numFmtId="0" fontId="6" fillId="0" borderId="0" xfId="0" applyFont="1" applyBorder="1" applyAlignment="1">
      <alignment horizontal="left" vertical="center" wrapText="1" indent="1" readingOrder="1"/>
    </xf>
    <xf numFmtId="0" fontId="6" fillId="0" borderId="3" xfId="0" applyFont="1" applyBorder="1" applyAlignment="1">
      <alignment horizontal="left" vertical="center" wrapText="1" indent="1" readingOrder="1"/>
    </xf>
    <xf numFmtId="0" fontId="9" fillId="0" borderId="0" xfId="1" applyFont="1" applyAlignment="1">
      <alignment horizontal="center" vertical="center" shrinkToFit="1"/>
    </xf>
    <xf numFmtId="0" fontId="10" fillId="0" borderId="0" xfId="1" applyFont="1" applyBorder="1" applyAlignment="1">
      <alignment horizontal="center" vertical="center" wrapText="1"/>
    </xf>
    <xf numFmtId="0" fontId="2" fillId="0" borderId="14" xfId="0" applyFont="1" applyBorder="1" applyAlignment="1">
      <alignment horizontal="right" vertical="center" indent="1"/>
    </xf>
    <xf numFmtId="0" fontId="2" fillId="0" borderId="15" xfId="0" applyFont="1" applyBorder="1" applyAlignment="1">
      <alignment horizontal="right" vertical="center" indent="1"/>
    </xf>
    <xf numFmtId="0" fontId="3" fillId="0" borderId="15" xfId="0" applyFont="1" applyBorder="1" applyAlignment="1">
      <alignment horizontal="left" vertical="center" indent="1" readingOrder="1"/>
    </xf>
    <xf numFmtId="0" fontId="3" fillId="0" borderId="13" xfId="0" applyFont="1" applyBorder="1" applyAlignment="1">
      <alignment horizontal="left" vertical="center" indent="1" readingOrder="1"/>
    </xf>
    <xf numFmtId="0" fontId="6" fillId="0" borderId="0" xfId="0" applyFont="1" applyBorder="1" applyAlignment="1">
      <alignment horizontal="left" vertical="top" wrapText="1" indent="1" readingOrder="1"/>
    </xf>
    <xf numFmtId="0" fontId="3" fillId="0" borderId="0" xfId="0" applyFont="1" applyBorder="1" applyAlignment="1">
      <alignment horizontal="left" vertical="top" wrapText="1" indent="1" readingOrder="1"/>
    </xf>
    <xf numFmtId="0" fontId="19" fillId="0" borderId="0" xfId="0" applyFont="1" applyBorder="1" applyAlignment="1">
      <alignment horizontal="left" vertical="center" wrapText="1" readingOrder="1"/>
    </xf>
    <xf numFmtId="0" fontId="18" fillId="0" borderId="8" xfId="0" applyFont="1" applyBorder="1" applyAlignment="1">
      <alignment horizontal="right" wrapText="1" readingOrder="1"/>
    </xf>
    <xf numFmtId="169" fontId="22" fillId="0" borderId="4" xfId="0" applyNumberFormat="1" applyFont="1" applyBorder="1" applyAlignment="1">
      <alignment horizontal="center" vertical="center"/>
    </xf>
    <xf numFmtId="169" fontId="22" fillId="0" borderId="6" xfId="0" applyNumberFormat="1" applyFont="1" applyBorder="1" applyAlignment="1">
      <alignment horizontal="center" vertical="center"/>
    </xf>
    <xf numFmtId="169" fontId="22" fillId="0" borderId="9" xfId="0" applyNumberFormat="1" applyFont="1" applyBorder="1" applyAlignment="1">
      <alignment horizontal="center" vertical="center"/>
    </xf>
    <xf numFmtId="0" fontId="2" fillId="0" borderId="3" xfId="0" applyFont="1" applyBorder="1" applyAlignment="1">
      <alignment horizontal="right" vertical="top" wrapText="1" indent="1" readingOrder="2"/>
    </xf>
    <xf numFmtId="0" fontId="2" fillId="0" borderId="0" xfId="0" applyFont="1" applyBorder="1" applyAlignment="1">
      <alignment horizontal="right" vertical="top" wrapText="1" indent="1" readingOrder="2"/>
    </xf>
    <xf numFmtId="3" fontId="40" fillId="0" borderId="0" xfId="0" applyNumberFormat="1" applyFont="1" applyFill="1" applyBorder="1" applyAlignment="1">
      <alignment horizontal="left" vertical="top" wrapText="1" indent="1" readingOrder="1"/>
    </xf>
    <xf numFmtId="169" fontId="63" fillId="0" borderId="0" xfId="0" applyNumberFormat="1" applyFont="1" applyBorder="1" applyAlignment="1">
      <alignment horizontal="left" vertical="top" wrapText="1" indent="1" readingOrder="1"/>
    </xf>
    <xf numFmtId="169" fontId="26" fillId="0" borderId="0" xfId="0" applyNumberFormat="1" applyFont="1" applyBorder="1" applyAlignment="1">
      <alignment horizontal="left" vertical="top" wrapText="1" indent="1" readingOrder="1"/>
    </xf>
    <xf numFmtId="169" fontId="26" fillId="0" borderId="3" xfId="0" applyNumberFormat="1" applyFont="1" applyBorder="1" applyAlignment="1">
      <alignment horizontal="left" vertical="top" wrapText="1" indent="1" readingOrder="1"/>
    </xf>
    <xf numFmtId="0" fontId="2" fillId="0" borderId="10" xfId="0" applyFont="1" applyBorder="1" applyAlignment="1">
      <alignment horizontal="center" vertical="center" wrapText="1" readingOrder="2"/>
    </xf>
    <xf numFmtId="0" fontId="2" fillId="0" borderId="5" xfId="0" applyFont="1" applyBorder="1" applyAlignment="1">
      <alignment horizontal="center" vertical="center" wrapText="1" readingOrder="2"/>
    </xf>
    <xf numFmtId="0" fontId="2" fillId="0" borderId="7" xfId="0" applyFont="1" applyBorder="1" applyAlignment="1">
      <alignment horizontal="center" vertical="center" wrapText="1" readingOrder="2"/>
    </xf>
    <xf numFmtId="0" fontId="2" fillId="0" borderId="0" xfId="0" applyFont="1" applyBorder="1" applyAlignment="1">
      <alignment horizontal="right" vertical="top" wrapText="1" readingOrder="2"/>
    </xf>
    <xf numFmtId="0" fontId="3" fillId="0" borderId="10" xfId="0" applyFont="1" applyBorder="1" applyAlignment="1">
      <alignment horizontal="center" vertical="center" wrapText="1" readingOrder="2"/>
    </xf>
    <xf numFmtId="0" fontId="3" fillId="0" borderId="11" xfId="0" applyFont="1" applyBorder="1" applyAlignment="1">
      <alignment horizontal="center" vertical="center" wrapText="1" readingOrder="2"/>
    </xf>
    <xf numFmtId="0" fontId="3" fillId="0" borderId="12" xfId="0" applyFont="1" applyBorder="1" applyAlignment="1">
      <alignment horizontal="center" vertical="center" wrapText="1" readingOrder="2"/>
    </xf>
    <xf numFmtId="0" fontId="18" fillId="0" borderId="8" xfId="0" applyFont="1" applyBorder="1" applyAlignment="1">
      <alignment horizontal="right" vertical="center" wrapText="1" readingOrder="1"/>
    </xf>
    <xf numFmtId="0" fontId="2" fillId="0" borderId="11" xfId="0" applyFont="1" applyBorder="1" applyAlignment="1">
      <alignment horizontal="center" vertical="center" wrapText="1" readingOrder="2"/>
    </xf>
    <xf numFmtId="0" fontId="2" fillId="0" borderId="12" xfId="0" applyFont="1" applyBorder="1" applyAlignment="1">
      <alignment horizontal="center" vertical="center" wrapText="1" readingOrder="2"/>
    </xf>
    <xf numFmtId="0" fontId="2" fillId="0" borderId="14" xfId="0" applyFont="1" applyBorder="1" applyAlignment="1">
      <alignment horizontal="right" vertical="center" wrapText="1" indent="1" readingOrder="2"/>
    </xf>
    <xf numFmtId="0" fontId="2" fillId="0" borderId="15" xfId="0" applyFont="1" applyBorder="1" applyAlignment="1">
      <alignment horizontal="right" vertical="center" wrapText="1" indent="1" readingOrder="2"/>
    </xf>
    <xf numFmtId="0" fontId="28" fillId="0" borderId="8" xfId="0" applyFont="1" applyBorder="1" applyAlignment="1">
      <alignment horizontal="left" vertical="center"/>
    </xf>
    <xf numFmtId="3" fontId="24" fillId="0" borderId="15" xfId="2" applyNumberFormat="1" applyFont="1" applyBorder="1" applyAlignment="1">
      <alignment horizontal="left" vertical="center" indent="1"/>
    </xf>
    <xf numFmtId="0" fontId="4" fillId="0" borderId="3" xfId="0" applyFont="1" applyBorder="1" applyAlignment="1">
      <alignment horizontal="right" vertical="top" wrapText="1" indent="1" readingOrder="2"/>
    </xf>
    <xf numFmtId="0" fontId="4" fillId="0" borderId="0" xfId="0" applyFont="1" applyBorder="1" applyAlignment="1">
      <alignment horizontal="right" vertical="top" wrapText="1" indent="1" readingOrder="2"/>
    </xf>
    <xf numFmtId="0" fontId="6" fillId="0" borderId="3" xfId="0" applyFont="1" applyBorder="1" applyAlignment="1">
      <alignment horizontal="left" vertical="top" wrapText="1" indent="1" readingOrder="1"/>
    </xf>
    <xf numFmtId="0" fontId="18" fillId="0" borderId="0" xfId="0" applyFont="1" applyBorder="1" applyAlignment="1">
      <alignment horizontal="right" wrapText="1" readingOrder="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left" vertical="center" wrapText="1" indent="1" readingOrder="2"/>
    </xf>
    <xf numFmtId="0" fontId="3" fillId="0" borderId="6" xfId="0" applyFont="1" applyBorder="1" applyAlignment="1">
      <alignment horizontal="left" vertical="center" wrapText="1" indent="1" readingOrder="2"/>
    </xf>
    <xf numFmtId="0" fontId="6" fillId="0" borderId="0" xfId="0" applyFont="1" applyBorder="1" applyAlignment="1">
      <alignment horizontal="left" vertical="center" wrapText="1" indent="1" readingOrder="2"/>
    </xf>
    <xf numFmtId="0" fontId="6" fillId="0" borderId="6" xfId="0" applyFont="1" applyBorder="1" applyAlignment="1">
      <alignment horizontal="left" vertical="center" wrapText="1" indent="1" readingOrder="2"/>
    </xf>
    <xf numFmtId="0" fontId="6" fillId="0" borderId="8" xfId="0" applyFont="1" applyBorder="1" applyAlignment="1">
      <alignment horizontal="left" vertical="center" wrapText="1" indent="1" readingOrder="2"/>
    </xf>
    <xf numFmtId="0" fontId="6" fillId="0" borderId="9" xfId="0" applyFont="1" applyBorder="1" applyAlignment="1">
      <alignment horizontal="left" vertical="center" wrapText="1" indent="1" readingOrder="2"/>
    </xf>
    <xf numFmtId="0" fontId="3" fillId="0" borderId="15"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10" xfId="0" applyFont="1" applyBorder="1" applyAlignment="1">
      <alignment horizontal="center" vertical="center" readingOrder="2"/>
    </xf>
    <xf numFmtId="0" fontId="3" fillId="0" borderId="12" xfId="0" applyFont="1" applyBorder="1" applyAlignment="1">
      <alignment horizontal="center" vertical="center" readingOrder="2"/>
    </xf>
    <xf numFmtId="0" fontId="2" fillId="0" borderId="11" xfId="0" applyFont="1" applyBorder="1" applyAlignment="1">
      <alignment horizontal="center" vertical="center" readingOrder="2"/>
    </xf>
    <xf numFmtId="0" fontId="3" fillId="0" borderId="11" xfId="0" applyFont="1" applyBorder="1" applyAlignment="1">
      <alignment horizontal="center" vertical="top" wrapText="1" readingOrder="1"/>
    </xf>
    <xf numFmtId="0" fontId="2" fillId="0" borderId="14" xfId="0" applyFont="1" applyBorder="1" applyAlignment="1">
      <alignment horizontal="right" vertical="center" indent="1" readingOrder="2"/>
    </xf>
    <xf numFmtId="0" fontId="2" fillId="0" borderId="15" xfId="0" applyFont="1" applyBorder="1" applyAlignment="1">
      <alignment horizontal="right" vertical="center" indent="1" readingOrder="2"/>
    </xf>
    <xf numFmtId="0" fontId="3" fillId="0" borderId="11" xfId="0" applyFont="1" applyBorder="1" applyAlignment="1">
      <alignment horizontal="center" vertical="center" readingOrder="2"/>
    </xf>
    <xf numFmtId="0" fontId="3" fillId="0" borderId="15" xfId="0" applyFont="1" applyBorder="1" applyAlignment="1">
      <alignment horizontal="left" vertical="center" wrapText="1" indent="1" readingOrder="1"/>
    </xf>
    <xf numFmtId="0" fontId="3" fillId="0" borderId="13" xfId="0" applyFont="1" applyBorder="1" applyAlignment="1">
      <alignment horizontal="left" vertical="center" wrapText="1" indent="1" readingOrder="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8" fillId="0" borderId="8" xfId="0" applyFont="1" applyBorder="1" applyAlignment="1">
      <alignment horizontal="right" vertical="center" readingOrder="2"/>
    </xf>
    <xf numFmtId="0" fontId="19" fillId="0" borderId="8" xfId="0" applyFont="1" applyBorder="1" applyAlignment="1">
      <alignment horizontal="left" vertical="center" readingOrder="1"/>
    </xf>
    <xf numFmtId="0" fontId="18" fillId="0" borderId="8" xfId="0" applyFont="1" applyBorder="1" applyAlignment="1">
      <alignment horizontal="right" readingOrder="1"/>
    </xf>
    <xf numFmtId="0" fontId="19" fillId="0" borderId="8" xfId="0" applyFont="1" applyBorder="1" applyAlignment="1">
      <alignment horizontal="left" readingOrder="1"/>
    </xf>
    <xf numFmtId="0" fontId="3" fillId="5" borderId="0" xfId="0" applyFont="1" applyFill="1" applyBorder="1" applyAlignment="1">
      <alignment horizontal="left" vertical="top" wrapText="1" indent="1" readingOrder="1"/>
    </xf>
    <xf numFmtId="0" fontId="3" fillId="5" borderId="3" xfId="0" applyFont="1" applyFill="1" applyBorder="1" applyAlignment="1">
      <alignment horizontal="left" vertical="top" wrapText="1" indent="1" readingOrder="1"/>
    </xf>
    <xf numFmtId="0" fontId="2" fillId="5" borderId="3" xfId="0" applyFont="1" applyFill="1" applyBorder="1" applyAlignment="1">
      <alignment horizontal="right" vertical="top" wrapText="1" indent="1" readingOrder="2"/>
    </xf>
    <xf numFmtId="0" fontId="2" fillId="5" borderId="0" xfId="0" applyFont="1" applyFill="1" applyBorder="1" applyAlignment="1">
      <alignment horizontal="right" vertical="top" wrapText="1" indent="1" readingOrder="2"/>
    </xf>
    <xf numFmtId="0" fontId="6" fillId="0" borderId="2" xfId="0" applyFont="1" applyBorder="1" applyAlignment="1">
      <alignment horizontal="center" vertical="center" wrapText="1" readingOrder="2"/>
    </xf>
    <xf numFmtId="0" fontId="6" fillId="0" borderId="4" xfId="0" applyFont="1" applyBorder="1" applyAlignment="1">
      <alignment horizontal="center" vertical="center" wrapText="1" readingOrder="2"/>
    </xf>
    <xf numFmtId="0" fontId="6" fillId="0" borderId="14" xfId="0" applyFont="1" applyBorder="1" applyAlignment="1">
      <alignment horizontal="center" vertical="center" wrapText="1" readingOrder="2"/>
    </xf>
    <xf numFmtId="0" fontId="6" fillId="0" borderId="13" xfId="0" applyFont="1" applyBorder="1" applyAlignment="1">
      <alignment horizontal="center" vertical="center" wrapText="1" readingOrder="2"/>
    </xf>
    <xf numFmtId="0" fontId="4" fillId="0" borderId="0" xfId="0" applyFont="1" applyBorder="1" applyAlignment="1">
      <alignment horizontal="right" wrapText="1" readingOrder="2"/>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2" fillId="0" borderId="2"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2" fillId="0" borderId="6" xfId="0" applyFont="1" applyBorder="1" applyAlignment="1">
      <alignment horizontal="center" vertical="center" wrapText="1" readingOrder="1"/>
    </xf>
    <xf numFmtId="0" fontId="4" fillId="0" borderId="10" xfId="0" applyFont="1" applyBorder="1" applyAlignment="1">
      <alignment horizontal="center" vertical="top" wrapText="1" readingOrder="1"/>
    </xf>
    <xf numFmtId="0" fontId="6" fillId="0" borderId="12" xfId="0" applyFont="1" applyBorder="1" applyAlignment="1">
      <alignment horizontal="center" vertical="top" wrapText="1" readingOrder="2"/>
    </xf>
    <xf numFmtId="0" fontId="14" fillId="0" borderId="0" xfId="0" applyFont="1" applyFill="1" applyBorder="1" applyAlignment="1">
      <alignment horizontal="right" vertical="top" wrapText="1" indent="1" readingOrder="2"/>
    </xf>
    <xf numFmtId="0" fontId="15" fillId="0" borderId="0" xfId="0" applyFont="1" applyFill="1" applyBorder="1" applyAlignment="1">
      <alignment horizontal="left" vertical="top" wrapText="1" indent="1" readingOrder="1"/>
    </xf>
    <xf numFmtId="0" fontId="3" fillId="0" borderId="3" xfId="0" applyFont="1" applyBorder="1" applyAlignment="1">
      <alignment horizontal="left" vertical="center" wrapText="1" indent="1"/>
    </xf>
    <xf numFmtId="0" fontId="63" fillId="0" borderId="14" xfId="0" applyFont="1" applyBorder="1" applyAlignment="1">
      <alignment horizontal="center" vertical="center"/>
    </xf>
    <xf numFmtId="0" fontId="63" fillId="0" borderId="13" xfId="0" applyFont="1" applyBorder="1" applyAlignment="1">
      <alignment horizontal="center" vertical="center"/>
    </xf>
    <xf numFmtId="0" fontId="15" fillId="0" borderId="1" xfId="0" applyFont="1" applyBorder="1" applyAlignment="1">
      <alignment horizontal="center" vertical="center" wrapText="1" readingOrder="2"/>
    </xf>
    <xf numFmtId="0" fontId="15" fillId="0" borderId="14" xfId="0" applyFont="1" applyBorder="1" applyAlignment="1">
      <alignment horizontal="center" vertical="center" wrapText="1" readingOrder="2"/>
    </xf>
    <xf numFmtId="0" fontId="15" fillId="0" borderId="13" xfId="0" applyFont="1" applyBorder="1" applyAlignment="1">
      <alignment horizontal="center" vertical="center" wrapText="1" readingOrder="2"/>
    </xf>
    <xf numFmtId="0" fontId="2" fillId="0" borderId="0" xfId="0" applyFont="1" applyFill="1" applyBorder="1" applyAlignment="1">
      <alignment horizontal="right" vertical="top" wrapText="1" indent="1" readingOrder="2"/>
    </xf>
    <xf numFmtId="0" fontId="3" fillId="0" borderId="0" xfId="0" applyFont="1" applyFill="1" applyBorder="1" applyAlignment="1">
      <alignment horizontal="left" vertical="top" wrapText="1" indent="1" readingOrder="1"/>
    </xf>
    <xf numFmtId="0" fontId="4" fillId="0" borderId="3" xfId="0" applyFont="1" applyFill="1" applyBorder="1" applyAlignment="1">
      <alignment horizontal="right" vertical="top" wrapText="1" indent="1" readingOrder="2"/>
    </xf>
    <xf numFmtId="0" fontId="3" fillId="0" borderId="3" xfId="0" applyFont="1" applyFill="1" applyBorder="1" applyAlignment="1">
      <alignment horizontal="left" vertical="top" wrapText="1" indent="1" readingOrder="1"/>
    </xf>
    <xf numFmtId="0" fontId="3" fillId="0" borderId="3" xfId="0" applyFont="1" applyBorder="1" applyAlignment="1">
      <alignment horizontal="left" vertical="top" wrapText="1" indent="1" readingOrder="1"/>
    </xf>
    <xf numFmtId="0" fontId="2" fillId="0" borderId="14" xfId="0" applyFont="1" applyBorder="1" applyAlignment="1">
      <alignment horizontal="right" vertical="top" wrapText="1" indent="1" readingOrder="2"/>
    </xf>
    <xf numFmtId="0" fontId="2" fillId="0" borderId="15" xfId="0" applyFont="1" applyBorder="1" applyAlignment="1">
      <alignment horizontal="right" vertical="top" wrapText="1" indent="1" readingOrder="2"/>
    </xf>
    <xf numFmtId="0" fontId="4" fillId="0" borderId="10" xfId="0" applyFont="1" applyBorder="1" applyAlignment="1">
      <alignment horizontal="center" vertical="top" wrapText="1" readingOrder="2"/>
    </xf>
    <xf numFmtId="0" fontId="6" fillId="0" borderId="12" xfId="0" applyFont="1" applyBorder="1" applyAlignment="1">
      <alignment horizontal="center" vertical="top" wrapText="1" readingOrder="1"/>
    </xf>
    <xf numFmtId="0" fontId="36" fillId="0" borderId="0" xfId="1" applyFont="1" applyAlignment="1">
      <alignment horizontal="center" vertical="center" shrinkToFit="1"/>
    </xf>
    <xf numFmtId="0" fontId="10" fillId="0" borderId="0" xfId="1" applyFont="1" applyBorder="1" applyAlignment="1">
      <alignment horizontal="center" vertical="center"/>
    </xf>
    <xf numFmtId="0" fontId="38" fillId="0" borderId="0" xfId="1" applyFont="1" applyBorder="1" applyAlignment="1">
      <alignment horizontal="center" vertical="center"/>
    </xf>
    <xf numFmtId="0" fontId="17" fillId="0" borderId="10" xfId="0" applyFont="1" applyBorder="1" applyAlignment="1">
      <alignment horizontal="center" vertical="center" wrapText="1" readingOrder="2"/>
    </xf>
    <xf numFmtId="0" fontId="17" fillId="0" borderId="12" xfId="0" applyFont="1" applyBorder="1" applyAlignment="1">
      <alignment horizontal="center" vertical="center" wrapText="1" readingOrder="2"/>
    </xf>
    <xf numFmtId="0" fontId="16" fillId="0" borderId="10" xfId="0" applyFont="1" applyBorder="1" applyAlignment="1">
      <alignment horizontal="center" vertical="center" wrapText="1" readingOrder="1"/>
    </xf>
    <xf numFmtId="0" fontId="16" fillId="0" borderId="12" xfId="0" applyFont="1" applyBorder="1" applyAlignment="1">
      <alignment horizontal="center" vertical="center" wrapText="1" readingOrder="1"/>
    </xf>
    <xf numFmtId="0" fontId="17" fillId="0" borderId="0" xfId="0" applyFont="1" applyFill="1" applyAlignment="1">
      <alignment horizontal="right" vertical="top" wrapText="1" indent="1" readingOrder="2"/>
    </xf>
    <xf numFmtId="0" fontId="16" fillId="0" borderId="0" xfId="0" applyFont="1" applyFill="1" applyAlignment="1">
      <alignment horizontal="left" vertical="top" wrapText="1" indent="1" readingOrder="1"/>
    </xf>
    <xf numFmtId="0" fontId="14" fillId="0" borderId="3" xfId="0" applyFont="1" applyFill="1" applyBorder="1" applyAlignment="1">
      <alignment horizontal="right" vertical="top" wrapText="1" indent="1" readingOrder="2"/>
    </xf>
    <xf numFmtId="0" fontId="15" fillId="0" borderId="3" xfId="0" applyFont="1" applyFill="1" applyBorder="1" applyAlignment="1">
      <alignment horizontal="left" vertical="top" wrapText="1" indent="1" readingOrder="1"/>
    </xf>
    <xf numFmtId="0" fontId="14" fillId="0" borderId="3" xfId="3" applyFont="1" applyFill="1" applyBorder="1" applyAlignment="1">
      <alignment horizontal="right" vertical="top" wrapText="1" indent="1" readingOrder="2"/>
    </xf>
    <xf numFmtId="0" fontId="15" fillId="0" borderId="3" xfId="3" applyFont="1" applyFill="1" applyBorder="1" applyAlignment="1">
      <alignment horizontal="left" vertical="top" wrapText="1" indent="1" readingOrder="1"/>
    </xf>
    <xf numFmtId="0" fontId="17" fillId="0" borderId="0" xfId="0" applyFont="1" applyFill="1" applyBorder="1" applyAlignment="1">
      <alignment horizontal="right" vertical="top" wrapText="1" indent="1" readingOrder="2"/>
    </xf>
    <xf numFmtId="0" fontId="16" fillId="0" borderId="0" xfId="0" applyFont="1" applyFill="1" applyBorder="1" applyAlignment="1">
      <alignment horizontal="left" vertical="top" wrapText="1" indent="1" readingOrder="1"/>
    </xf>
    <xf numFmtId="0" fontId="18" fillId="0" borderId="8" xfId="0" applyFont="1" applyBorder="1" applyAlignment="1">
      <alignment horizontal="right" vertical="center" wrapText="1" readingOrder="2"/>
    </xf>
    <xf numFmtId="0" fontId="34" fillId="0" borderId="0" xfId="0" applyFont="1" applyBorder="1" applyAlignment="1">
      <alignment horizontal="right" vertical="top" indent="1" readingOrder="2"/>
    </xf>
    <xf numFmtId="0" fontId="35" fillId="0" borderId="0" xfId="0" applyFont="1" applyBorder="1" applyAlignment="1">
      <alignment horizontal="left" vertical="top" wrapText="1" indent="1" readingOrder="1"/>
    </xf>
    <xf numFmtId="0" fontId="34" fillId="0" borderId="0" xfId="0" applyFont="1" applyBorder="1" applyAlignment="1">
      <alignment horizontal="right" vertical="top" wrapText="1" indent="1" readingOrder="2"/>
    </xf>
    <xf numFmtId="0" fontId="34" fillId="0" borderId="3" xfId="0" applyFont="1" applyBorder="1" applyAlignment="1">
      <alignment horizontal="right" vertical="top" wrapText="1" indent="1" readingOrder="2"/>
    </xf>
    <xf numFmtId="0" fontId="35" fillId="0" borderId="3" xfId="0" applyFont="1" applyBorder="1" applyAlignment="1">
      <alignment horizontal="left" vertical="top" wrapText="1" indent="1" readingOrder="1"/>
    </xf>
    <xf numFmtId="0" fontId="29" fillId="0" borderId="8" xfId="0" applyFont="1" applyBorder="1" applyAlignment="1">
      <alignment horizontal="left" vertical="center" wrapText="1"/>
    </xf>
    <xf numFmtId="0" fontId="2" fillId="0" borderId="2" xfId="0" applyFont="1" applyBorder="1" applyAlignment="1">
      <alignment horizontal="center" vertical="center" wrapText="1" readingOrder="2"/>
    </xf>
    <xf numFmtId="0" fontId="2" fillId="0" borderId="2" xfId="0" applyFont="1" applyBorder="1" applyAlignment="1">
      <alignment horizontal="center" vertical="top" wrapText="1" readingOrder="2"/>
    </xf>
    <xf numFmtId="0" fontId="2" fillId="0" borderId="4" xfId="0" applyFont="1" applyBorder="1" applyAlignment="1">
      <alignment horizontal="center" vertical="top" wrapText="1" readingOrder="2"/>
    </xf>
    <xf numFmtId="0" fontId="2" fillId="0" borderId="3" xfId="0" applyFont="1" applyBorder="1" applyAlignment="1">
      <alignment horizontal="center" vertical="top" wrapText="1" readingOrder="2"/>
    </xf>
    <xf numFmtId="0" fontId="3" fillId="0" borderId="5" xfId="0" applyFont="1" applyBorder="1" applyAlignment="1">
      <alignment horizontal="center" vertical="top" wrapText="1" readingOrder="1"/>
    </xf>
    <xf numFmtId="0" fontId="3" fillId="0" borderId="6" xfId="0" applyFont="1" applyBorder="1" applyAlignment="1">
      <alignment horizontal="center" vertical="top" wrapText="1" readingOrder="1"/>
    </xf>
    <xf numFmtId="0" fontId="3" fillId="0" borderId="0" xfId="0" applyFont="1" applyBorder="1" applyAlignment="1">
      <alignment horizontal="center" vertical="top" wrapText="1" readingOrder="1"/>
    </xf>
    <xf numFmtId="0" fontId="18" fillId="0" borderId="0" xfId="0" applyFont="1" applyBorder="1" applyAlignment="1">
      <alignment horizontal="right" vertical="center" wrapText="1" readingOrder="2"/>
    </xf>
    <xf numFmtId="0" fontId="29" fillId="0" borderId="0" xfId="0" applyFont="1" applyBorder="1" applyAlignment="1">
      <alignment horizontal="left" vertical="center" wrapText="1"/>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21" fillId="0" borderId="0" xfId="0" applyFont="1" applyBorder="1" applyAlignment="1">
      <alignment horizontal="left" vertical="top" wrapText="1" indent="1" readingOrder="1"/>
    </xf>
    <xf numFmtId="0" fontId="19" fillId="0" borderId="0" xfId="0" applyFont="1" applyBorder="1" applyAlignment="1">
      <alignment horizontal="left" vertical="center"/>
    </xf>
    <xf numFmtId="0" fontId="18" fillId="0" borderId="0" xfId="0" applyFont="1" applyBorder="1" applyAlignment="1">
      <alignment horizontal="right" vertical="center" readingOrder="2"/>
    </xf>
    <xf numFmtId="0" fontId="3" fillId="0" borderId="11" xfId="0" applyFont="1" applyBorder="1" applyAlignment="1">
      <alignment horizontal="center" vertical="center" wrapText="1" readingOrder="1"/>
    </xf>
    <xf numFmtId="0" fontId="0" fillId="0" borderId="11" xfId="0" applyBorder="1" applyAlignment="1">
      <alignment readingOrder="1"/>
    </xf>
    <xf numFmtId="0" fontId="2" fillId="0" borderId="4" xfId="0" applyFont="1" applyBorder="1" applyAlignment="1">
      <alignment horizontal="center" vertical="center" wrapText="1" readingOrder="2"/>
    </xf>
    <xf numFmtId="0" fontId="2" fillId="0" borderId="6" xfId="0" applyFont="1" applyBorder="1" applyAlignment="1">
      <alignment horizontal="center" vertical="center" wrapText="1" readingOrder="2"/>
    </xf>
    <xf numFmtId="0" fontId="17" fillId="0" borderId="11" xfId="0" applyFont="1" applyBorder="1" applyAlignment="1">
      <alignment horizontal="center" vertical="center" wrapText="1" readingOrder="2"/>
    </xf>
    <xf numFmtId="0" fontId="16" fillId="0" borderId="10" xfId="0" applyFont="1" applyBorder="1" applyAlignment="1">
      <alignment horizontal="center" vertical="center" wrapText="1" readingOrder="2"/>
    </xf>
    <xf numFmtId="0" fontId="16" fillId="0" borderId="11" xfId="0" applyFont="1" applyBorder="1" applyAlignment="1">
      <alignment horizontal="center" vertical="center" wrapText="1" readingOrder="2"/>
    </xf>
    <xf numFmtId="0" fontId="16" fillId="0" borderId="12" xfId="0" applyFont="1" applyBorder="1" applyAlignment="1">
      <alignment horizontal="center" vertical="center" wrapText="1" readingOrder="2"/>
    </xf>
    <xf numFmtId="0" fontId="14" fillId="0" borderId="3" xfId="12" applyFont="1" applyFill="1" applyBorder="1" applyAlignment="1">
      <alignment horizontal="right" vertical="top" wrapText="1" indent="1" readingOrder="2"/>
    </xf>
    <xf numFmtId="0" fontId="35" fillId="0" borderId="3" xfId="6" applyFont="1" applyFill="1" applyBorder="1" applyAlignment="1">
      <alignment horizontal="left" vertical="top" wrapText="1" indent="1" readingOrder="1"/>
    </xf>
    <xf numFmtId="0" fontId="56" fillId="0" borderId="0" xfId="6" applyFont="1" applyFill="1" applyAlignment="1">
      <alignment horizontal="center" vertical="center" wrapText="1"/>
    </xf>
    <xf numFmtId="0" fontId="57" fillId="0" borderId="0" xfId="6" applyFont="1" applyFill="1" applyAlignment="1">
      <alignment horizontal="center" vertical="center" wrapText="1"/>
    </xf>
    <xf numFmtId="0" fontId="35" fillId="0" borderId="8" xfId="6" applyFont="1" applyFill="1" applyBorder="1" applyAlignment="1">
      <alignment horizontal="right" vertical="center" wrapText="1"/>
    </xf>
    <xf numFmtId="0" fontId="39" fillId="0" borderId="10" xfId="6" applyFont="1" applyFill="1" applyBorder="1" applyAlignment="1">
      <alignment horizontal="center" vertical="center" wrapText="1"/>
    </xf>
    <xf numFmtId="0" fontId="39" fillId="0" borderId="12" xfId="6" applyFont="1" applyFill="1" applyBorder="1" applyAlignment="1">
      <alignment horizontal="center" vertical="center" wrapText="1"/>
    </xf>
    <xf numFmtId="0" fontId="14" fillId="0" borderId="0" xfId="12" applyFont="1" applyFill="1" applyBorder="1" applyAlignment="1">
      <alignment horizontal="right" vertical="top" wrapText="1" indent="1" readingOrder="2"/>
    </xf>
    <xf numFmtId="0" fontId="35" fillId="0" borderId="0" xfId="6" applyFont="1" applyFill="1" applyBorder="1" applyAlignment="1">
      <alignment horizontal="left" vertical="top" wrapText="1" indent="1" readingOrder="1"/>
    </xf>
    <xf numFmtId="0" fontId="35" fillId="0" borderId="0" xfId="12" applyFont="1" applyFill="1" applyBorder="1" applyAlignment="1">
      <alignment horizontal="right" vertical="top" wrapText="1" indent="1" readingOrder="2"/>
    </xf>
    <xf numFmtId="0" fontId="34" fillId="0" borderId="0" xfId="12" applyFont="1" applyFill="1" applyBorder="1" applyAlignment="1">
      <alignment horizontal="right" vertical="top" wrapText="1" indent="1" readingOrder="2"/>
    </xf>
  </cellXfs>
  <cellStyles count="13">
    <cellStyle name="Comma" xfId="2" builtinId="3"/>
    <cellStyle name="Comma 2" xfId="9"/>
    <cellStyle name="Good 2" xfId="8"/>
    <cellStyle name="Heading 2 2" xfId="10"/>
    <cellStyle name="Normal" xfId="0" builtinId="0"/>
    <cellStyle name="Normal 10" xfId="1"/>
    <cellStyle name="Normal 2" xfId="3"/>
    <cellStyle name="Normal 3" xfId="4"/>
    <cellStyle name="Normal 4" xfId="7"/>
    <cellStyle name="Normal 4 2" xfId="12"/>
    <cellStyle name="Normal_23" xfId="5"/>
    <cellStyle name="Normal_water tables" xfId="6"/>
    <cellStyle name="Percent" xfId="1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rightToLeft="1" view="pageBreakPreview" topLeftCell="A22" zoomScaleNormal="100" zoomScaleSheetLayoutView="100" workbookViewId="0">
      <selection activeCell="H1" sqref="H1:Y1048576"/>
    </sheetView>
  </sheetViews>
  <sheetFormatPr defaultColWidth="9" defaultRowHeight="15" x14ac:dyDescent="0.25"/>
  <cols>
    <col min="1" max="1" width="23.7109375" style="1" customWidth="1"/>
    <col min="2" max="6" width="10.140625" style="1" bestFit="1" customWidth="1"/>
    <col min="7" max="7" width="25.7109375" style="3" customWidth="1"/>
    <col min="8" max="16384" width="9" style="1"/>
  </cols>
  <sheetData>
    <row r="1" spans="1:7" ht="18" customHeight="1" x14ac:dyDescent="0.25">
      <c r="A1" s="489" t="s">
        <v>642</v>
      </c>
      <c r="B1" s="489"/>
      <c r="C1" s="489"/>
      <c r="D1" s="489"/>
      <c r="E1" s="489"/>
      <c r="F1" s="489"/>
      <c r="G1" s="489"/>
    </row>
    <row r="2" spans="1:7" ht="18" customHeight="1" x14ac:dyDescent="0.25">
      <c r="A2" s="490" t="s">
        <v>688</v>
      </c>
      <c r="B2" s="490"/>
      <c r="C2" s="490"/>
      <c r="D2" s="490"/>
      <c r="E2" s="490"/>
      <c r="F2" s="490"/>
      <c r="G2" s="490"/>
    </row>
    <row r="3" spans="1:7" ht="6" customHeight="1" x14ac:dyDescent="0.25">
      <c r="A3" s="4"/>
      <c r="B3" s="5"/>
      <c r="C3" s="5"/>
      <c r="D3" s="5"/>
      <c r="E3" s="5"/>
      <c r="F3" s="112"/>
      <c r="G3" s="5"/>
    </row>
    <row r="4" spans="1:7" ht="16.5" customHeight="1" x14ac:dyDescent="0.25">
      <c r="A4" s="483" t="s">
        <v>0</v>
      </c>
      <c r="B4" s="491" t="s">
        <v>689</v>
      </c>
      <c r="C4" s="492"/>
      <c r="D4" s="492"/>
      <c r="E4" s="493" t="s">
        <v>1</v>
      </c>
      <c r="F4" s="494"/>
      <c r="G4" s="481" t="s">
        <v>2</v>
      </c>
    </row>
    <row r="5" spans="1:7" ht="16.5" customHeight="1" x14ac:dyDescent="0.25">
      <c r="A5" s="484"/>
      <c r="B5" s="116">
        <v>2017</v>
      </c>
      <c r="C5" s="117">
        <v>2018</v>
      </c>
      <c r="D5" s="117">
        <v>2019</v>
      </c>
      <c r="E5" s="117">
        <v>2020</v>
      </c>
      <c r="F5" s="118">
        <v>2021</v>
      </c>
      <c r="G5" s="482"/>
    </row>
    <row r="6" spans="1:7" ht="42.75" customHeight="1" x14ac:dyDescent="0.25">
      <c r="A6" s="344" t="s">
        <v>590</v>
      </c>
      <c r="B6" s="119">
        <v>3206.4</v>
      </c>
      <c r="C6" s="120">
        <v>3038.9</v>
      </c>
      <c r="D6" s="120">
        <v>3943.4</v>
      </c>
      <c r="E6" s="120">
        <v>4707.6000000000004</v>
      </c>
      <c r="F6" s="121">
        <v>4660.7</v>
      </c>
      <c r="G6" s="428" t="s">
        <v>601</v>
      </c>
    </row>
    <row r="7" spans="1:7" ht="19.5" customHeight="1" x14ac:dyDescent="0.25">
      <c r="A7" s="370" t="s">
        <v>591</v>
      </c>
      <c r="B7" s="122">
        <v>3617</v>
      </c>
      <c r="C7" s="123">
        <v>3617</v>
      </c>
      <c r="D7" s="123">
        <v>4054</v>
      </c>
      <c r="E7" s="123">
        <v>3951</v>
      </c>
      <c r="F7" s="124">
        <v>4054</v>
      </c>
      <c r="G7" s="429" t="s">
        <v>602</v>
      </c>
    </row>
    <row r="8" spans="1:7" ht="18.75" customHeight="1" x14ac:dyDescent="0.25">
      <c r="A8" s="345" t="s">
        <v>592</v>
      </c>
      <c r="B8" s="122">
        <v>1261</v>
      </c>
      <c r="C8" s="123">
        <v>1261</v>
      </c>
      <c r="D8" s="123">
        <v>1739</v>
      </c>
      <c r="E8" s="123">
        <v>1338</v>
      </c>
      <c r="F8" s="124">
        <v>1739</v>
      </c>
      <c r="G8" s="429" t="s">
        <v>603</v>
      </c>
    </row>
    <row r="9" spans="1:7" ht="36" x14ac:dyDescent="0.25">
      <c r="A9" s="370" t="s">
        <v>594</v>
      </c>
      <c r="B9" s="122">
        <v>37437</v>
      </c>
      <c r="C9" s="123">
        <v>51327</v>
      </c>
      <c r="D9" s="123">
        <v>35969</v>
      </c>
      <c r="E9" s="123">
        <v>36092</v>
      </c>
      <c r="F9" s="124">
        <v>43267</v>
      </c>
      <c r="G9" s="429" t="s">
        <v>604</v>
      </c>
    </row>
    <row r="10" spans="1:7" ht="36" x14ac:dyDescent="0.25">
      <c r="A10" s="370" t="s">
        <v>595</v>
      </c>
      <c r="B10" s="122">
        <v>41351</v>
      </c>
      <c r="C10" s="123">
        <v>61399</v>
      </c>
      <c r="D10" s="123">
        <v>65509</v>
      </c>
      <c r="E10" s="123">
        <v>51614</v>
      </c>
      <c r="F10" s="124">
        <v>61332</v>
      </c>
      <c r="G10" s="429" t="s">
        <v>605</v>
      </c>
    </row>
    <row r="11" spans="1:7" ht="36" x14ac:dyDescent="0.25">
      <c r="A11" s="370" t="s">
        <v>596</v>
      </c>
      <c r="B11" s="122">
        <v>3957</v>
      </c>
      <c r="C11" s="123">
        <v>6197</v>
      </c>
      <c r="D11" s="123">
        <v>5936</v>
      </c>
      <c r="E11" s="123">
        <v>3821</v>
      </c>
      <c r="F11" s="124">
        <v>3223</v>
      </c>
      <c r="G11" s="429" t="s">
        <v>606</v>
      </c>
    </row>
    <row r="12" spans="1:7" ht="36.75" customHeight="1" x14ac:dyDescent="0.25">
      <c r="A12" s="345" t="s">
        <v>597</v>
      </c>
      <c r="B12" s="125">
        <v>98016.4</v>
      </c>
      <c r="C12" s="126">
        <v>88630.399999999994</v>
      </c>
      <c r="D12" s="126">
        <v>71792.899999999994</v>
      </c>
      <c r="E12" s="126">
        <v>77467.100000000006</v>
      </c>
      <c r="F12" s="127">
        <v>80919.399999999994</v>
      </c>
      <c r="G12" s="429" t="s">
        <v>607</v>
      </c>
    </row>
    <row r="13" spans="1:7" ht="36.75" customHeight="1" x14ac:dyDescent="0.25">
      <c r="A13" s="345" t="s">
        <v>598</v>
      </c>
      <c r="B13" s="128">
        <v>432</v>
      </c>
      <c r="C13" s="129">
        <v>531.9</v>
      </c>
      <c r="D13" s="129">
        <v>307.5</v>
      </c>
      <c r="E13" s="129">
        <v>397.42</v>
      </c>
      <c r="F13" s="130">
        <v>487.7</v>
      </c>
      <c r="G13" s="429" t="s">
        <v>608</v>
      </c>
    </row>
    <row r="14" spans="1:7" ht="101.25" x14ac:dyDescent="0.25">
      <c r="A14" s="345" t="s">
        <v>537</v>
      </c>
      <c r="B14" s="125">
        <v>6.5</v>
      </c>
      <c r="C14" s="126">
        <v>6.2</v>
      </c>
      <c r="D14" s="126">
        <v>5.9</v>
      </c>
      <c r="E14" s="126">
        <v>7.8</v>
      </c>
      <c r="F14" s="127">
        <v>6.5</v>
      </c>
      <c r="G14" s="40" t="s">
        <v>539</v>
      </c>
    </row>
    <row r="15" spans="1:7" ht="83.25" customHeight="1" x14ac:dyDescent="0.25">
      <c r="A15" s="345" t="s">
        <v>538</v>
      </c>
      <c r="B15" s="125">
        <v>7.7</v>
      </c>
      <c r="C15" s="126">
        <v>6.8</v>
      </c>
      <c r="D15" s="126">
        <v>6.7</v>
      </c>
      <c r="E15" s="126">
        <v>8.5</v>
      </c>
      <c r="F15" s="127">
        <v>7.7</v>
      </c>
      <c r="G15" s="40" t="s">
        <v>540</v>
      </c>
    </row>
    <row r="16" spans="1:7" ht="61.5" customHeight="1" x14ac:dyDescent="0.25">
      <c r="A16" s="345" t="s">
        <v>593</v>
      </c>
      <c r="B16" s="125">
        <v>49.2</v>
      </c>
      <c r="C16" s="131">
        <v>52.1</v>
      </c>
      <c r="D16" s="131">
        <v>58.8</v>
      </c>
      <c r="E16" s="131">
        <v>54.7</v>
      </c>
      <c r="F16" s="132">
        <v>56.5</v>
      </c>
      <c r="G16" s="429" t="s">
        <v>609</v>
      </c>
    </row>
    <row r="17" spans="1:7" ht="37.5" x14ac:dyDescent="0.25">
      <c r="A17" s="345" t="s">
        <v>836</v>
      </c>
      <c r="B17" s="122">
        <v>173</v>
      </c>
      <c r="C17" s="123">
        <v>164</v>
      </c>
      <c r="D17" s="123">
        <v>159</v>
      </c>
      <c r="E17" s="123">
        <v>171</v>
      </c>
      <c r="F17" s="124">
        <v>162</v>
      </c>
      <c r="G17" s="40" t="s">
        <v>837</v>
      </c>
    </row>
    <row r="18" spans="1:7" ht="40.5" x14ac:dyDescent="0.25">
      <c r="A18" s="345" t="s">
        <v>831</v>
      </c>
      <c r="B18" s="122">
        <v>2768</v>
      </c>
      <c r="C18" s="123">
        <v>2891</v>
      </c>
      <c r="D18" s="123">
        <v>3073</v>
      </c>
      <c r="E18" s="123">
        <v>3146</v>
      </c>
      <c r="F18" s="124">
        <v>3321</v>
      </c>
      <c r="G18" s="429" t="s">
        <v>610</v>
      </c>
    </row>
    <row r="19" spans="1:7" ht="37.5" customHeight="1" x14ac:dyDescent="0.25">
      <c r="A19" s="345" t="s">
        <v>599</v>
      </c>
      <c r="B19" s="122">
        <v>484</v>
      </c>
      <c r="C19" s="123">
        <v>516</v>
      </c>
      <c r="D19" s="123">
        <v>542</v>
      </c>
      <c r="E19" s="123">
        <v>579</v>
      </c>
      <c r="F19" s="124">
        <v>598</v>
      </c>
      <c r="G19" s="430" t="s">
        <v>611</v>
      </c>
    </row>
    <row r="20" spans="1:7" ht="20.25" x14ac:dyDescent="0.25">
      <c r="A20" s="345" t="s">
        <v>600</v>
      </c>
      <c r="B20" s="122">
        <v>201</v>
      </c>
      <c r="C20" s="123">
        <v>185</v>
      </c>
      <c r="D20" s="123">
        <v>186</v>
      </c>
      <c r="E20" s="123">
        <v>168</v>
      </c>
      <c r="F20" s="124">
        <v>153</v>
      </c>
      <c r="G20" s="431" t="s">
        <v>612</v>
      </c>
    </row>
    <row r="21" spans="1:7" ht="39" customHeight="1" x14ac:dyDescent="0.25">
      <c r="A21" s="348" t="s">
        <v>834</v>
      </c>
      <c r="B21" s="133">
        <v>1762807</v>
      </c>
      <c r="C21" s="134">
        <v>1726217</v>
      </c>
      <c r="D21" s="134">
        <v>1499608</v>
      </c>
      <c r="E21" s="134">
        <v>1127336</v>
      </c>
      <c r="F21" s="135">
        <v>1534722</v>
      </c>
      <c r="G21" s="432" t="s">
        <v>835</v>
      </c>
    </row>
    <row r="22" spans="1:7" ht="16.5" customHeight="1" x14ac:dyDescent="0.25">
      <c r="A22" s="485" t="s">
        <v>748</v>
      </c>
      <c r="B22" s="486"/>
      <c r="C22" s="486"/>
      <c r="D22" s="487" t="s">
        <v>749</v>
      </c>
      <c r="E22" s="487"/>
      <c r="F22" s="487"/>
      <c r="G22" s="488"/>
    </row>
    <row r="23" spans="1:7" ht="16.5" customHeight="1" x14ac:dyDescent="0.25">
      <c r="A23" s="486" t="s">
        <v>746</v>
      </c>
      <c r="B23" s="486"/>
      <c r="C23" s="486"/>
      <c r="D23" s="487" t="s">
        <v>750</v>
      </c>
      <c r="E23" s="487"/>
      <c r="F23" s="487"/>
      <c r="G23" s="487"/>
    </row>
    <row r="24" spans="1:7" ht="35.25" customHeight="1" x14ac:dyDescent="0.25">
      <c r="A24" s="486" t="s">
        <v>747</v>
      </c>
      <c r="B24" s="486"/>
      <c r="C24" s="486"/>
      <c r="D24" s="487" t="s">
        <v>751</v>
      </c>
      <c r="E24" s="487"/>
      <c r="F24" s="487"/>
      <c r="G24" s="487"/>
    </row>
    <row r="25" spans="1:7" ht="36.75" customHeight="1" x14ac:dyDescent="0.25">
      <c r="A25" s="486" t="s">
        <v>832</v>
      </c>
      <c r="B25" s="486"/>
      <c r="C25" s="486"/>
      <c r="D25" s="495" t="s">
        <v>833</v>
      </c>
      <c r="E25" s="496"/>
      <c r="F25" s="496"/>
      <c r="G25" s="496"/>
    </row>
    <row r="27" spans="1:7" x14ac:dyDescent="0.25">
      <c r="G27" s="1"/>
    </row>
    <row r="28" spans="1:7" x14ac:dyDescent="0.25">
      <c r="G28" s="1"/>
    </row>
    <row r="29" spans="1:7" x14ac:dyDescent="0.25">
      <c r="G29" s="1"/>
    </row>
    <row r="30" spans="1:7" x14ac:dyDescent="0.25">
      <c r="G30" s="1"/>
    </row>
    <row r="40" spans="1:7" ht="23.25" x14ac:dyDescent="0.25">
      <c r="A40" s="27"/>
      <c r="B40" s="27"/>
      <c r="C40" s="27"/>
      <c r="D40" s="27"/>
      <c r="E40" s="27"/>
      <c r="F40" s="27"/>
      <c r="G40" s="27"/>
    </row>
    <row r="48" spans="1:7" ht="23.25" x14ac:dyDescent="0.25">
      <c r="A48" s="27"/>
      <c r="B48" s="27"/>
      <c r="C48" s="27"/>
      <c r="D48" s="27"/>
      <c r="E48" s="27"/>
      <c r="F48" s="27"/>
      <c r="G48" s="27"/>
    </row>
  </sheetData>
  <mergeCells count="14">
    <mergeCell ref="A1:G1"/>
    <mergeCell ref="A2:G2"/>
    <mergeCell ref="B4:D4"/>
    <mergeCell ref="E4:F4"/>
    <mergeCell ref="A25:C25"/>
    <mergeCell ref="D25:G25"/>
    <mergeCell ref="A23:C23"/>
    <mergeCell ref="D23:G23"/>
    <mergeCell ref="A24:C24"/>
    <mergeCell ref="D24:G24"/>
    <mergeCell ref="G4:G5"/>
    <mergeCell ref="A4:A5"/>
    <mergeCell ref="A22:C22"/>
    <mergeCell ref="D22:G22"/>
  </mergeCells>
  <printOptions horizontalCentered="1"/>
  <pageMargins left="0.59055118110236227" right="0.59055118110236227" top="0.78740157480314965" bottom="0.59055118110236227" header="0.31496062992125984" footer="0.31496062992125984"/>
  <pageSetup paperSize="9" scale="86" firstPageNumber="2" orientation="portrait"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rightToLeft="1" view="pageBreakPreview" topLeftCell="C13" zoomScaleNormal="100" zoomScaleSheetLayoutView="100" workbookViewId="0">
      <selection activeCell="C25" sqref="A25:XFD99"/>
    </sheetView>
  </sheetViews>
  <sheetFormatPr defaultColWidth="9" defaultRowHeight="15" x14ac:dyDescent="0.25"/>
  <cols>
    <col min="1" max="1" width="8.85546875" style="1" customWidth="1"/>
    <col min="2" max="3" width="11.42578125" style="1" customWidth="1"/>
    <col min="4" max="4" width="11.7109375" style="1" customWidth="1"/>
    <col min="5" max="5" width="10.42578125" style="1" customWidth="1"/>
    <col min="6" max="6" width="11.7109375" style="1" customWidth="1"/>
    <col min="7" max="7" width="10.7109375" style="1" customWidth="1"/>
    <col min="8" max="8" width="10.42578125" style="1" customWidth="1"/>
    <col min="9" max="9" width="11.140625" style="1" customWidth="1"/>
    <col min="10" max="16384" width="9" style="1"/>
  </cols>
  <sheetData>
    <row r="1" spans="1:9" ht="18" customHeight="1" x14ac:dyDescent="0.25">
      <c r="A1" s="489" t="s">
        <v>839</v>
      </c>
      <c r="B1" s="489"/>
      <c r="C1" s="489"/>
      <c r="D1" s="489"/>
      <c r="E1" s="489"/>
      <c r="F1" s="489"/>
      <c r="G1" s="489"/>
      <c r="H1" s="489"/>
    </row>
    <row r="2" spans="1:9" ht="33.75" customHeight="1" x14ac:dyDescent="0.25">
      <c r="A2" s="490" t="s">
        <v>690</v>
      </c>
      <c r="B2" s="490"/>
      <c r="C2" s="490"/>
      <c r="D2" s="490"/>
      <c r="E2" s="490"/>
      <c r="F2" s="490"/>
      <c r="G2" s="490"/>
      <c r="H2" s="490"/>
    </row>
    <row r="3" spans="1:9" ht="6" customHeight="1" x14ac:dyDescent="0.25"/>
    <row r="4" spans="1:9" ht="18.75" x14ac:dyDescent="0.5">
      <c r="A4" s="557" t="s">
        <v>114</v>
      </c>
      <c r="B4" s="557"/>
      <c r="C4" s="557"/>
      <c r="D4" s="557"/>
      <c r="E4" s="557"/>
      <c r="F4" s="557"/>
      <c r="G4" s="558" t="s">
        <v>118</v>
      </c>
      <c r="H4" s="558"/>
    </row>
    <row r="5" spans="1:9" ht="18" customHeight="1" x14ac:dyDescent="0.25">
      <c r="A5" s="483" t="s">
        <v>35</v>
      </c>
      <c r="B5" s="28" t="s">
        <v>473</v>
      </c>
      <c r="C5" s="102" t="s">
        <v>474</v>
      </c>
      <c r="D5" s="28" t="s">
        <v>475</v>
      </c>
      <c r="E5" s="102" t="s">
        <v>476</v>
      </c>
      <c r="F5" s="28" t="s">
        <v>19</v>
      </c>
      <c r="G5" s="102" t="s">
        <v>20</v>
      </c>
      <c r="H5" s="543" t="s">
        <v>48</v>
      </c>
    </row>
    <row r="6" spans="1:9" ht="36" customHeight="1" x14ac:dyDescent="0.25">
      <c r="A6" s="545"/>
      <c r="B6" s="213" t="s">
        <v>500</v>
      </c>
      <c r="C6" s="213" t="s">
        <v>116</v>
      </c>
      <c r="D6" s="213" t="s">
        <v>500</v>
      </c>
      <c r="E6" s="213" t="s">
        <v>116</v>
      </c>
      <c r="F6" s="216" t="s">
        <v>713</v>
      </c>
      <c r="G6" s="216" t="s">
        <v>116</v>
      </c>
      <c r="H6" s="549"/>
    </row>
    <row r="7" spans="1:9" ht="37.5" customHeight="1" x14ac:dyDescent="0.25">
      <c r="A7" s="484"/>
      <c r="B7" s="215" t="s">
        <v>115</v>
      </c>
      <c r="C7" s="248" t="s">
        <v>117</v>
      </c>
      <c r="D7" s="215" t="s">
        <v>115</v>
      </c>
      <c r="E7" s="248" t="s">
        <v>117</v>
      </c>
      <c r="F7" s="249" t="s">
        <v>115</v>
      </c>
      <c r="G7" s="250" t="s">
        <v>117</v>
      </c>
      <c r="H7" s="544"/>
    </row>
    <row r="8" spans="1:9" ht="18" customHeight="1" x14ac:dyDescent="0.25">
      <c r="A8" s="369" t="s">
        <v>19</v>
      </c>
      <c r="B8" s="258">
        <v>106935.7</v>
      </c>
      <c r="C8" s="259">
        <v>80919.399999999994</v>
      </c>
      <c r="D8" s="259">
        <v>677.6</v>
      </c>
      <c r="E8" s="259">
        <v>487.7</v>
      </c>
      <c r="F8" s="259">
        <v>107613.3</v>
      </c>
      <c r="G8" s="260">
        <v>81407.100000000006</v>
      </c>
      <c r="H8" s="445" t="s">
        <v>20</v>
      </c>
      <c r="I8" s="60"/>
    </row>
    <row r="9" spans="1:9" ht="18" customHeight="1" x14ac:dyDescent="0.25">
      <c r="A9" s="370" t="s">
        <v>36</v>
      </c>
      <c r="B9" s="161">
        <v>9373.7000000000007</v>
      </c>
      <c r="C9" s="159">
        <v>7204</v>
      </c>
      <c r="D9" s="159">
        <v>155</v>
      </c>
      <c r="E9" s="159">
        <v>121</v>
      </c>
      <c r="F9" s="163">
        <v>9528.7000000000007</v>
      </c>
      <c r="G9" s="160">
        <v>7325</v>
      </c>
      <c r="H9" s="367" t="s">
        <v>49</v>
      </c>
      <c r="I9" s="61"/>
    </row>
    <row r="10" spans="1:9" ht="18" customHeight="1" x14ac:dyDescent="0.25">
      <c r="A10" s="370" t="s">
        <v>37</v>
      </c>
      <c r="B10" s="161">
        <v>8837.6</v>
      </c>
      <c r="C10" s="159">
        <v>6853.7</v>
      </c>
      <c r="D10" s="159">
        <v>50</v>
      </c>
      <c r="E10" s="159">
        <v>41.2</v>
      </c>
      <c r="F10" s="163">
        <v>8887.6</v>
      </c>
      <c r="G10" s="160">
        <v>6894.9</v>
      </c>
      <c r="H10" s="367" t="s">
        <v>50</v>
      </c>
      <c r="I10" s="61"/>
    </row>
    <row r="11" spans="1:9" ht="18" customHeight="1" x14ac:dyDescent="0.25">
      <c r="A11" s="370" t="s">
        <v>38</v>
      </c>
      <c r="B11" s="161">
        <v>10650.6</v>
      </c>
      <c r="C11" s="159">
        <v>8181.9</v>
      </c>
      <c r="D11" s="159">
        <v>121.8</v>
      </c>
      <c r="E11" s="159">
        <v>83.2</v>
      </c>
      <c r="F11" s="163">
        <v>10772.4</v>
      </c>
      <c r="G11" s="160">
        <v>8265.1</v>
      </c>
      <c r="H11" s="367" t="s">
        <v>51</v>
      </c>
      <c r="I11" s="61"/>
    </row>
    <row r="12" spans="1:9" ht="18" customHeight="1" x14ac:dyDescent="0.25">
      <c r="A12" s="370" t="s">
        <v>39</v>
      </c>
      <c r="B12" s="161">
        <v>10080.4</v>
      </c>
      <c r="C12" s="159">
        <v>7814.9</v>
      </c>
      <c r="D12" s="131" t="s">
        <v>462</v>
      </c>
      <c r="E12" s="131" t="s">
        <v>462</v>
      </c>
      <c r="F12" s="163">
        <v>10080.4</v>
      </c>
      <c r="G12" s="160">
        <v>7814.9</v>
      </c>
      <c r="H12" s="367" t="s">
        <v>52</v>
      </c>
      <c r="I12" s="61"/>
    </row>
    <row r="13" spans="1:9" ht="18" customHeight="1" x14ac:dyDescent="0.25">
      <c r="A13" s="370" t="s">
        <v>40</v>
      </c>
      <c r="B13" s="161">
        <v>8826.5</v>
      </c>
      <c r="C13" s="159">
        <v>6761.1</v>
      </c>
      <c r="D13" s="159">
        <v>272.8</v>
      </c>
      <c r="E13" s="159">
        <v>204.8</v>
      </c>
      <c r="F13" s="163">
        <v>9099.2999999999993</v>
      </c>
      <c r="G13" s="160">
        <v>6965.9</v>
      </c>
      <c r="H13" s="367" t="s">
        <v>53</v>
      </c>
      <c r="I13" s="61"/>
    </row>
    <row r="14" spans="1:9" ht="18" customHeight="1" x14ac:dyDescent="0.25">
      <c r="A14" s="370" t="s">
        <v>41</v>
      </c>
      <c r="B14" s="161">
        <v>8022.3</v>
      </c>
      <c r="C14" s="159">
        <v>5976.8</v>
      </c>
      <c r="D14" s="159">
        <v>58</v>
      </c>
      <c r="E14" s="159">
        <v>22.7</v>
      </c>
      <c r="F14" s="163">
        <v>8080.3</v>
      </c>
      <c r="G14" s="160">
        <v>5999.5</v>
      </c>
      <c r="H14" s="367" t="s">
        <v>54</v>
      </c>
      <c r="I14" s="61"/>
    </row>
    <row r="15" spans="1:9" ht="18" customHeight="1" x14ac:dyDescent="0.25">
      <c r="A15" s="370" t="s">
        <v>42</v>
      </c>
      <c r="B15" s="161">
        <v>10262.1</v>
      </c>
      <c r="C15" s="159">
        <v>7711.9</v>
      </c>
      <c r="D15" s="159">
        <v>20</v>
      </c>
      <c r="E15" s="159">
        <v>14.8</v>
      </c>
      <c r="F15" s="163">
        <v>10282.1</v>
      </c>
      <c r="G15" s="160">
        <v>7726.7</v>
      </c>
      <c r="H15" s="367" t="s">
        <v>55</v>
      </c>
      <c r="I15" s="61"/>
    </row>
    <row r="16" spans="1:9" ht="18" customHeight="1" x14ac:dyDescent="0.25">
      <c r="A16" s="370" t="s">
        <v>43</v>
      </c>
      <c r="B16" s="161">
        <v>10402.5</v>
      </c>
      <c r="C16" s="159">
        <v>7714</v>
      </c>
      <c r="D16" s="131" t="s">
        <v>462</v>
      </c>
      <c r="E16" s="131" t="s">
        <v>462</v>
      </c>
      <c r="F16" s="163">
        <v>10402.5</v>
      </c>
      <c r="G16" s="160">
        <v>7714</v>
      </c>
      <c r="H16" s="367" t="s">
        <v>56</v>
      </c>
      <c r="I16" s="61"/>
    </row>
    <row r="17" spans="1:9" ht="18" customHeight="1" x14ac:dyDescent="0.25">
      <c r="A17" s="370" t="s">
        <v>44</v>
      </c>
      <c r="B17" s="161">
        <v>8335.6</v>
      </c>
      <c r="C17" s="159">
        <v>6181.4</v>
      </c>
      <c r="D17" s="131" t="s">
        <v>462</v>
      </c>
      <c r="E17" s="131" t="s">
        <v>462</v>
      </c>
      <c r="F17" s="163">
        <v>8335.6</v>
      </c>
      <c r="G17" s="160">
        <v>6181.4</v>
      </c>
      <c r="H17" s="367" t="s">
        <v>57</v>
      </c>
      <c r="I17" s="61"/>
    </row>
    <row r="18" spans="1:9" ht="18" customHeight="1" x14ac:dyDescent="0.25">
      <c r="A18" s="370" t="s">
        <v>45</v>
      </c>
      <c r="B18" s="161">
        <v>6982.8</v>
      </c>
      <c r="C18" s="159">
        <v>5117</v>
      </c>
      <c r="D18" s="131" t="s">
        <v>462</v>
      </c>
      <c r="E18" s="131" t="s">
        <v>462</v>
      </c>
      <c r="F18" s="163">
        <v>6982.8</v>
      </c>
      <c r="G18" s="160">
        <v>5117</v>
      </c>
      <c r="H18" s="367" t="s">
        <v>58</v>
      </c>
      <c r="I18" s="61"/>
    </row>
    <row r="19" spans="1:9" ht="18" customHeight="1" x14ac:dyDescent="0.25">
      <c r="A19" s="370" t="s">
        <v>46</v>
      </c>
      <c r="B19" s="161">
        <v>6834.4</v>
      </c>
      <c r="C19" s="159">
        <v>5082.7</v>
      </c>
      <c r="D19" s="131" t="s">
        <v>462</v>
      </c>
      <c r="E19" s="131" t="s">
        <v>462</v>
      </c>
      <c r="F19" s="163">
        <v>6834.4</v>
      </c>
      <c r="G19" s="160">
        <v>5082.7</v>
      </c>
      <c r="H19" s="367" t="s">
        <v>59</v>
      </c>
      <c r="I19" s="61"/>
    </row>
    <row r="20" spans="1:9" ht="18" customHeight="1" x14ac:dyDescent="0.25">
      <c r="A20" s="371" t="s">
        <v>47</v>
      </c>
      <c r="B20" s="261">
        <v>8327.2000000000007</v>
      </c>
      <c r="C20" s="168">
        <v>6320</v>
      </c>
      <c r="D20" s="255" t="s">
        <v>462</v>
      </c>
      <c r="E20" s="255" t="s">
        <v>462</v>
      </c>
      <c r="F20" s="165">
        <v>8327.2000000000007</v>
      </c>
      <c r="G20" s="166">
        <v>6320</v>
      </c>
      <c r="H20" s="368" t="s">
        <v>60</v>
      </c>
      <c r="I20" s="61"/>
    </row>
    <row r="21" spans="1:9" ht="18" customHeight="1" x14ac:dyDescent="0.25">
      <c r="A21" s="522" t="s">
        <v>753</v>
      </c>
      <c r="B21" s="523"/>
      <c r="C21" s="523"/>
      <c r="D21" s="523"/>
      <c r="E21" s="523"/>
      <c r="F21" s="523"/>
      <c r="G21" s="495" t="s">
        <v>754</v>
      </c>
      <c r="H21" s="524"/>
    </row>
    <row r="22" spans="1:9" ht="18" customHeight="1" x14ac:dyDescent="0.25">
      <c r="A22" s="503" t="s">
        <v>714</v>
      </c>
      <c r="B22" s="503"/>
      <c r="C22" s="503"/>
      <c r="D22" s="496" t="s">
        <v>715</v>
      </c>
      <c r="E22" s="496"/>
      <c r="F22" s="496"/>
      <c r="G22" s="496"/>
      <c r="H22" s="496"/>
    </row>
    <row r="24" spans="1:9" x14ac:dyDescent="0.25">
      <c r="B24" s="101"/>
      <c r="C24" s="101"/>
      <c r="D24" s="101"/>
      <c r="E24" s="101"/>
      <c r="F24" s="101"/>
      <c r="G24" s="101"/>
    </row>
  </sheetData>
  <mergeCells count="10">
    <mergeCell ref="A21:F21"/>
    <mergeCell ref="G21:H21"/>
    <mergeCell ref="A22:C22"/>
    <mergeCell ref="D22:H22"/>
    <mergeCell ref="A5:A7"/>
    <mergeCell ref="A1:H1"/>
    <mergeCell ref="A2:H2"/>
    <mergeCell ref="A4:F4"/>
    <mergeCell ref="G4:H4"/>
    <mergeCell ref="H5:H7"/>
  </mergeCells>
  <printOptions horizontalCentered="1"/>
  <pageMargins left="0.59055118110236227" right="0.59055118110236227" top="0.78740157480314965" bottom="0.59055118110236227" header="0.31496062992125984" footer="0.31496062992125984"/>
  <pageSetup paperSize="9" scale="95" firstPageNumber="11" orientation="portrait"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6"/>
  <sheetViews>
    <sheetView rightToLeft="1" view="pageBreakPreview" topLeftCell="A22" zoomScaleNormal="100" zoomScaleSheetLayoutView="100" workbookViewId="0">
      <selection activeCell="N2" sqref="N2"/>
    </sheetView>
  </sheetViews>
  <sheetFormatPr defaultColWidth="9" defaultRowHeight="15" x14ac:dyDescent="0.25"/>
  <cols>
    <col min="1" max="1" width="12.42578125" style="1" customWidth="1"/>
    <col min="2" max="4" width="7.42578125" style="1" customWidth="1"/>
    <col min="5" max="6" width="8.140625" style="1" customWidth="1"/>
    <col min="7" max="11" width="7.42578125" style="1" customWidth="1"/>
    <col min="12" max="12" width="16.7109375" style="1" customWidth="1"/>
    <col min="13" max="14" width="8.140625" style="1" customWidth="1"/>
    <col min="15" max="15" width="5.85546875" style="1" customWidth="1"/>
    <col min="16" max="16384" width="9" style="1"/>
  </cols>
  <sheetData>
    <row r="1" spans="1:12" ht="18" customHeight="1" x14ac:dyDescent="0.25">
      <c r="A1" s="489" t="s">
        <v>840</v>
      </c>
      <c r="B1" s="489"/>
      <c r="C1" s="489"/>
      <c r="D1" s="489"/>
      <c r="E1" s="489"/>
      <c r="F1" s="489"/>
      <c r="G1" s="489"/>
      <c r="H1" s="489"/>
      <c r="I1" s="489"/>
      <c r="J1" s="489"/>
      <c r="K1" s="489"/>
      <c r="L1" s="489"/>
    </row>
    <row r="2" spans="1:12" ht="36" customHeight="1" x14ac:dyDescent="0.25">
      <c r="A2" s="490" t="s">
        <v>772</v>
      </c>
      <c r="B2" s="490"/>
      <c r="C2" s="490"/>
      <c r="D2" s="490"/>
      <c r="E2" s="490"/>
      <c r="F2" s="490"/>
      <c r="G2" s="490"/>
      <c r="H2" s="490"/>
      <c r="I2" s="490"/>
      <c r="J2" s="490"/>
      <c r="K2" s="490"/>
      <c r="L2" s="490"/>
    </row>
    <row r="3" spans="1:12" ht="6" customHeight="1" x14ac:dyDescent="0.25"/>
    <row r="4" spans="1:12" ht="20.25" x14ac:dyDescent="0.25">
      <c r="A4" s="508" t="s">
        <v>90</v>
      </c>
      <c r="B4" s="547" t="s">
        <v>716</v>
      </c>
      <c r="C4" s="548"/>
      <c r="D4" s="548"/>
      <c r="E4" s="548"/>
      <c r="F4" s="548"/>
      <c r="G4" s="493" t="s">
        <v>1</v>
      </c>
      <c r="H4" s="493"/>
      <c r="I4" s="493"/>
      <c r="J4" s="493"/>
      <c r="K4" s="494"/>
      <c r="L4" s="512" t="s">
        <v>100</v>
      </c>
    </row>
    <row r="5" spans="1:12" ht="18" customHeight="1" x14ac:dyDescent="0.25">
      <c r="A5" s="516"/>
      <c r="B5" s="565">
        <v>2017</v>
      </c>
      <c r="C5" s="566"/>
      <c r="D5" s="565">
        <v>2018</v>
      </c>
      <c r="E5" s="566"/>
      <c r="F5" s="565">
        <v>2019</v>
      </c>
      <c r="G5" s="566"/>
      <c r="H5" s="563">
        <v>2020</v>
      </c>
      <c r="I5" s="564"/>
      <c r="J5" s="563">
        <v>2021</v>
      </c>
      <c r="K5" s="564"/>
      <c r="L5" s="513"/>
    </row>
    <row r="6" spans="1:12" ht="18" customHeight="1" x14ac:dyDescent="0.25">
      <c r="A6" s="516"/>
      <c r="B6" s="213" t="s">
        <v>119</v>
      </c>
      <c r="C6" s="213" t="s">
        <v>121</v>
      </c>
      <c r="D6" s="213" t="s">
        <v>119</v>
      </c>
      <c r="E6" s="213" t="s">
        <v>121</v>
      </c>
      <c r="F6" s="213" t="s">
        <v>119</v>
      </c>
      <c r="G6" s="213" t="s">
        <v>121</v>
      </c>
      <c r="H6" s="213" t="s">
        <v>119</v>
      </c>
      <c r="I6" s="213" t="s">
        <v>121</v>
      </c>
      <c r="J6" s="213" t="s">
        <v>119</v>
      </c>
      <c r="K6" s="213" t="s">
        <v>121</v>
      </c>
      <c r="L6" s="513"/>
    </row>
    <row r="7" spans="1:12" ht="18" customHeight="1" x14ac:dyDescent="0.25">
      <c r="A7" s="517"/>
      <c r="B7" s="215" t="s">
        <v>120</v>
      </c>
      <c r="C7" s="215" t="s">
        <v>122</v>
      </c>
      <c r="D7" s="215" t="s">
        <v>120</v>
      </c>
      <c r="E7" s="215" t="s">
        <v>122</v>
      </c>
      <c r="F7" s="215" t="s">
        <v>120</v>
      </c>
      <c r="G7" s="215" t="s">
        <v>122</v>
      </c>
      <c r="H7" s="35" t="s">
        <v>120</v>
      </c>
      <c r="I7" s="35" t="s">
        <v>122</v>
      </c>
      <c r="J7" s="35" t="s">
        <v>120</v>
      </c>
      <c r="K7" s="35" t="s">
        <v>122</v>
      </c>
      <c r="L7" s="514"/>
    </row>
    <row r="8" spans="1:12" ht="18" customHeight="1" x14ac:dyDescent="0.25">
      <c r="A8" s="448" t="s">
        <v>62</v>
      </c>
      <c r="B8" s="262">
        <v>6.5</v>
      </c>
      <c r="C8" s="263">
        <v>7.7</v>
      </c>
      <c r="D8" s="263">
        <v>6.2</v>
      </c>
      <c r="E8" s="263">
        <v>6.8</v>
      </c>
      <c r="F8" s="263">
        <v>5.9</v>
      </c>
      <c r="G8" s="263">
        <v>6.7</v>
      </c>
      <c r="H8" s="263">
        <v>7.8</v>
      </c>
      <c r="I8" s="263">
        <v>8.5</v>
      </c>
      <c r="J8" s="263">
        <v>6.5</v>
      </c>
      <c r="K8" s="264">
        <v>7.7</v>
      </c>
      <c r="L8" s="446" t="s">
        <v>75</v>
      </c>
    </row>
    <row r="9" spans="1:12" ht="18" customHeight="1" x14ac:dyDescent="0.25">
      <c r="A9" s="449" t="s">
        <v>63</v>
      </c>
      <c r="B9" s="265">
        <v>6.9</v>
      </c>
      <c r="C9" s="266">
        <v>9.5</v>
      </c>
      <c r="D9" s="266">
        <v>6.3</v>
      </c>
      <c r="E9" s="266">
        <v>8</v>
      </c>
      <c r="F9" s="266">
        <v>6.2</v>
      </c>
      <c r="G9" s="266">
        <v>8.4</v>
      </c>
      <c r="H9" s="266">
        <v>8.1999999999999993</v>
      </c>
      <c r="I9" s="266">
        <v>10.199999999999999</v>
      </c>
      <c r="J9" s="266">
        <v>6.4</v>
      </c>
      <c r="K9" s="267">
        <v>9.6999999999999993</v>
      </c>
      <c r="L9" s="447" t="s">
        <v>76</v>
      </c>
    </row>
    <row r="10" spans="1:12" ht="18" customHeight="1" x14ac:dyDescent="0.25">
      <c r="A10" s="346" t="s">
        <v>91</v>
      </c>
      <c r="B10" s="268">
        <v>9.6</v>
      </c>
      <c r="C10" s="269">
        <v>13.1</v>
      </c>
      <c r="D10" s="269">
        <v>8.9</v>
      </c>
      <c r="E10" s="269">
        <v>11</v>
      </c>
      <c r="F10" s="269">
        <v>8.6999999999999993</v>
      </c>
      <c r="G10" s="269">
        <v>13.2</v>
      </c>
      <c r="H10" s="269">
        <v>9.8000000000000007</v>
      </c>
      <c r="I10" s="269">
        <v>11.7</v>
      </c>
      <c r="J10" s="269">
        <v>8.8000000000000007</v>
      </c>
      <c r="K10" s="270">
        <v>11.8</v>
      </c>
      <c r="L10" s="63" t="s">
        <v>123</v>
      </c>
    </row>
    <row r="11" spans="1:12" ht="18" customHeight="1" x14ac:dyDescent="0.25">
      <c r="A11" s="346" t="s">
        <v>92</v>
      </c>
      <c r="B11" s="268">
        <v>5.9</v>
      </c>
      <c r="C11" s="269">
        <v>3.8</v>
      </c>
      <c r="D11" s="269">
        <v>4.0999999999999996</v>
      </c>
      <c r="E11" s="269">
        <v>0.8</v>
      </c>
      <c r="F11" s="269">
        <v>3.9</v>
      </c>
      <c r="G11" s="269">
        <v>3.1</v>
      </c>
      <c r="H11" s="269">
        <v>8.1999999999999993</v>
      </c>
      <c r="I11" s="269">
        <v>11.8</v>
      </c>
      <c r="J11" s="269">
        <v>5.2</v>
      </c>
      <c r="K11" s="270">
        <v>8.1999999999999993</v>
      </c>
      <c r="L11" s="63" t="s">
        <v>102</v>
      </c>
    </row>
    <row r="12" spans="1:12" ht="18" customHeight="1" x14ac:dyDescent="0.25">
      <c r="A12" s="346" t="s">
        <v>93</v>
      </c>
      <c r="B12" s="268">
        <v>4.2</v>
      </c>
      <c r="C12" s="269">
        <v>8.1</v>
      </c>
      <c r="D12" s="269">
        <v>4.3</v>
      </c>
      <c r="E12" s="269">
        <v>7.7</v>
      </c>
      <c r="F12" s="269">
        <v>4.7</v>
      </c>
      <c r="G12" s="269">
        <v>6.7</v>
      </c>
      <c r="H12" s="269">
        <v>4.5</v>
      </c>
      <c r="I12" s="269">
        <v>5.9</v>
      </c>
      <c r="J12" s="269">
        <v>4.0999999999999996</v>
      </c>
      <c r="K12" s="270">
        <v>8</v>
      </c>
      <c r="L12" s="63" t="s">
        <v>124</v>
      </c>
    </row>
    <row r="13" spans="1:12" ht="18" customHeight="1" x14ac:dyDescent="0.25">
      <c r="A13" s="450" t="s">
        <v>13</v>
      </c>
      <c r="B13" s="271">
        <v>5.8</v>
      </c>
      <c r="C13" s="272">
        <v>2.6</v>
      </c>
      <c r="D13" s="272">
        <v>6.1</v>
      </c>
      <c r="E13" s="272">
        <v>3.4</v>
      </c>
      <c r="F13" s="272">
        <v>5.3</v>
      </c>
      <c r="G13" s="272">
        <v>1.7</v>
      </c>
      <c r="H13" s="272">
        <v>6.7</v>
      </c>
      <c r="I13" s="272">
        <v>2.1</v>
      </c>
      <c r="J13" s="272">
        <v>6.9</v>
      </c>
      <c r="K13" s="273">
        <v>1.1000000000000001</v>
      </c>
      <c r="L13" s="169" t="s">
        <v>31</v>
      </c>
    </row>
    <row r="14" spans="1:12" ht="36" customHeight="1" x14ac:dyDescent="0.25">
      <c r="A14" s="561" t="s">
        <v>686</v>
      </c>
      <c r="B14" s="562"/>
      <c r="C14" s="562"/>
      <c r="D14" s="562"/>
      <c r="E14" s="562"/>
      <c r="F14" s="562"/>
      <c r="G14" s="559" t="s">
        <v>687</v>
      </c>
      <c r="H14" s="559"/>
      <c r="I14" s="559"/>
      <c r="J14" s="559"/>
      <c r="K14" s="559"/>
      <c r="L14" s="560"/>
    </row>
    <row r="15" spans="1:12" ht="20.25" customHeight="1" x14ac:dyDescent="0.25"/>
    <row r="16" spans="1:12" x14ac:dyDescent="0.25">
      <c r="G16" s="67"/>
    </row>
  </sheetData>
  <mergeCells count="13">
    <mergeCell ref="A1:L1"/>
    <mergeCell ref="A2:L2"/>
    <mergeCell ref="G14:L14"/>
    <mergeCell ref="A14:F14"/>
    <mergeCell ref="G4:K4"/>
    <mergeCell ref="L4:L7"/>
    <mergeCell ref="H5:I5"/>
    <mergeCell ref="B4:F4"/>
    <mergeCell ref="A4:A7"/>
    <mergeCell ref="J5:K5"/>
    <mergeCell ref="B5:C5"/>
    <mergeCell ref="D5:E5"/>
    <mergeCell ref="F5:G5"/>
  </mergeCells>
  <printOptions horizontalCentered="1"/>
  <pageMargins left="0.59055118110236227" right="0.59055118110236227" top="0.78740157480314965" bottom="0.59055118110236227" header="0.31496062992125984" footer="0.31496062992125984"/>
  <pageSetup paperSize="9" orientation="landscape"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M17"/>
  <sheetViews>
    <sheetView rightToLeft="1" view="pageBreakPreview" topLeftCell="A19" zoomScaleNormal="100" zoomScaleSheetLayoutView="100" workbookViewId="0">
      <selection activeCell="H18" sqref="H18"/>
    </sheetView>
  </sheetViews>
  <sheetFormatPr defaultColWidth="9" defaultRowHeight="15" x14ac:dyDescent="0.25"/>
  <cols>
    <col min="1" max="1" width="15" style="1" customWidth="1"/>
    <col min="2" max="10" width="9" style="1"/>
    <col min="11" max="11" width="8.28515625" style="1" customWidth="1"/>
    <col min="12" max="12" width="19.42578125" style="1" customWidth="1"/>
    <col min="13" max="16384" width="9" style="1"/>
  </cols>
  <sheetData>
    <row r="1" spans="1:13" ht="18" customHeight="1" x14ac:dyDescent="0.25">
      <c r="A1" s="489" t="s">
        <v>775</v>
      </c>
      <c r="B1" s="489"/>
      <c r="C1" s="489"/>
      <c r="D1" s="489"/>
      <c r="E1" s="489"/>
      <c r="F1" s="489"/>
      <c r="G1" s="489"/>
      <c r="H1" s="489"/>
      <c r="I1" s="489"/>
      <c r="J1" s="489"/>
      <c r="K1" s="489"/>
      <c r="L1" s="489"/>
    </row>
    <row r="2" spans="1:13" ht="33" customHeight="1" x14ac:dyDescent="0.25">
      <c r="A2" s="490" t="s">
        <v>774</v>
      </c>
      <c r="B2" s="490"/>
      <c r="C2" s="490"/>
      <c r="D2" s="490"/>
      <c r="E2" s="490"/>
      <c r="F2" s="490"/>
      <c r="G2" s="490"/>
      <c r="H2" s="490"/>
      <c r="I2" s="490"/>
      <c r="J2" s="490"/>
      <c r="K2" s="490"/>
      <c r="L2" s="490"/>
    </row>
    <row r="3" spans="1:13" ht="6" customHeight="1" x14ac:dyDescent="0.25"/>
    <row r="4" spans="1:13" ht="18" customHeight="1" x14ac:dyDescent="0.25">
      <c r="A4" s="508" t="s">
        <v>90</v>
      </c>
      <c r="B4" s="518" t="s">
        <v>637</v>
      </c>
      <c r="C4" s="519"/>
      <c r="D4" s="519"/>
      <c r="E4" s="519"/>
      <c r="F4" s="541" t="s">
        <v>129</v>
      </c>
      <c r="G4" s="541"/>
      <c r="H4" s="541"/>
      <c r="I4" s="542"/>
      <c r="J4" s="570" t="s">
        <v>19</v>
      </c>
      <c r="K4" s="571"/>
      <c r="L4" s="512" t="s">
        <v>100</v>
      </c>
      <c r="M4" s="59"/>
    </row>
    <row r="5" spans="1:13" ht="18" customHeight="1" x14ac:dyDescent="0.25">
      <c r="A5" s="516"/>
      <c r="B5" s="574" t="s">
        <v>125</v>
      </c>
      <c r="C5" s="574"/>
      <c r="D5" s="574" t="s">
        <v>127</v>
      </c>
      <c r="E5" s="574"/>
      <c r="F5" s="574" t="s">
        <v>130</v>
      </c>
      <c r="G5" s="574"/>
      <c r="H5" s="574" t="s">
        <v>131</v>
      </c>
      <c r="I5" s="574"/>
      <c r="J5" s="572"/>
      <c r="K5" s="573"/>
      <c r="L5" s="513"/>
      <c r="M5" s="59"/>
    </row>
    <row r="6" spans="1:13" ht="18" customHeight="1" x14ac:dyDescent="0.25">
      <c r="A6" s="516"/>
      <c r="B6" s="575" t="s">
        <v>126</v>
      </c>
      <c r="C6" s="575"/>
      <c r="D6" s="575" t="s">
        <v>128</v>
      </c>
      <c r="E6" s="575"/>
      <c r="F6" s="575" t="s">
        <v>456</v>
      </c>
      <c r="G6" s="575"/>
      <c r="H6" s="575" t="s">
        <v>132</v>
      </c>
      <c r="I6" s="575"/>
      <c r="J6" s="568" t="s">
        <v>20</v>
      </c>
      <c r="K6" s="569"/>
      <c r="L6" s="513"/>
      <c r="M6" s="59"/>
    </row>
    <row r="7" spans="1:13" ht="18" customHeight="1" x14ac:dyDescent="0.25">
      <c r="A7" s="516"/>
      <c r="B7" s="213" t="s">
        <v>119</v>
      </c>
      <c r="C7" s="213" t="s">
        <v>121</v>
      </c>
      <c r="D7" s="213" t="s">
        <v>119</v>
      </c>
      <c r="E7" s="213" t="s">
        <v>121</v>
      </c>
      <c r="F7" s="213" t="s">
        <v>119</v>
      </c>
      <c r="G7" s="213" t="s">
        <v>121</v>
      </c>
      <c r="H7" s="213" t="s">
        <v>119</v>
      </c>
      <c r="I7" s="213" t="s">
        <v>121</v>
      </c>
      <c r="J7" s="216" t="s">
        <v>119</v>
      </c>
      <c r="K7" s="281" t="s">
        <v>121</v>
      </c>
      <c r="L7" s="513"/>
    </row>
    <row r="8" spans="1:13" ht="18" customHeight="1" x14ac:dyDescent="0.25">
      <c r="A8" s="517"/>
      <c r="B8" s="215" t="s">
        <v>120</v>
      </c>
      <c r="C8" s="215" t="s">
        <v>122</v>
      </c>
      <c r="D8" s="215" t="s">
        <v>120</v>
      </c>
      <c r="E8" s="215" t="s">
        <v>122</v>
      </c>
      <c r="F8" s="215" t="s">
        <v>120</v>
      </c>
      <c r="G8" s="215" t="s">
        <v>122</v>
      </c>
      <c r="H8" s="215" t="s">
        <v>120</v>
      </c>
      <c r="I8" s="215" t="s">
        <v>122</v>
      </c>
      <c r="J8" s="249" t="s">
        <v>120</v>
      </c>
      <c r="K8" s="249" t="s">
        <v>122</v>
      </c>
      <c r="L8" s="514"/>
    </row>
    <row r="9" spans="1:13" ht="18" customHeight="1" x14ac:dyDescent="0.25">
      <c r="A9" s="451" t="s">
        <v>62</v>
      </c>
      <c r="B9" s="263">
        <v>6.6</v>
      </c>
      <c r="C9" s="263">
        <v>0.2</v>
      </c>
      <c r="D9" s="263">
        <v>30.9</v>
      </c>
      <c r="E9" s="263">
        <v>12.5</v>
      </c>
      <c r="F9" s="263">
        <v>50</v>
      </c>
      <c r="G9" s="263">
        <v>16.3</v>
      </c>
      <c r="H9" s="263">
        <v>12.5</v>
      </c>
      <c r="I9" s="263">
        <v>71</v>
      </c>
      <c r="J9" s="274">
        <v>100</v>
      </c>
      <c r="K9" s="275">
        <v>100</v>
      </c>
      <c r="L9" s="382" t="s">
        <v>75</v>
      </c>
      <c r="M9" s="59"/>
    </row>
    <row r="10" spans="1:13" ht="18" customHeight="1" x14ac:dyDescent="0.25">
      <c r="A10" s="452" t="s">
        <v>63</v>
      </c>
      <c r="B10" s="269">
        <v>7.1</v>
      </c>
      <c r="C10" s="269">
        <v>0.2</v>
      </c>
      <c r="D10" s="269">
        <v>35.5</v>
      </c>
      <c r="E10" s="269">
        <v>10.9</v>
      </c>
      <c r="F10" s="269">
        <v>42</v>
      </c>
      <c r="G10" s="269">
        <v>16.2</v>
      </c>
      <c r="H10" s="269">
        <v>15.4</v>
      </c>
      <c r="I10" s="266">
        <v>72.7</v>
      </c>
      <c r="J10" s="276">
        <v>100</v>
      </c>
      <c r="K10" s="277">
        <v>100</v>
      </c>
      <c r="L10" s="382" t="s">
        <v>76</v>
      </c>
      <c r="M10" s="59"/>
    </row>
    <row r="11" spans="1:13" ht="18" customHeight="1" x14ac:dyDescent="0.25">
      <c r="A11" s="453" t="s">
        <v>91</v>
      </c>
      <c r="B11" s="269">
        <v>5.3</v>
      </c>
      <c r="C11" s="269">
        <v>0.2</v>
      </c>
      <c r="D11" s="269">
        <v>40.4</v>
      </c>
      <c r="E11" s="269">
        <v>9.3000000000000007</v>
      </c>
      <c r="F11" s="269">
        <v>35.5</v>
      </c>
      <c r="G11" s="269">
        <v>8.6999999999999993</v>
      </c>
      <c r="H11" s="269">
        <v>18.8</v>
      </c>
      <c r="I11" s="269">
        <v>81.8</v>
      </c>
      <c r="J11" s="276">
        <v>100</v>
      </c>
      <c r="K11" s="277">
        <v>100</v>
      </c>
      <c r="L11" s="40" t="s">
        <v>123</v>
      </c>
      <c r="M11" s="59"/>
    </row>
    <row r="12" spans="1:13" ht="18" customHeight="1" x14ac:dyDescent="0.25">
      <c r="A12" s="453" t="s">
        <v>92</v>
      </c>
      <c r="B12" s="269">
        <v>10.3</v>
      </c>
      <c r="C12" s="269">
        <v>0.6</v>
      </c>
      <c r="D12" s="269">
        <v>19</v>
      </c>
      <c r="E12" s="269">
        <v>8.3000000000000007</v>
      </c>
      <c r="F12" s="269">
        <v>66.3</v>
      </c>
      <c r="G12" s="269">
        <v>51.8</v>
      </c>
      <c r="H12" s="269">
        <v>4.4000000000000004</v>
      </c>
      <c r="I12" s="269">
        <v>39.299999999999997</v>
      </c>
      <c r="J12" s="276">
        <v>100</v>
      </c>
      <c r="K12" s="277">
        <v>100</v>
      </c>
      <c r="L12" s="40" t="s">
        <v>102</v>
      </c>
      <c r="M12" s="59"/>
    </row>
    <row r="13" spans="1:13" ht="18" customHeight="1" x14ac:dyDescent="0.25">
      <c r="A13" s="453" t="s">
        <v>93</v>
      </c>
      <c r="B13" s="269">
        <v>8.6999999999999993</v>
      </c>
      <c r="C13" s="269" t="s">
        <v>462</v>
      </c>
      <c r="D13" s="269">
        <v>38.9</v>
      </c>
      <c r="E13" s="269">
        <v>17.100000000000001</v>
      </c>
      <c r="F13" s="269">
        <v>35.4</v>
      </c>
      <c r="G13" s="278" t="s">
        <v>462</v>
      </c>
      <c r="H13" s="269">
        <v>17</v>
      </c>
      <c r="I13" s="269">
        <v>82.9</v>
      </c>
      <c r="J13" s="276">
        <v>100</v>
      </c>
      <c r="K13" s="277">
        <v>100</v>
      </c>
      <c r="L13" s="40" t="s">
        <v>124</v>
      </c>
      <c r="M13" s="59"/>
    </row>
    <row r="14" spans="1:13" ht="18" customHeight="1" x14ac:dyDescent="0.25">
      <c r="A14" s="454" t="s">
        <v>13</v>
      </c>
      <c r="B14" s="272">
        <v>5.5</v>
      </c>
      <c r="C14" s="272">
        <v>0</v>
      </c>
      <c r="D14" s="272">
        <v>18.5</v>
      </c>
      <c r="E14" s="272">
        <v>58.7</v>
      </c>
      <c r="F14" s="272">
        <v>71.2</v>
      </c>
      <c r="G14" s="272">
        <v>20</v>
      </c>
      <c r="H14" s="272">
        <v>4.8</v>
      </c>
      <c r="I14" s="272">
        <v>21.3</v>
      </c>
      <c r="J14" s="279">
        <v>100</v>
      </c>
      <c r="K14" s="280">
        <v>100</v>
      </c>
      <c r="L14" s="455" t="s">
        <v>31</v>
      </c>
      <c r="M14" s="59"/>
    </row>
    <row r="15" spans="1:13" ht="18" customHeight="1" x14ac:dyDescent="0.25">
      <c r="A15" s="522" t="s">
        <v>753</v>
      </c>
      <c r="B15" s="523"/>
      <c r="C15" s="523"/>
      <c r="D15" s="523"/>
      <c r="E15" s="523"/>
      <c r="F15" s="523"/>
      <c r="G15" s="495" t="s">
        <v>773</v>
      </c>
      <c r="H15" s="495"/>
      <c r="I15" s="495"/>
      <c r="J15" s="495"/>
      <c r="K15" s="495"/>
      <c r="L15" s="524"/>
      <c r="M15" s="59"/>
    </row>
    <row r="16" spans="1:13" ht="18" customHeight="1" x14ac:dyDescent="0.25">
      <c r="A16" s="503" t="s">
        <v>638</v>
      </c>
      <c r="B16" s="503"/>
      <c r="C16" s="503"/>
      <c r="D16" s="503"/>
      <c r="E16" s="503"/>
      <c r="F16" s="496" t="s">
        <v>639</v>
      </c>
      <c r="G16" s="496"/>
      <c r="H16" s="496"/>
      <c r="I16" s="496"/>
      <c r="J16" s="496"/>
      <c r="K16" s="496"/>
      <c r="L16" s="496"/>
      <c r="M16" s="7"/>
    </row>
    <row r="17" spans="2:9" ht="20.25" customHeight="1" x14ac:dyDescent="0.55000000000000004">
      <c r="B17" s="567"/>
      <c r="C17" s="567"/>
      <c r="D17" s="567"/>
      <c r="E17" s="567"/>
      <c r="F17" s="567"/>
      <c r="G17" s="567"/>
      <c r="H17" s="567"/>
      <c r="I17" s="567"/>
    </row>
  </sheetData>
  <mergeCells count="22">
    <mergeCell ref="J6:K6"/>
    <mergeCell ref="A1:L1"/>
    <mergeCell ref="A2:L2"/>
    <mergeCell ref="A4:A8"/>
    <mergeCell ref="B4:E4"/>
    <mergeCell ref="F4:I4"/>
    <mergeCell ref="J4:K5"/>
    <mergeCell ref="L4:L8"/>
    <mergeCell ref="B5:C5"/>
    <mergeCell ref="D5:E5"/>
    <mergeCell ref="F5:G5"/>
    <mergeCell ref="H5:I5"/>
    <mergeCell ref="B6:C6"/>
    <mergeCell ref="D6:E6"/>
    <mergeCell ref="F6:G6"/>
    <mergeCell ref="H6:I6"/>
    <mergeCell ref="A15:F15"/>
    <mergeCell ref="G15:L15"/>
    <mergeCell ref="B17:E17"/>
    <mergeCell ref="F17:I17"/>
    <mergeCell ref="A16:E16"/>
    <mergeCell ref="F16:L16"/>
  </mergeCells>
  <printOptions horizontalCentered="1"/>
  <pageMargins left="0.59055118110236227" right="0.59055118110236227" top="0.78740157480314965" bottom="0.59055118110236227" header="0.31496062992125984" footer="0.31496062992125984"/>
  <pageSetup paperSize="9" scale="91" orientation="landscape"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3"/>
  <sheetViews>
    <sheetView rightToLeft="1" view="pageBreakPreview" topLeftCell="A16" zoomScaleNormal="100" zoomScaleSheetLayoutView="100" workbookViewId="0">
      <selection activeCell="A17" sqref="A17:F17"/>
    </sheetView>
  </sheetViews>
  <sheetFormatPr defaultColWidth="9" defaultRowHeight="15" x14ac:dyDescent="0.25"/>
  <cols>
    <col min="1" max="1" width="12.28515625" style="3" customWidth="1"/>
    <col min="2" max="2" width="9.28515625" style="3" customWidth="1"/>
    <col min="3" max="9" width="10" style="3" customWidth="1"/>
    <col min="10" max="11" width="10" style="38" customWidth="1"/>
    <col min="12" max="12" width="16.85546875" style="3" customWidth="1"/>
    <col min="13" max="16384" width="9" style="3"/>
  </cols>
  <sheetData>
    <row r="1" spans="1:12" ht="18" customHeight="1" x14ac:dyDescent="0.25">
      <c r="A1" s="489" t="s">
        <v>665</v>
      </c>
      <c r="B1" s="489"/>
      <c r="C1" s="489"/>
      <c r="D1" s="489"/>
      <c r="E1" s="489"/>
      <c r="F1" s="489"/>
      <c r="G1" s="489"/>
      <c r="H1" s="489"/>
      <c r="I1" s="489"/>
      <c r="J1" s="489"/>
      <c r="K1" s="489"/>
      <c r="L1" s="489"/>
    </row>
    <row r="2" spans="1:12" ht="36" customHeight="1" x14ac:dyDescent="0.25">
      <c r="A2" s="490" t="s">
        <v>666</v>
      </c>
      <c r="B2" s="490"/>
      <c r="C2" s="490"/>
      <c r="D2" s="490"/>
      <c r="E2" s="490"/>
      <c r="F2" s="490"/>
      <c r="G2" s="490"/>
      <c r="H2" s="490"/>
      <c r="I2" s="490"/>
      <c r="J2" s="490"/>
      <c r="K2" s="490"/>
      <c r="L2" s="490"/>
    </row>
    <row r="3" spans="1:12" ht="6" customHeight="1" x14ac:dyDescent="0.25"/>
    <row r="4" spans="1:12" ht="20.25" x14ac:dyDescent="0.25">
      <c r="A4" s="508" t="s">
        <v>90</v>
      </c>
      <c r="B4" s="547" t="s">
        <v>717</v>
      </c>
      <c r="C4" s="548"/>
      <c r="D4" s="548"/>
      <c r="E4" s="548"/>
      <c r="F4" s="548"/>
      <c r="G4" s="578" t="s">
        <v>718</v>
      </c>
      <c r="H4" s="541"/>
      <c r="I4" s="541"/>
      <c r="J4" s="541"/>
      <c r="K4" s="542"/>
      <c r="L4" s="512" t="s">
        <v>100</v>
      </c>
    </row>
    <row r="5" spans="1:12" ht="15.75" customHeight="1" x14ac:dyDescent="0.25">
      <c r="A5" s="509"/>
      <c r="B5" s="582">
        <v>2017</v>
      </c>
      <c r="C5" s="583"/>
      <c r="D5" s="582">
        <v>2018</v>
      </c>
      <c r="E5" s="583"/>
      <c r="F5" s="581">
        <v>2019</v>
      </c>
      <c r="G5" s="581"/>
      <c r="H5" s="579">
        <v>2020</v>
      </c>
      <c r="I5" s="580"/>
      <c r="J5" s="579">
        <v>2021</v>
      </c>
      <c r="K5" s="580"/>
      <c r="L5" s="513"/>
    </row>
    <row r="6" spans="1:12" ht="60.75" x14ac:dyDescent="0.25">
      <c r="A6" s="516"/>
      <c r="B6" s="34" t="s">
        <v>533</v>
      </c>
      <c r="C6" s="34" t="s">
        <v>534</v>
      </c>
      <c r="D6" s="34" t="s">
        <v>533</v>
      </c>
      <c r="E6" s="34" t="s">
        <v>534</v>
      </c>
      <c r="F6" s="34" t="s">
        <v>533</v>
      </c>
      <c r="G6" s="34" t="s">
        <v>534</v>
      </c>
      <c r="H6" s="34" t="s">
        <v>533</v>
      </c>
      <c r="I6" s="34" t="s">
        <v>534</v>
      </c>
      <c r="J6" s="34" t="s">
        <v>533</v>
      </c>
      <c r="K6" s="34" t="s">
        <v>534</v>
      </c>
      <c r="L6" s="513"/>
    </row>
    <row r="7" spans="1:12" ht="36" x14ac:dyDescent="0.25">
      <c r="A7" s="517"/>
      <c r="B7" s="35" t="s">
        <v>535</v>
      </c>
      <c r="C7" s="35" t="s">
        <v>536</v>
      </c>
      <c r="D7" s="35" t="s">
        <v>535</v>
      </c>
      <c r="E7" s="35" t="s">
        <v>536</v>
      </c>
      <c r="F7" s="35" t="s">
        <v>535</v>
      </c>
      <c r="G7" s="35" t="s">
        <v>536</v>
      </c>
      <c r="H7" s="35" t="s">
        <v>535</v>
      </c>
      <c r="I7" s="35" t="s">
        <v>536</v>
      </c>
      <c r="J7" s="35" t="s">
        <v>535</v>
      </c>
      <c r="K7" s="35" t="s">
        <v>536</v>
      </c>
      <c r="L7" s="514"/>
    </row>
    <row r="8" spans="1:12" ht="18" customHeight="1" x14ac:dyDescent="0.25">
      <c r="A8" s="449" t="s">
        <v>62</v>
      </c>
      <c r="B8" s="282">
        <v>49.2</v>
      </c>
      <c r="C8" s="282">
        <v>87.2</v>
      </c>
      <c r="D8" s="282">
        <v>52.1</v>
      </c>
      <c r="E8" s="282">
        <v>94.7</v>
      </c>
      <c r="F8" s="283">
        <v>58.8</v>
      </c>
      <c r="G8" s="283">
        <v>100.9</v>
      </c>
      <c r="H8" s="283">
        <v>54.7</v>
      </c>
      <c r="I8" s="283">
        <v>103.3</v>
      </c>
      <c r="J8" s="284">
        <v>56.5</v>
      </c>
      <c r="K8" s="284">
        <v>104.6</v>
      </c>
      <c r="L8" s="456" t="s">
        <v>75</v>
      </c>
    </row>
    <row r="9" spans="1:12" ht="18" customHeight="1" x14ac:dyDescent="0.25">
      <c r="A9" s="449" t="s">
        <v>63</v>
      </c>
      <c r="B9" s="282">
        <v>74.2</v>
      </c>
      <c r="C9" s="282">
        <v>101.8</v>
      </c>
      <c r="D9" s="282">
        <v>83.5</v>
      </c>
      <c r="E9" s="282">
        <v>109.4</v>
      </c>
      <c r="F9" s="283">
        <v>95.3</v>
      </c>
      <c r="G9" s="283">
        <v>118.9</v>
      </c>
      <c r="H9" s="283">
        <v>90.1</v>
      </c>
      <c r="I9" s="283">
        <v>120.5</v>
      </c>
      <c r="J9" s="284">
        <v>92.5</v>
      </c>
      <c r="K9" s="284">
        <v>124.3</v>
      </c>
      <c r="L9" s="447" t="s">
        <v>76</v>
      </c>
    </row>
    <row r="10" spans="1:12" ht="18" customHeight="1" x14ac:dyDescent="0.25">
      <c r="A10" s="346" t="s">
        <v>91</v>
      </c>
      <c r="B10" s="285">
        <v>74.900000000000006</v>
      </c>
      <c r="C10" s="285">
        <v>95.8</v>
      </c>
      <c r="D10" s="285">
        <v>80.5</v>
      </c>
      <c r="E10" s="285">
        <v>99.3</v>
      </c>
      <c r="F10" s="286">
        <v>83.8</v>
      </c>
      <c r="G10" s="286">
        <v>105.1</v>
      </c>
      <c r="H10" s="286">
        <v>84.2</v>
      </c>
      <c r="I10" s="286">
        <v>110.4</v>
      </c>
      <c r="J10" s="287">
        <v>86</v>
      </c>
      <c r="K10" s="287">
        <v>110.4</v>
      </c>
      <c r="L10" s="63" t="s">
        <v>123</v>
      </c>
    </row>
    <row r="11" spans="1:12" ht="18" customHeight="1" x14ac:dyDescent="0.25">
      <c r="A11" s="346" t="s">
        <v>92</v>
      </c>
      <c r="B11" s="285">
        <v>72.099999999999994</v>
      </c>
      <c r="C11" s="285">
        <v>114.5</v>
      </c>
      <c r="D11" s="285">
        <v>84.2</v>
      </c>
      <c r="E11" s="285">
        <v>128.1</v>
      </c>
      <c r="F11" s="286">
        <v>103.2</v>
      </c>
      <c r="G11" s="286">
        <v>141.1</v>
      </c>
      <c r="H11" s="286">
        <v>70</v>
      </c>
      <c r="I11" s="286">
        <v>143.1</v>
      </c>
      <c r="J11" s="287">
        <v>99.7</v>
      </c>
      <c r="K11" s="287">
        <v>147.30000000000001</v>
      </c>
      <c r="L11" s="63" t="s">
        <v>102</v>
      </c>
    </row>
    <row r="12" spans="1:12" ht="18" customHeight="1" x14ac:dyDescent="0.25">
      <c r="A12" s="346" t="s">
        <v>93</v>
      </c>
      <c r="B12" s="285">
        <v>75.2</v>
      </c>
      <c r="C12" s="285">
        <v>99.7</v>
      </c>
      <c r="D12" s="285">
        <v>90.4</v>
      </c>
      <c r="E12" s="285">
        <v>106.7</v>
      </c>
      <c r="F12" s="286">
        <v>11</v>
      </c>
      <c r="G12" s="286">
        <v>109</v>
      </c>
      <c r="H12" s="286">
        <v>100</v>
      </c>
      <c r="I12" s="286">
        <v>114.4</v>
      </c>
      <c r="J12" s="287">
        <v>85.3</v>
      </c>
      <c r="K12" s="287">
        <v>114.3</v>
      </c>
      <c r="L12" s="63" t="s">
        <v>124</v>
      </c>
    </row>
    <row r="13" spans="1:12" ht="18" customHeight="1" x14ac:dyDescent="0.25">
      <c r="A13" s="450" t="s">
        <v>13</v>
      </c>
      <c r="B13" s="288">
        <v>25</v>
      </c>
      <c r="C13" s="288">
        <v>59.5</v>
      </c>
      <c r="D13" s="288">
        <v>21.7</v>
      </c>
      <c r="E13" s="288">
        <v>63.1</v>
      </c>
      <c r="F13" s="289">
        <v>21.2</v>
      </c>
      <c r="G13" s="289">
        <v>61.2</v>
      </c>
      <c r="H13" s="289">
        <v>19.8</v>
      </c>
      <c r="I13" s="289">
        <v>63.3</v>
      </c>
      <c r="J13" s="290">
        <v>20.9</v>
      </c>
      <c r="K13" s="290">
        <v>60.4</v>
      </c>
      <c r="L13" s="169" t="s">
        <v>31</v>
      </c>
    </row>
    <row r="14" spans="1:12" ht="28.5" customHeight="1" x14ac:dyDescent="0.25">
      <c r="A14" s="586" t="s">
        <v>776</v>
      </c>
      <c r="B14" s="586"/>
      <c r="C14" s="586"/>
      <c r="D14" s="586"/>
      <c r="E14" s="586"/>
      <c r="F14" s="586"/>
      <c r="G14" s="587" t="s">
        <v>528</v>
      </c>
      <c r="H14" s="587"/>
      <c r="I14" s="587"/>
      <c r="J14" s="587"/>
      <c r="K14" s="587"/>
      <c r="L14" s="587"/>
    </row>
    <row r="15" spans="1:12" ht="36.75" customHeight="1" x14ac:dyDescent="0.25">
      <c r="A15" s="584" t="s">
        <v>674</v>
      </c>
      <c r="B15" s="584"/>
      <c r="C15" s="584"/>
      <c r="D15" s="584"/>
      <c r="E15" s="584"/>
      <c r="F15" s="584"/>
      <c r="G15" s="585" t="s">
        <v>675</v>
      </c>
      <c r="H15" s="585"/>
      <c r="I15" s="585"/>
      <c r="J15" s="585"/>
      <c r="K15" s="585"/>
      <c r="L15" s="585"/>
    </row>
    <row r="16" spans="1:12" ht="18" customHeight="1" x14ac:dyDescent="0.25">
      <c r="A16" s="576" t="s">
        <v>562</v>
      </c>
      <c r="B16" s="576"/>
      <c r="C16" s="576"/>
      <c r="D16" s="576"/>
      <c r="E16" s="576"/>
      <c r="F16" s="576"/>
      <c r="G16" s="577" t="s">
        <v>563</v>
      </c>
      <c r="H16" s="577"/>
      <c r="I16" s="577"/>
      <c r="J16" s="577"/>
      <c r="K16" s="577"/>
      <c r="L16" s="577"/>
    </row>
    <row r="17" spans="1:14" ht="18" customHeight="1" x14ac:dyDescent="0.25">
      <c r="A17" s="576" t="s">
        <v>564</v>
      </c>
      <c r="B17" s="576"/>
      <c r="C17" s="576"/>
      <c r="D17" s="576"/>
      <c r="E17" s="576"/>
      <c r="F17" s="576"/>
      <c r="G17" s="577" t="s">
        <v>565</v>
      </c>
      <c r="H17" s="577"/>
      <c r="I17" s="577"/>
      <c r="J17" s="577"/>
      <c r="K17" s="577"/>
      <c r="L17" s="577"/>
    </row>
    <row r="18" spans="1:14" ht="18" customHeight="1" x14ac:dyDescent="0.25">
      <c r="A18" s="576" t="s">
        <v>566</v>
      </c>
      <c r="B18" s="576"/>
      <c r="C18" s="576"/>
      <c r="D18" s="576"/>
      <c r="E18" s="576"/>
      <c r="F18" s="576"/>
      <c r="G18" s="577" t="s">
        <v>567</v>
      </c>
      <c r="H18" s="577"/>
      <c r="I18" s="577"/>
      <c r="J18" s="577"/>
      <c r="K18" s="577"/>
      <c r="L18" s="577"/>
      <c r="M18" s="30"/>
      <c r="N18" s="30"/>
    </row>
    <row r="19" spans="1:14" ht="18" customHeight="1" x14ac:dyDescent="0.25">
      <c r="A19" s="576" t="s">
        <v>846</v>
      </c>
      <c r="B19" s="576"/>
      <c r="C19" s="576"/>
      <c r="D19" s="576"/>
      <c r="E19" s="576"/>
      <c r="F19" s="576"/>
      <c r="G19" s="577" t="s">
        <v>847</v>
      </c>
      <c r="H19" s="577"/>
      <c r="I19" s="577"/>
      <c r="J19" s="577"/>
      <c r="K19" s="577"/>
      <c r="L19" s="577"/>
      <c r="M19" s="30"/>
      <c r="N19" s="30"/>
    </row>
    <row r="20" spans="1:14" s="56" customFormat="1" ht="18" customHeight="1" x14ac:dyDescent="0.25">
      <c r="A20" s="576" t="s">
        <v>646</v>
      </c>
      <c r="B20" s="576"/>
      <c r="C20" s="576"/>
      <c r="D20" s="576"/>
      <c r="E20" s="576"/>
      <c r="F20" s="576"/>
      <c r="G20" s="577" t="s">
        <v>683</v>
      </c>
      <c r="H20" s="577"/>
      <c r="I20" s="577"/>
      <c r="J20" s="577"/>
      <c r="K20" s="577"/>
      <c r="L20" s="577"/>
    </row>
    <row r="23" spans="1:14" x14ac:dyDescent="0.25">
      <c r="E23" s="53"/>
    </row>
  </sheetData>
  <mergeCells count="25">
    <mergeCell ref="A15:F15"/>
    <mergeCell ref="G15:L15"/>
    <mergeCell ref="A16:F16"/>
    <mergeCell ref="A17:F17"/>
    <mergeCell ref="A14:F14"/>
    <mergeCell ref="G14:L14"/>
    <mergeCell ref="A1:L1"/>
    <mergeCell ref="A2:L2"/>
    <mergeCell ref="A4:A7"/>
    <mergeCell ref="L4:L7"/>
    <mergeCell ref="G4:K4"/>
    <mergeCell ref="B4:F4"/>
    <mergeCell ref="H5:I5"/>
    <mergeCell ref="J5:K5"/>
    <mergeCell ref="F5:G5"/>
    <mergeCell ref="D5:E5"/>
    <mergeCell ref="B5:C5"/>
    <mergeCell ref="A20:F20"/>
    <mergeCell ref="G16:L16"/>
    <mergeCell ref="G17:L17"/>
    <mergeCell ref="G18:L18"/>
    <mergeCell ref="G20:L20"/>
    <mergeCell ref="A18:F18"/>
    <mergeCell ref="A19:F19"/>
    <mergeCell ref="G19:L19"/>
  </mergeCells>
  <printOptions horizontalCentered="1"/>
  <pageMargins left="0.59055118110236227" right="0.59055118110236227" top="0.78740157480314965" bottom="0.59055118110236227" header="0.31496062992125984" footer="0.31496062992125984"/>
  <pageSetup paperSize="9" scale="96" orientation="landscape"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L16"/>
  <sheetViews>
    <sheetView rightToLeft="1" view="pageBreakPreview" zoomScaleNormal="100" zoomScaleSheetLayoutView="100" workbookViewId="0">
      <selection activeCell="G20" sqref="G20"/>
    </sheetView>
  </sheetViews>
  <sheetFormatPr defaultColWidth="9" defaultRowHeight="15" x14ac:dyDescent="0.25"/>
  <cols>
    <col min="1" max="1" width="13.5703125" style="1" customWidth="1"/>
    <col min="2" max="8" width="11.28515625" style="1" customWidth="1"/>
    <col min="9" max="9" width="11.7109375" style="1" customWidth="1"/>
    <col min="10" max="10" width="19.85546875" style="1" customWidth="1"/>
    <col min="11" max="16384" width="9" style="1"/>
  </cols>
  <sheetData>
    <row r="1" spans="1:12" ht="18" customHeight="1" x14ac:dyDescent="0.25">
      <c r="A1" s="489" t="s">
        <v>777</v>
      </c>
      <c r="B1" s="489"/>
      <c r="C1" s="489"/>
      <c r="D1" s="489"/>
      <c r="E1" s="489"/>
      <c r="F1" s="489"/>
      <c r="G1" s="489"/>
      <c r="H1" s="489"/>
      <c r="I1" s="489"/>
      <c r="J1" s="489"/>
    </row>
    <row r="2" spans="1:12" ht="36" customHeight="1" x14ac:dyDescent="0.25">
      <c r="A2" s="490" t="s">
        <v>778</v>
      </c>
      <c r="B2" s="490"/>
      <c r="C2" s="490"/>
      <c r="D2" s="490"/>
      <c r="E2" s="490"/>
      <c r="F2" s="490"/>
      <c r="G2" s="490"/>
      <c r="H2" s="490"/>
      <c r="I2" s="490"/>
      <c r="J2" s="490"/>
    </row>
    <row r="3" spans="1:12" ht="6" customHeight="1" x14ac:dyDescent="0.25"/>
    <row r="4" spans="1:12" ht="18" customHeight="1" x14ac:dyDescent="0.25">
      <c r="A4" s="508" t="s">
        <v>90</v>
      </c>
      <c r="B4" s="589" t="s">
        <v>588</v>
      </c>
      <c r="C4" s="590"/>
      <c r="D4" s="590"/>
      <c r="E4" s="590"/>
      <c r="F4" s="550" t="s">
        <v>589</v>
      </c>
      <c r="G4" s="550"/>
      <c r="H4" s="550"/>
      <c r="I4" s="551"/>
      <c r="J4" s="512" t="s">
        <v>100</v>
      </c>
      <c r="K4" s="9"/>
      <c r="L4" s="59"/>
    </row>
    <row r="5" spans="1:12" ht="18" customHeight="1" x14ac:dyDescent="0.25">
      <c r="A5" s="516"/>
      <c r="B5" s="591" t="s">
        <v>657</v>
      </c>
      <c r="C5" s="591"/>
      <c r="D5" s="591" t="s">
        <v>659</v>
      </c>
      <c r="E5" s="591"/>
      <c r="F5" s="591" t="s">
        <v>661</v>
      </c>
      <c r="G5" s="591"/>
      <c r="H5" s="591" t="s">
        <v>663</v>
      </c>
      <c r="I5" s="591"/>
      <c r="J5" s="513"/>
      <c r="K5" s="9"/>
      <c r="L5" s="59"/>
    </row>
    <row r="6" spans="1:12" ht="18" customHeight="1" x14ac:dyDescent="0.25">
      <c r="A6" s="516"/>
      <c r="B6" s="592" t="s">
        <v>658</v>
      </c>
      <c r="C6" s="592"/>
      <c r="D6" s="592" t="s">
        <v>660</v>
      </c>
      <c r="E6" s="592"/>
      <c r="F6" s="592" t="s">
        <v>662</v>
      </c>
      <c r="G6" s="592"/>
      <c r="H6" s="592" t="s">
        <v>664</v>
      </c>
      <c r="I6" s="592"/>
      <c r="J6" s="513"/>
      <c r="K6" s="9"/>
      <c r="L6" s="59"/>
    </row>
    <row r="7" spans="1:12" ht="18" customHeight="1" x14ac:dyDescent="0.25">
      <c r="A7" s="516"/>
      <c r="B7" s="34" t="s">
        <v>119</v>
      </c>
      <c r="C7" s="34" t="s">
        <v>121</v>
      </c>
      <c r="D7" s="34" t="s">
        <v>119</v>
      </c>
      <c r="E7" s="34" t="s">
        <v>121</v>
      </c>
      <c r="F7" s="34" t="s">
        <v>119</v>
      </c>
      <c r="G7" s="34" t="s">
        <v>121</v>
      </c>
      <c r="H7" s="34" t="s">
        <v>119</v>
      </c>
      <c r="I7" s="34" t="s">
        <v>121</v>
      </c>
      <c r="J7" s="513"/>
      <c r="K7" s="9"/>
      <c r="L7" s="59"/>
    </row>
    <row r="8" spans="1:12" ht="18" customHeight="1" x14ac:dyDescent="0.25">
      <c r="A8" s="517"/>
      <c r="B8" s="35" t="s">
        <v>120</v>
      </c>
      <c r="C8" s="35" t="s">
        <v>122</v>
      </c>
      <c r="D8" s="35" t="s">
        <v>120</v>
      </c>
      <c r="E8" s="35" t="s">
        <v>122</v>
      </c>
      <c r="F8" s="35" t="s">
        <v>120</v>
      </c>
      <c r="G8" s="35" t="s">
        <v>122</v>
      </c>
      <c r="H8" s="35" t="s">
        <v>120</v>
      </c>
      <c r="I8" s="35" t="s">
        <v>122</v>
      </c>
      <c r="J8" s="514"/>
      <c r="K8" s="9"/>
      <c r="L8" s="59"/>
    </row>
    <row r="9" spans="1:12" ht="18" customHeight="1" x14ac:dyDescent="0.25">
      <c r="A9" s="448" t="s">
        <v>62</v>
      </c>
      <c r="B9" s="266">
        <v>6.5</v>
      </c>
      <c r="C9" s="266">
        <v>7.3</v>
      </c>
      <c r="D9" s="266">
        <v>6.8</v>
      </c>
      <c r="E9" s="266">
        <v>9.1</v>
      </c>
      <c r="F9" s="266">
        <v>6.2</v>
      </c>
      <c r="G9" s="266">
        <v>6.3</v>
      </c>
      <c r="H9" s="266">
        <v>6.4</v>
      </c>
      <c r="I9" s="266">
        <v>8</v>
      </c>
      <c r="J9" s="446" t="s">
        <v>75</v>
      </c>
      <c r="K9" s="9"/>
      <c r="L9" s="59"/>
    </row>
    <row r="10" spans="1:12" ht="18" customHeight="1" x14ac:dyDescent="0.25">
      <c r="A10" s="449" t="s">
        <v>63</v>
      </c>
      <c r="B10" s="266">
        <v>6</v>
      </c>
      <c r="C10" s="266">
        <v>9.1</v>
      </c>
      <c r="D10" s="266">
        <v>6.7</v>
      </c>
      <c r="E10" s="266">
        <v>11.6</v>
      </c>
      <c r="F10" s="266">
        <v>6.4</v>
      </c>
      <c r="G10" s="266">
        <v>7.9</v>
      </c>
      <c r="H10" s="266">
        <v>6.3</v>
      </c>
      <c r="I10" s="266">
        <v>10.199999999999999</v>
      </c>
      <c r="J10" s="447" t="s">
        <v>76</v>
      </c>
      <c r="K10" s="9"/>
      <c r="L10" s="59"/>
    </row>
    <row r="11" spans="1:12" ht="18" customHeight="1" x14ac:dyDescent="0.25">
      <c r="A11" s="346" t="s">
        <v>91</v>
      </c>
      <c r="B11" s="269">
        <v>8.6999999999999993</v>
      </c>
      <c r="C11" s="269">
        <v>12.9</v>
      </c>
      <c r="D11" s="269">
        <v>9.6</v>
      </c>
      <c r="E11" s="269">
        <v>14.6</v>
      </c>
      <c r="F11" s="269">
        <v>8.5</v>
      </c>
      <c r="G11" s="269">
        <v>9.5</v>
      </c>
      <c r="H11" s="269">
        <v>8.6</v>
      </c>
      <c r="I11" s="269">
        <v>10.6</v>
      </c>
      <c r="J11" s="63" t="s">
        <v>123</v>
      </c>
      <c r="K11" s="9"/>
      <c r="L11" s="59"/>
    </row>
    <row r="12" spans="1:12" ht="18" customHeight="1" x14ac:dyDescent="0.25">
      <c r="A12" s="346" t="s">
        <v>92</v>
      </c>
      <c r="B12" s="269">
        <v>2.9</v>
      </c>
      <c r="C12" s="269">
        <v>4.0999999999999996</v>
      </c>
      <c r="D12" s="269">
        <v>5</v>
      </c>
      <c r="E12" s="269">
        <v>8.9</v>
      </c>
      <c r="F12" s="269">
        <v>7</v>
      </c>
      <c r="G12" s="269">
        <v>8.6</v>
      </c>
      <c r="H12" s="269">
        <v>5.8</v>
      </c>
      <c r="I12" s="269">
        <v>11.5</v>
      </c>
      <c r="J12" s="63" t="s">
        <v>102</v>
      </c>
      <c r="K12" s="9"/>
      <c r="L12" s="59"/>
    </row>
    <row r="13" spans="1:12" ht="18" customHeight="1" x14ac:dyDescent="0.25">
      <c r="A13" s="346" t="s">
        <v>93</v>
      </c>
      <c r="B13" s="269">
        <v>5</v>
      </c>
      <c r="C13" s="269">
        <v>8.5</v>
      </c>
      <c r="D13" s="269">
        <v>4.3</v>
      </c>
      <c r="E13" s="269">
        <v>9.9</v>
      </c>
      <c r="F13" s="269">
        <v>3.3</v>
      </c>
      <c r="G13" s="269">
        <v>4.8</v>
      </c>
      <c r="H13" s="269">
        <v>4.0999999999999996</v>
      </c>
      <c r="I13" s="269">
        <v>8.5</v>
      </c>
      <c r="J13" s="63" t="s">
        <v>103</v>
      </c>
      <c r="K13" s="8"/>
      <c r="L13" s="59"/>
    </row>
    <row r="14" spans="1:12" ht="18" customHeight="1" x14ac:dyDescent="0.25">
      <c r="A14" s="450" t="s">
        <v>13</v>
      </c>
      <c r="B14" s="272">
        <v>8.1999999999999993</v>
      </c>
      <c r="C14" s="272">
        <v>0.7</v>
      </c>
      <c r="D14" s="272">
        <v>7.2</v>
      </c>
      <c r="E14" s="272">
        <v>1.1000000000000001</v>
      </c>
      <c r="F14" s="272">
        <v>5.3</v>
      </c>
      <c r="G14" s="272">
        <v>1.3</v>
      </c>
      <c r="H14" s="272">
        <v>6.7</v>
      </c>
      <c r="I14" s="272">
        <v>1.1000000000000001</v>
      </c>
      <c r="J14" s="169" t="s">
        <v>31</v>
      </c>
    </row>
    <row r="15" spans="1:12" ht="18" customHeight="1" x14ac:dyDescent="0.25">
      <c r="A15" s="502" t="s">
        <v>744</v>
      </c>
      <c r="B15" s="502"/>
      <c r="C15" s="502"/>
      <c r="D15" s="502"/>
      <c r="E15" s="502"/>
      <c r="F15" s="588" t="s">
        <v>745</v>
      </c>
      <c r="G15" s="588"/>
      <c r="H15" s="588"/>
      <c r="I15" s="588"/>
      <c r="J15" s="588"/>
    </row>
    <row r="16" spans="1:12" x14ac:dyDescent="0.25">
      <c r="G16" s="67"/>
    </row>
  </sheetData>
  <mergeCells count="16">
    <mergeCell ref="A15:E15"/>
    <mergeCell ref="F15:J15"/>
    <mergeCell ref="A1:J1"/>
    <mergeCell ref="A2:J2"/>
    <mergeCell ref="A4:A8"/>
    <mergeCell ref="B4:E4"/>
    <mergeCell ref="F4:I4"/>
    <mergeCell ref="J4:J8"/>
    <mergeCell ref="B5:C5"/>
    <mergeCell ref="D5:E5"/>
    <mergeCell ref="F5:G5"/>
    <mergeCell ref="H5:I5"/>
    <mergeCell ref="B6:C6"/>
    <mergeCell ref="D6:E6"/>
    <mergeCell ref="F6:G6"/>
    <mergeCell ref="H6:I6"/>
  </mergeCells>
  <printOptions horizontalCentered="1"/>
  <pageMargins left="0.59055118110236227" right="0.59055118110236227" top="0.78740157480314965" bottom="0.59055118110236227" header="0.31496062992125984" footer="0.31496062992125984"/>
  <pageSetup paperSize="9" scale="91" orientation="landscape"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0"/>
  <sheetViews>
    <sheetView rightToLeft="1" view="pageBreakPreview" topLeftCell="A22" zoomScaleNormal="100" zoomScaleSheetLayoutView="100" workbookViewId="0">
      <selection activeCell="F27" sqref="F27"/>
    </sheetView>
  </sheetViews>
  <sheetFormatPr defaultRowHeight="15" x14ac:dyDescent="0.25"/>
  <cols>
    <col min="1" max="1" width="10.28515625" bestFit="1" customWidth="1"/>
    <col min="3" max="3" width="10.140625" customWidth="1"/>
    <col min="4" max="4" width="10.5703125" customWidth="1"/>
    <col min="5" max="5" width="8.28515625" customWidth="1"/>
    <col min="6" max="6" width="9.140625" customWidth="1"/>
    <col min="8" max="8" width="9.5703125" customWidth="1"/>
    <col min="9" max="9" width="9.140625" customWidth="1"/>
    <col min="10" max="10" width="9.28515625" customWidth="1"/>
    <col min="11" max="11" width="8.28515625" bestFit="1" customWidth="1"/>
    <col min="12" max="12" width="19.42578125" customWidth="1"/>
    <col min="13" max="13" width="12.7109375" customWidth="1"/>
  </cols>
  <sheetData>
    <row r="1" spans="1:12" ht="18" customHeight="1" x14ac:dyDescent="0.25">
      <c r="A1" s="593" t="s">
        <v>643</v>
      </c>
      <c r="B1" s="593"/>
      <c r="C1" s="593"/>
      <c r="D1" s="593"/>
      <c r="E1" s="593"/>
      <c r="F1" s="593"/>
      <c r="G1" s="593"/>
      <c r="H1" s="593"/>
      <c r="I1" s="593"/>
      <c r="J1" s="593"/>
      <c r="K1" s="593"/>
      <c r="L1" s="593"/>
    </row>
    <row r="2" spans="1:12" ht="18" customHeight="1" x14ac:dyDescent="0.25">
      <c r="A2" s="594" t="s">
        <v>644</v>
      </c>
      <c r="B2" s="595"/>
      <c r="C2" s="595"/>
      <c r="D2" s="595"/>
      <c r="E2" s="595"/>
      <c r="F2" s="595"/>
      <c r="G2" s="595"/>
      <c r="H2" s="595"/>
      <c r="I2" s="595"/>
      <c r="J2" s="595"/>
      <c r="K2" s="595"/>
      <c r="L2" s="595"/>
    </row>
    <row r="3" spans="1:12" ht="6" customHeight="1" x14ac:dyDescent="0.25">
      <c r="A3" s="55"/>
      <c r="B3" s="55"/>
      <c r="C3" s="55"/>
      <c r="D3" s="55"/>
      <c r="E3" s="55"/>
      <c r="F3" s="55"/>
      <c r="G3" s="55"/>
      <c r="H3" s="55"/>
      <c r="I3" s="55"/>
      <c r="J3" s="55"/>
      <c r="K3" s="55"/>
      <c r="L3" s="55"/>
    </row>
    <row r="4" spans="1:12" ht="18" customHeight="1" x14ac:dyDescent="0.25">
      <c r="A4" s="596" t="s">
        <v>35</v>
      </c>
      <c r="B4" s="297" t="s">
        <v>152</v>
      </c>
      <c r="C4" s="297" t="s">
        <v>150</v>
      </c>
      <c r="D4" s="297" t="s">
        <v>148</v>
      </c>
      <c r="E4" s="297" t="s">
        <v>146</v>
      </c>
      <c r="F4" s="298" t="s">
        <v>144</v>
      </c>
      <c r="G4" s="297" t="s">
        <v>142</v>
      </c>
      <c r="H4" s="297" t="s">
        <v>140</v>
      </c>
      <c r="I4" s="297" t="s">
        <v>138</v>
      </c>
      <c r="J4" s="297" t="s">
        <v>136</v>
      </c>
      <c r="K4" s="297" t="s">
        <v>134</v>
      </c>
      <c r="L4" s="598" t="s">
        <v>48</v>
      </c>
    </row>
    <row r="5" spans="1:12" ht="18" customHeight="1" x14ac:dyDescent="0.25">
      <c r="A5" s="597"/>
      <c r="B5" s="295" t="s">
        <v>153</v>
      </c>
      <c r="C5" s="295" t="s">
        <v>151</v>
      </c>
      <c r="D5" s="295" t="s">
        <v>149</v>
      </c>
      <c r="E5" s="296" t="s">
        <v>147</v>
      </c>
      <c r="F5" s="296" t="s">
        <v>145</v>
      </c>
      <c r="G5" s="296" t="s">
        <v>143</v>
      </c>
      <c r="H5" s="295" t="s">
        <v>141</v>
      </c>
      <c r="I5" s="295" t="s">
        <v>139</v>
      </c>
      <c r="J5" s="295" t="s">
        <v>137</v>
      </c>
      <c r="K5" s="295" t="s">
        <v>135</v>
      </c>
      <c r="L5" s="599"/>
    </row>
    <row r="6" spans="1:12" ht="18" customHeight="1" x14ac:dyDescent="0.25">
      <c r="A6" s="460" t="s">
        <v>133</v>
      </c>
      <c r="B6" s="291">
        <v>111.88</v>
      </c>
      <c r="C6" s="291">
        <v>101.81</v>
      </c>
      <c r="D6" s="291">
        <v>112.64</v>
      </c>
      <c r="E6" s="291">
        <v>86.57</v>
      </c>
      <c r="F6" s="291">
        <v>115</v>
      </c>
      <c r="G6" s="291">
        <v>94.26</v>
      </c>
      <c r="H6" s="291">
        <v>90.33</v>
      </c>
      <c r="I6" s="291">
        <v>87.15</v>
      </c>
      <c r="J6" s="291">
        <v>100.33</v>
      </c>
      <c r="K6" s="291">
        <v>91.13</v>
      </c>
      <c r="L6" s="457" t="s">
        <v>613</v>
      </c>
    </row>
    <row r="7" spans="1:12" ht="18" customHeight="1" x14ac:dyDescent="0.25">
      <c r="A7" s="461" t="s">
        <v>36</v>
      </c>
      <c r="B7" s="292">
        <v>102.22</v>
      </c>
      <c r="C7" s="292">
        <v>99.56</v>
      </c>
      <c r="D7" s="292">
        <v>100.42</v>
      </c>
      <c r="E7" s="292">
        <v>89.08</v>
      </c>
      <c r="F7" s="292">
        <v>102.39</v>
      </c>
      <c r="G7" s="292">
        <v>86.56</v>
      </c>
      <c r="H7" s="292">
        <v>108.47</v>
      </c>
      <c r="I7" s="292">
        <v>71.92</v>
      </c>
      <c r="J7" s="292">
        <v>96.28</v>
      </c>
      <c r="K7" s="292">
        <v>100.12</v>
      </c>
      <c r="L7" s="458" t="s">
        <v>49</v>
      </c>
    </row>
    <row r="8" spans="1:12" ht="18" customHeight="1" x14ac:dyDescent="0.25">
      <c r="A8" s="461" t="s">
        <v>37</v>
      </c>
      <c r="B8" s="292">
        <v>104.18</v>
      </c>
      <c r="C8" s="292">
        <v>100.61</v>
      </c>
      <c r="D8" s="292">
        <v>105.76</v>
      </c>
      <c r="E8" s="292">
        <v>89.83</v>
      </c>
      <c r="F8" s="292">
        <v>102.44</v>
      </c>
      <c r="G8" s="292">
        <v>87.44</v>
      </c>
      <c r="H8" s="292">
        <v>108.47</v>
      </c>
      <c r="I8" s="292">
        <v>66.11</v>
      </c>
      <c r="J8" s="292">
        <v>101.91</v>
      </c>
      <c r="K8" s="292">
        <v>92.02</v>
      </c>
      <c r="L8" s="458" t="s">
        <v>50</v>
      </c>
    </row>
    <row r="9" spans="1:12" ht="18" customHeight="1" x14ac:dyDescent="0.25">
      <c r="A9" s="461" t="s">
        <v>38</v>
      </c>
      <c r="B9" s="292">
        <v>110.13</v>
      </c>
      <c r="C9" s="292">
        <v>100.12</v>
      </c>
      <c r="D9" s="292">
        <v>102.47</v>
      </c>
      <c r="E9" s="292">
        <v>91.18</v>
      </c>
      <c r="F9" s="292">
        <v>118.57</v>
      </c>
      <c r="G9" s="292">
        <v>86.87</v>
      </c>
      <c r="H9" s="292">
        <v>108.47</v>
      </c>
      <c r="I9" s="292">
        <v>61.57</v>
      </c>
      <c r="J9" s="292">
        <v>107.08</v>
      </c>
      <c r="K9" s="292">
        <v>88.66</v>
      </c>
      <c r="L9" s="458" t="s">
        <v>51</v>
      </c>
    </row>
    <row r="10" spans="1:12" ht="18" customHeight="1" x14ac:dyDescent="0.25">
      <c r="A10" s="461" t="s">
        <v>39</v>
      </c>
      <c r="B10" s="292">
        <v>115.23</v>
      </c>
      <c r="C10" s="292">
        <v>102.08</v>
      </c>
      <c r="D10" s="292">
        <v>115.42</v>
      </c>
      <c r="E10" s="292">
        <v>92.02</v>
      </c>
      <c r="F10" s="292">
        <v>125.05</v>
      </c>
      <c r="G10" s="292">
        <v>88.11</v>
      </c>
      <c r="H10" s="292">
        <v>108.47</v>
      </c>
      <c r="I10" s="292">
        <v>65.77</v>
      </c>
      <c r="J10" s="292">
        <v>116.76</v>
      </c>
      <c r="K10" s="292">
        <v>87.34</v>
      </c>
      <c r="L10" s="458" t="s">
        <v>52</v>
      </c>
    </row>
    <row r="11" spans="1:12" ht="18" customHeight="1" x14ac:dyDescent="0.25">
      <c r="A11" s="461" t="s">
        <v>40</v>
      </c>
      <c r="B11" s="292">
        <v>116.3</v>
      </c>
      <c r="C11" s="292">
        <v>102.22</v>
      </c>
      <c r="D11" s="292">
        <v>117.43</v>
      </c>
      <c r="E11" s="292">
        <v>81.61</v>
      </c>
      <c r="F11" s="292">
        <v>101.37</v>
      </c>
      <c r="G11" s="292">
        <v>91.5</v>
      </c>
      <c r="H11" s="292">
        <v>100.97</v>
      </c>
      <c r="I11" s="292">
        <v>71.63</v>
      </c>
      <c r="J11" s="292">
        <v>88.75</v>
      </c>
      <c r="K11" s="292">
        <v>85.69</v>
      </c>
      <c r="L11" s="458" t="s">
        <v>53</v>
      </c>
    </row>
    <row r="12" spans="1:12" ht="18" customHeight="1" x14ac:dyDescent="0.25">
      <c r="A12" s="461" t="s">
        <v>41</v>
      </c>
      <c r="B12" s="292">
        <v>116.67</v>
      </c>
      <c r="C12" s="292">
        <v>102.56</v>
      </c>
      <c r="D12" s="292">
        <v>115.41</v>
      </c>
      <c r="E12" s="292">
        <v>80.31</v>
      </c>
      <c r="F12" s="292">
        <v>93.96</v>
      </c>
      <c r="G12" s="292">
        <v>100.76</v>
      </c>
      <c r="H12" s="292">
        <v>68.22</v>
      </c>
      <c r="I12" s="292">
        <v>88.71</v>
      </c>
      <c r="J12" s="292">
        <v>87.03</v>
      </c>
      <c r="K12" s="292">
        <v>80.67</v>
      </c>
      <c r="L12" s="458" t="s">
        <v>54</v>
      </c>
    </row>
    <row r="13" spans="1:12" ht="18" customHeight="1" x14ac:dyDescent="0.25">
      <c r="A13" s="461" t="s">
        <v>42</v>
      </c>
      <c r="B13" s="292">
        <v>117.02</v>
      </c>
      <c r="C13" s="292">
        <v>102.84</v>
      </c>
      <c r="D13" s="292">
        <v>113.71</v>
      </c>
      <c r="E13" s="292">
        <v>77.77</v>
      </c>
      <c r="F13" s="292">
        <v>140.31</v>
      </c>
      <c r="G13" s="292">
        <v>108.25</v>
      </c>
      <c r="H13" s="292">
        <v>57.32</v>
      </c>
      <c r="I13" s="292">
        <v>83.96</v>
      </c>
      <c r="J13" s="292">
        <v>96.41</v>
      </c>
      <c r="K13" s="292">
        <v>86.81</v>
      </c>
      <c r="L13" s="458" t="s">
        <v>55</v>
      </c>
    </row>
    <row r="14" spans="1:12" ht="18" customHeight="1" x14ac:dyDescent="0.25">
      <c r="A14" s="461" t="s">
        <v>43</v>
      </c>
      <c r="B14" s="292">
        <v>116.35</v>
      </c>
      <c r="C14" s="292">
        <v>102.79</v>
      </c>
      <c r="D14" s="292">
        <v>108.75</v>
      </c>
      <c r="E14" s="292">
        <v>80.599999999999994</v>
      </c>
      <c r="F14" s="292">
        <v>134.26</v>
      </c>
      <c r="G14" s="292">
        <v>105.52</v>
      </c>
      <c r="H14" s="292">
        <v>64.25</v>
      </c>
      <c r="I14" s="292">
        <v>123.24</v>
      </c>
      <c r="J14" s="292">
        <v>100.75</v>
      </c>
      <c r="K14" s="292">
        <v>94.8</v>
      </c>
      <c r="L14" s="458" t="s">
        <v>56</v>
      </c>
    </row>
    <row r="15" spans="1:12" ht="18" customHeight="1" x14ac:dyDescent="0.25">
      <c r="A15" s="461" t="s">
        <v>44</v>
      </c>
      <c r="B15" s="292">
        <v>112.37</v>
      </c>
      <c r="C15" s="292">
        <v>102.88</v>
      </c>
      <c r="D15" s="292">
        <v>113.14</v>
      </c>
      <c r="E15" s="292">
        <v>94.8</v>
      </c>
      <c r="F15" s="292">
        <v>129.38</v>
      </c>
      <c r="G15" s="292">
        <v>97.23</v>
      </c>
      <c r="H15" s="292">
        <v>80.36</v>
      </c>
      <c r="I15" s="292">
        <v>144.75</v>
      </c>
      <c r="J15" s="292">
        <v>97.98</v>
      </c>
      <c r="K15" s="292">
        <v>92.54</v>
      </c>
      <c r="L15" s="458" t="s">
        <v>57</v>
      </c>
    </row>
    <row r="16" spans="1:12" ht="18" customHeight="1" x14ac:dyDescent="0.25">
      <c r="A16" s="461" t="s">
        <v>45</v>
      </c>
      <c r="B16" s="292">
        <v>110.92</v>
      </c>
      <c r="C16" s="292">
        <v>102.24</v>
      </c>
      <c r="D16" s="292">
        <v>120.6</v>
      </c>
      <c r="E16" s="292">
        <v>91.13</v>
      </c>
      <c r="F16" s="292">
        <v>138.78</v>
      </c>
      <c r="G16" s="293">
        <v>94.09</v>
      </c>
      <c r="H16" s="292">
        <v>92.99</v>
      </c>
      <c r="I16" s="292">
        <v>109.83</v>
      </c>
      <c r="J16" s="292">
        <v>91.5</v>
      </c>
      <c r="K16" s="292">
        <v>91.82</v>
      </c>
      <c r="L16" s="458" t="s">
        <v>58</v>
      </c>
    </row>
    <row r="17" spans="1:13" ht="18" customHeight="1" x14ac:dyDescent="0.25">
      <c r="A17" s="461" t="s">
        <v>46</v>
      </c>
      <c r="B17" s="292">
        <v>110.28</v>
      </c>
      <c r="C17" s="292">
        <v>101.55</v>
      </c>
      <c r="D17" s="292">
        <v>123.75</v>
      </c>
      <c r="E17" s="292">
        <v>86.72</v>
      </c>
      <c r="F17" s="292">
        <v>103.47</v>
      </c>
      <c r="G17" s="292">
        <v>91.51</v>
      </c>
      <c r="H17" s="292">
        <v>92.99</v>
      </c>
      <c r="I17" s="292">
        <v>77.14</v>
      </c>
      <c r="J17" s="292">
        <v>106.17</v>
      </c>
      <c r="K17" s="292">
        <v>90.2</v>
      </c>
      <c r="L17" s="458" t="s">
        <v>59</v>
      </c>
    </row>
    <row r="18" spans="1:13" ht="18" customHeight="1" x14ac:dyDescent="0.25">
      <c r="A18" s="462" t="s">
        <v>47</v>
      </c>
      <c r="B18" s="294">
        <v>110.9</v>
      </c>
      <c r="C18" s="294">
        <v>102.24</v>
      </c>
      <c r="D18" s="294">
        <v>114.86</v>
      </c>
      <c r="E18" s="294">
        <v>83.78</v>
      </c>
      <c r="F18" s="294">
        <v>89.96</v>
      </c>
      <c r="G18" s="294">
        <v>93.25</v>
      </c>
      <c r="H18" s="294">
        <v>92.99</v>
      </c>
      <c r="I18" s="294">
        <v>81.180000000000007</v>
      </c>
      <c r="J18" s="294">
        <v>113.33</v>
      </c>
      <c r="K18" s="294">
        <v>102.89</v>
      </c>
      <c r="L18" s="459" t="s">
        <v>60</v>
      </c>
    </row>
    <row r="19" spans="1:13" s="46" customFormat="1" ht="18" customHeight="1" x14ac:dyDescent="0.25">
      <c r="A19" s="602" t="s">
        <v>622</v>
      </c>
      <c r="B19" s="602"/>
      <c r="C19" s="602"/>
      <c r="D19" s="602"/>
      <c r="E19" s="602"/>
      <c r="F19" s="602"/>
      <c r="G19" s="603" t="s">
        <v>623</v>
      </c>
      <c r="H19" s="603"/>
      <c r="I19" s="603"/>
      <c r="J19" s="603"/>
      <c r="K19" s="603"/>
      <c r="L19" s="603"/>
      <c r="M19" s="45"/>
    </row>
    <row r="20" spans="1:13" s="46" customFormat="1" ht="38.25" customHeight="1" x14ac:dyDescent="0.25">
      <c r="A20" s="600" t="s">
        <v>719</v>
      </c>
      <c r="B20" s="600"/>
      <c r="C20" s="600"/>
      <c r="D20" s="600"/>
      <c r="E20" s="600"/>
      <c r="F20" s="600"/>
      <c r="G20" s="601" t="s">
        <v>720</v>
      </c>
      <c r="H20" s="601"/>
      <c r="I20" s="601"/>
      <c r="J20" s="601"/>
      <c r="K20" s="601"/>
      <c r="L20" s="601"/>
      <c r="M20" s="47"/>
    </row>
  </sheetData>
  <mergeCells count="8">
    <mergeCell ref="A1:L1"/>
    <mergeCell ref="A2:L2"/>
    <mergeCell ref="A4:A5"/>
    <mergeCell ref="L4:L5"/>
    <mergeCell ref="A20:F20"/>
    <mergeCell ref="G20:L20"/>
    <mergeCell ref="A19:F19"/>
    <mergeCell ref="G19:L19"/>
  </mergeCells>
  <printOptions horizontalCentered="1"/>
  <pageMargins left="0.59055118110236227" right="0.59055118110236227" top="0.78740157480314965" bottom="0.59055118110236227" header="0.31496062992125984" footer="0.31496062992125984"/>
  <pageSetup paperSize="9" orientation="landscape"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79"/>
  <sheetViews>
    <sheetView rightToLeft="1" view="pageBreakPreview" zoomScaleNormal="100" zoomScaleSheetLayoutView="100" workbookViewId="0">
      <selection activeCell="F27" sqref="F27"/>
    </sheetView>
  </sheetViews>
  <sheetFormatPr defaultColWidth="9" defaultRowHeight="15" x14ac:dyDescent="0.25"/>
  <cols>
    <col min="1" max="1" width="23.140625" style="3" customWidth="1"/>
    <col min="2" max="2" width="12.7109375" style="19" customWidth="1"/>
    <col min="3" max="3" width="13.42578125" style="3" customWidth="1"/>
    <col min="4" max="4" width="12.42578125" style="20" customWidth="1"/>
    <col min="5" max="5" width="21.140625" style="3" customWidth="1"/>
    <col min="6" max="16384" width="9" style="3"/>
  </cols>
  <sheetData>
    <row r="1" spans="1:7" ht="18" customHeight="1" x14ac:dyDescent="0.25">
      <c r="A1" s="489" t="s">
        <v>650</v>
      </c>
      <c r="B1" s="489"/>
      <c r="C1" s="489"/>
      <c r="D1" s="489"/>
      <c r="E1" s="489"/>
    </row>
    <row r="2" spans="1:7" ht="18" customHeight="1" x14ac:dyDescent="0.25">
      <c r="A2" s="490" t="s">
        <v>651</v>
      </c>
      <c r="B2" s="490"/>
      <c r="C2" s="490"/>
      <c r="D2" s="490"/>
      <c r="E2" s="490"/>
    </row>
    <row r="3" spans="1:7" ht="6" customHeight="1" x14ac:dyDescent="0.25"/>
    <row r="4" spans="1:7" s="12" customFormat="1" ht="32.25" x14ac:dyDescent="0.25">
      <c r="A4" s="31" t="s">
        <v>157</v>
      </c>
      <c r="B4" s="15" t="s">
        <v>156</v>
      </c>
      <c r="C4" s="13" t="s">
        <v>451</v>
      </c>
      <c r="D4" s="13" t="s">
        <v>155</v>
      </c>
      <c r="E4" s="14" t="s">
        <v>154</v>
      </c>
    </row>
    <row r="5" spans="1:7" ht="18" customHeight="1" x14ac:dyDescent="0.25">
      <c r="A5" s="465" t="s">
        <v>159</v>
      </c>
      <c r="B5" s="308" t="s">
        <v>460</v>
      </c>
      <c r="C5" s="300">
        <v>88.3</v>
      </c>
      <c r="D5" s="309" t="s">
        <v>461</v>
      </c>
      <c r="E5" s="349" t="s">
        <v>158</v>
      </c>
    </row>
    <row r="6" spans="1:7" ht="18" customHeight="1" x14ac:dyDescent="0.25">
      <c r="A6" s="346" t="s">
        <v>161</v>
      </c>
      <c r="B6" s="243" t="s">
        <v>460</v>
      </c>
      <c r="C6" s="303">
        <v>81.459999999999994</v>
      </c>
      <c r="D6" s="310" t="s">
        <v>461</v>
      </c>
      <c r="E6" s="63" t="s">
        <v>160</v>
      </c>
      <c r="F6" s="10"/>
    </row>
    <row r="7" spans="1:7" ht="18" customHeight="1" x14ac:dyDescent="0.25">
      <c r="A7" s="346" t="s">
        <v>163</v>
      </c>
      <c r="B7" s="243" t="s">
        <v>460</v>
      </c>
      <c r="C7" s="303">
        <v>117.18</v>
      </c>
      <c r="D7" s="310" t="s">
        <v>461</v>
      </c>
      <c r="E7" s="63" t="s">
        <v>162</v>
      </c>
      <c r="F7" s="10"/>
    </row>
    <row r="8" spans="1:7" ht="18" customHeight="1" x14ac:dyDescent="0.25">
      <c r="A8" s="346" t="s">
        <v>165</v>
      </c>
      <c r="B8" s="243" t="s">
        <v>460</v>
      </c>
      <c r="C8" s="303" t="s">
        <v>645</v>
      </c>
      <c r="D8" s="310" t="s">
        <v>461</v>
      </c>
      <c r="E8" s="63" t="s">
        <v>164</v>
      </c>
      <c r="F8" s="10"/>
    </row>
    <row r="9" spans="1:7" ht="18" customHeight="1" x14ac:dyDescent="0.25">
      <c r="A9" s="346" t="s">
        <v>167</v>
      </c>
      <c r="B9" s="243" t="s">
        <v>460</v>
      </c>
      <c r="C9" s="303">
        <v>250</v>
      </c>
      <c r="D9" s="310" t="s">
        <v>461</v>
      </c>
      <c r="E9" s="63" t="s">
        <v>166</v>
      </c>
      <c r="F9" s="10"/>
    </row>
    <row r="10" spans="1:7" ht="18" customHeight="1" x14ac:dyDescent="0.25">
      <c r="A10" s="346" t="s">
        <v>169</v>
      </c>
      <c r="B10" s="243" t="s">
        <v>460</v>
      </c>
      <c r="C10" s="303" t="s">
        <v>645</v>
      </c>
      <c r="D10" s="310" t="s">
        <v>461</v>
      </c>
      <c r="E10" s="63" t="s">
        <v>168</v>
      </c>
      <c r="F10" s="10"/>
    </row>
    <row r="11" spans="1:7" ht="18" customHeight="1" x14ac:dyDescent="0.25">
      <c r="A11" s="346" t="s">
        <v>171</v>
      </c>
      <c r="B11" s="243" t="s">
        <v>460</v>
      </c>
      <c r="C11" s="303">
        <v>150</v>
      </c>
      <c r="D11" s="310" t="s">
        <v>461</v>
      </c>
      <c r="E11" s="63" t="s">
        <v>170</v>
      </c>
    </row>
    <row r="12" spans="1:7" ht="18" customHeight="1" x14ac:dyDescent="0.25">
      <c r="A12" s="346" t="s">
        <v>173</v>
      </c>
      <c r="B12" s="243" t="s">
        <v>460</v>
      </c>
      <c r="C12" s="303">
        <v>361.11</v>
      </c>
      <c r="D12" s="310" t="s">
        <v>461</v>
      </c>
      <c r="E12" s="63" t="s">
        <v>172</v>
      </c>
    </row>
    <row r="13" spans="1:7" ht="18" customHeight="1" x14ac:dyDescent="0.25">
      <c r="A13" s="346" t="s">
        <v>177</v>
      </c>
      <c r="B13" s="243" t="s">
        <v>176</v>
      </c>
      <c r="C13" s="303">
        <v>1.22</v>
      </c>
      <c r="D13" s="310" t="s">
        <v>175</v>
      </c>
      <c r="E13" s="63" t="s">
        <v>174</v>
      </c>
      <c r="F13" s="6"/>
    </row>
    <row r="14" spans="1:7" ht="18" customHeight="1" x14ac:dyDescent="0.25">
      <c r="A14" s="346" t="s">
        <v>179</v>
      </c>
      <c r="B14" s="243" t="s">
        <v>176</v>
      </c>
      <c r="C14" s="303">
        <v>1.65</v>
      </c>
      <c r="D14" s="310" t="s">
        <v>175</v>
      </c>
      <c r="E14" s="63" t="s">
        <v>178</v>
      </c>
      <c r="F14" s="6"/>
    </row>
    <row r="15" spans="1:7" ht="18" customHeight="1" x14ac:dyDescent="0.25">
      <c r="A15" s="346" t="s">
        <v>181</v>
      </c>
      <c r="B15" s="243" t="s">
        <v>176</v>
      </c>
      <c r="C15" s="303">
        <v>1.58</v>
      </c>
      <c r="D15" s="310" t="s">
        <v>175</v>
      </c>
      <c r="E15" s="63" t="s">
        <v>180</v>
      </c>
      <c r="F15" s="6"/>
    </row>
    <row r="16" spans="1:7" ht="18" customHeight="1" x14ac:dyDescent="0.25">
      <c r="A16" s="346" t="s">
        <v>183</v>
      </c>
      <c r="B16" s="243" t="s">
        <v>176</v>
      </c>
      <c r="C16" s="303">
        <v>1.93</v>
      </c>
      <c r="D16" s="310" t="s">
        <v>175</v>
      </c>
      <c r="E16" s="63" t="s">
        <v>182</v>
      </c>
      <c r="F16" s="6"/>
      <c r="G16" s="65"/>
    </row>
    <row r="17" spans="1:6" ht="18" customHeight="1" x14ac:dyDescent="0.25">
      <c r="A17" s="346" t="s">
        <v>185</v>
      </c>
      <c r="B17" s="243" t="s">
        <v>176</v>
      </c>
      <c r="C17" s="303">
        <v>1.79</v>
      </c>
      <c r="D17" s="310" t="s">
        <v>175</v>
      </c>
      <c r="E17" s="63" t="s">
        <v>184</v>
      </c>
      <c r="F17" s="6"/>
    </row>
    <row r="18" spans="1:6" ht="18" customHeight="1" x14ac:dyDescent="0.25">
      <c r="A18" s="346" t="s">
        <v>187</v>
      </c>
      <c r="B18" s="243" t="s">
        <v>176</v>
      </c>
      <c r="C18" s="303">
        <v>2.34</v>
      </c>
      <c r="D18" s="310" t="s">
        <v>175</v>
      </c>
      <c r="E18" s="63" t="s">
        <v>186</v>
      </c>
    </row>
    <row r="19" spans="1:6" ht="18" customHeight="1" x14ac:dyDescent="0.25">
      <c r="A19" s="346" t="s">
        <v>189</v>
      </c>
      <c r="B19" s="243" t="s">
        <v>176</v>
      </c>
      <c r="C19" s="303">
        <v>1.56</v>
      </c>
      <c r="D19" s="310" t="s">
        <v>175</v>
      </c>
      <c r="E19" s="63" t="s">
        <v>188</v>
      </c>
      <c r="F19" s="11"/>
    </row>
    <row r="20" spans="1:6" ht="18" customHeight="1" x14ac:dyDescent="0.25">
      <c r="A20" s="346" t="s">
        <v>191</v>
      </c>
      <c r="B20" s="243" t="s">
        <v>176</v>
      </c>
      <c r="C20" s="303">
        <v>1.1599999999999999</v>
      </c>
      <c r="D20" s="310" t="s">
        <v>175</v>
      </c>
      <c r="E20" s="63" t="s">
        <v>190</v>
      </c>
      <c r="F20" s="11"/>
    </row>
    <row r="21" spans="1:6" ht="18" customHeight="1" x14ac:dyDescent="0.25">
      <c r="A21" s="346" t="s">
        <v>193</v>
      </c>
      <c r="B21" s="243" t="s">
        <v>176</v>
      </c>
      <c r="C21" s="303">
        <v>1.1599999999999999</v>
      </c>
      <c r="D21" s="310" t="s">
        <v>175</v>
      </c>
      <c r="E21" s="63" t="s">
        <v>192</v>
      </c>
      <c r="F21" s="11"/>
    </row>
    <row r="22" spans="1:6" ht="18" customHeight="1" x14ac:dyDescent="0.25">
      <c r="A22" s="346" t="s">
        <v>195</v>
      </c>
      <c r="B22" s="243" t="s">
        <v>176</v>
      </c>
      <c r="C22" s="303">
        <v>1.44</v>
      </c>
      <c r="D22" s="310" t="s">
        <v>175</v>
      </c>
      <c r="E22" s="63" t="s">
        <v>194</v>
      </c>
      <c r="F22" s="11"/>
    </row>
    <row r="23" spans="1:6" ht="18" customHeight="1" x14ac:dyDescent="0.25">
      <c r="A23" s="346" t="s">
        <v>197</v>
      </c>
      <c r="B23" s="243" t="s">
        <v>176</v>
      </c>
      <c r="C23" s="303">
        <v>1.4</v>
      </c>
      <c r="D23" s="310" t="s">
        <v>175</v>
      </c>
      <c r="E23" s="63" t="s">
        <v>196</v>
      </c>
      <c r="F23" s="11"/>
    </row>
    <row r="24" spans="1:6" ht="18" customHeight="1" x14ac:dyDescent="0.25">
      <c r="A24" s="346" t="s">
        <v>199</v>
      </c>
      <c r="B24" s="243" t="s">
        <v>176</v>
      </c>
      <c r="C24" s="303">
        <v>1.43</v>
      </c>
      <c r="D24" s="310" t="s">
        <v>175</v>
      </c>
      <c r="E24" s="63" t="s">
        <v>198</v>
      </c>
      <c r="F24" s="11"/>
    </row>
    <row r="25" spans="1:6" ht="18" customHeight="1" x14ac:dyDescent="0.25">
      <c r="A25" s="346" t="s">
        <v>201</v>
      </c>
      <c r="B25" s="243" t="s">
        <v>176</v>
      </c>
      <c r="C25" s="303">
        <v>1.27</v>
      </c>
      <c r="D25" s="310" t="s">
        <v>175</v>
      </c>
      <c r="E25" s="63" t="s">
        <v>200</v>
      </c>
      <c r="F25" s="11"/>
    </row>
    <row r="26" spans="1:6" ht="18" customHeight="1" x14ac:dyDescent="0.25">
      <c r="A26" s="346" t="s">
        <v>203</v>
      </c>
      <c r="B26" s="243" t="s">
        <v>176</v>
      </c>
      <c r="C26" s="303">
        <v>1.1499999999999999</v>
      </c>
      <c r="D26" s="310" t="s">
        <v>175</v>
      </c>
      <c r="E26" s="63" t="s">
        <v>202</v>
      </c>
    </row>
    <row r="27" spans="1:6" ht="18" customHeight="1" x14ac:dyDescent="0.25">
      <c r="A27" s="346" t="s">
        <v>205</v>
      </c>
      <c r="B27" s="243" t="s">
        <v>176</v>
      </c>
      <c r="C27" s="303">
        <v>3.38</v>
      </c>
      <c r="D27" s="310" t="s">
        <v>175</v>
      </c>
      <c r="E27" s="63" t="s">
        <v>204</v>
      </c>
    </row>
    <row r="28" spans="1:6" ht="18" customHeight="1" x14ac:dyDescent="0.25">
      <c r="A28" s="346" t="s">
        <v>207</v>
      </c>
      <c r="B28" s="243" t="s">
        <v>176</v>
      </c>
      <c r="C28" s="303">
        <v>3</v>
      </c>
      <c r="D28" s="310" t="s">
        <v>175</v>
      </c>
      <c r="E28" s="63" t="s">
        <v>206</v>
      </c>
    </row>
    <row r="29" spans="1:6" ht="18" customHeight="1" x14ac:dyDescent="0.25">
      <c r="A29" s="346" t="s">
        <v>486</v>
      </c>
      <c r="B29" s="243" t="s">
        <v>176</v>
      </c>
      <c r="C29" s="303">
        <v>2.92</v>
      </c>
      <c r="D29" s="310" t="s">
        <v>175</v>
      </c>
      <c r="E29" s="63" t="s">
        <v>208</v>
      </c>
    </row>
    <row r="30" spans="1:6" ht="18" customHeight="1" x14ac:dyDescent="0.25">
      <c r="A30" s="346" t="s">
        <v>210</v>
      </c>
      <c r="B30" s="243" t="s">
        <v>176</v>
      </c>
      <c r="C30" s="303">
        <v>2.71</v>
      </c>
      <c r="D30" s="310" t="s">
        <v>175</v>
      </c>
      <c r="E30" s="63" t="s">
        <v>209</v>
      </c>
    </row>
    <row r="31" spans="1:6" ht="18" customHeight="1" x14ac:dyDescent="0.25">
      <c r="A31" s="346" t="s">
        <v>212</v>
      </c>
      <c r="B31" s="243" t="s">
        <v>176</v>
      </c>
      <c r="C31" s="303">
        <v>10.38</v>
      </c>
      <c r="D31" s="310" t="s">
        <v>175</v>
      </c>
      <c r="E31" s="63" t="s">
        <v>211</v>
      </c>
    </row>
    <row r="32" spans="1:6" ht="18" customHeight="1" x14ac:dyDescent="0.25">
      <c r="A32" s="346" t="s">
        <v>214</v>
      </c>
      <c r="B32" s="243" t="s">
        <v>176</v>
      </c>
      <c r="C32" s="303">
        <v>1.27</v>
      </c>
      <c r="D32" s="310" t="s">
        <v>175</v>
      </c>
      <c r="E32" s="63" t="s">
        <v>213</v>
      </c>
    </row>
    <row r="33" spans="1:5" ht="18" customHeight="1" x14ac:dyDescent="0.25">
      <c r="A33" s="346" t="s">
        <v>216</v>
      </c>
      <c r="B33" s="243" t="s">
        <v>176</v>
      </c>
      <c r="C33" s="303">
        <v>6.28</v>
      </c>
      <c r="D33" s="310" t="s">
        <v>175</v>
      </c>
      <c r="E33" s="63" t="s">
        <v>215</v>
      </c>
    </row>
    <row r="34" spans="1:5" ht="18" customHeight="1" x14ac:dyDescent="0.25">
      <c r="A34" s="346" t="s">
        <v>218</v>
      </c>
      <c r="B34" s="243" t="s">
        <v>176</v>
      </c>
      <c r="C34" s="303">
        <v>6.51</v>
      </c>
      <c r="D34" s="310" t="s">
        <v>175</v>
      </c>
      <c r="E34" s="63" t="s">
        <v>217</v>
      </c>
    </row>
    <row r="35" spans="1:5" ht="18" customHeight="1" x14ac:dyDescent="0.25">
      <c r="A35" s="346" t="s">
        <v>220</v>
      </c>
      <c r="B35" s="243" t="s">
        <v>176</v>
      </c>
      <c r="C35" s="303">
        <v>1.65</v>
      </c>
      <c r="D35" s="310" t="s">
        <v>175</v>
      </c>
      <c r="E35" s="63" t="s">
        <v>219</v>
      </c>
    </row>
    <row r="36" spans="1:5" ht="18" customHeight="1" x14ac:dyDescent="0.25">
      <c r="A36" s="346" t="s">
        <v>222</v>
      </c>
      <c r="B36" s="243" t="s">
        <v>176</v>
      </c>
      <c r="C36" s="303">
        <v>1.75</v>
      </c>
      <c r="D36" s="310" t="s">
        <v>175</v>
      </c>
      <c r="E36" s="63" t="s">
        <v>221</v>
      </c>
    </row>
    <row r="37" spans="1:5" ht="18" customHeight="1" x14ac:dyDescent="0.25">
      <c r="A37" s="453" t="s">
        <v>224</v>
      </c>
      <c r="B37" s="243" t="s">
        <v>176</v>
      </c>
      <c r="C37" s="303">
        <v>1.82</v>
      </c>
      <c r="D37" s="310" t="s">
        <v>175</v>
      </c>
      <c r="E37" s="63" t="s">
        <v>223</v>
      </c>
    </row>
    <row r="38" spans="1:5" ht="18" customHeight="1" x14ac:dyDescent="0.25">
      <c r="A38" s="453" t="s">
        <v>225</v>
      </c>
      <c r="B38" s="243" t="s">
        <v>176</v>
      </c>
      <c r="C38" s="303">
        <v>1.03</v>
      </c>
      <c r="D38" s="310" t="s">
        <v>175</v>
      </c>
      <c r="E38" s="63" t="s">
        <v>141</v>
      </c>
    </row>
    <row r="39" spans="1:5" ht="18" customHeight="1" x14ac:dyDescent="0.25">
      <c r="A39" s="453" t="s">
        <v>227</v>
      </c>
      <c r="B39" s="243" t="s">
        <v>176</v>
      </c>
      <c r="C39" s="303">
        <v>1.19</v>
      </c>
      <c r="D39" s="310" t="s">
        <v>175</v>
      </c>
      <c r="E39" s="63" t="s">
        <v>226</v>
      </c>
    </row>
    <row r="40" spans="1:5" ht="18" customHeight="1" x14ac:dyDescent="0.25">
      <c r="A40" s="466" t="s">
        <v>229</v>
      </c>
      <c r="B40" s="311" t="s">
        <v>176</v>
      </c>
      <c r="C40" s="312" t="s">
        <v>645</v>
      </c>
      <c r="D40" s="313" t="s">
        <v>175</v>
      </c>
      <c r="E40" s="350" t="s">
        <v>228</v>
      </c>
    </row>
    <row r="41" spans="1:5" ht="18" customHeight="1" x14ac:dyDescent="0.25">
      <c r="A41" s="207" t="s">
        <v>779</v>
      </c>
      <c r="B41" s="308"/>
      <c r="C41" s="468"/>
      <c r="D41" s="469"/>
      <c r="E41" s="206" t="s">
        <v>780</v>
      </c>
    </row>
    <row r="42" spans="1:5" s="57" customFormat="1" ht="18" customHeight="1" x14ac:dyDescent="0.25">
      <c r="A42" s="576" t="s">
        <v>646</v>
      </c>
      <c r="B42" s="576"/>
      <c r="C42" s="577" t="s">
        <v>647</v>
      </c>
      <c r="D42" s="577"/>
      <c r="E42" s="577"/>
    </row>
    <row r="43" spans="1:5" ht="37.5" customHeight="1" x14ac:dyDescent="0.25">
      <c r="A43" s="584" t="s">
        <v>722</v>
      </c>
      <c r="B43" s="584"/>
      <c r="C43" s="585" t="s">
        <v>723</v>
      </c>
      <c r="D43" s="585"/>
      <c r="E43" s="585"/>
    </row>
    <row r="44" spans="1:5" ht="18" customHeight="1" x14ac:dyDescent="0.25">
      <c r="A44" s="489" t="s">
        <v>652</v>
      </c>
      <c r="B44" s="489"/>
      <c r="C44" s="489"/>
      <c r="D44" s="489"/>
      <c r="E44" s="489"/>
    </row>
    <row r="45" spans="1:5" ht="18" customHeight="1" x14ac:dyDescent="0.25">
      <c r="A45" s="490" t="s">
        <v>653</v>
      </c>
      <c r="B45" s="490"/>
      <c r="C45" s="490"/>
      <c r="D45" s="490"/>
      <c r="E45" s="490"/>
    </row>
    <row r="46" spans="1:5" ht="6" customHeight="1" x14ac:dyDescent="0.25">
      <c r="A46" s="490"/>
      <c r="B46" s="490"/>
      <c r="C46" s="490"/>
      <c r="D46" s="490"/>
      <c r="E46" s="490"/>
    </row>
    <row r="47" spans="1:5" ht="30" customHeight="1" x14ac:dyDescent="0.25">
      <c r="A47" s="31" t="s">
        <v>157</v>
      </c>
      <c r="B47" s="15" t="s">
        <v>156</v>
      </c>
      <c r="C47" s="13" t="s">
        <v>451</v>
      </c>
      <c r="D47" s="13" t="s">
        <v>155</v>
      </c>
      <c r="E47" s="14" t="s">
        <v>154</v>
      </c>
    </row>
    <row r="48" spans="1:5" ht="18" customHeight="1" x14ac:dyDescent="0.25">
      <c r="A48" s="453" t="s">
        <v>231</v>
      </c>
      <c r="B48" s="299" t="s">
        <v>176</v>
      </c>
      <c r="C48" s="300" t="s">
        <v>645</v>
      </c>
      <c r="D48" s="301" t="s">
        <v>175</v>
      </c>
      <c r="E48" s="349" t="s">
        <v>230</v>
      </c>
    </row>
    <row r="49" spans="1:5" ht="18" customHeight="1" x14ac:dyDescent="0.25">
      <c r="A49" s="453" t="s">
        <v>233</v>
      </c>
      <c r="B49" s="302" t="s">
        <v>176</v>
      </c>
      <c r="C49" s="303">
        <v>2.0299999999999998</v>
      </c>
      <c r="D49" s="304" t="s">
        <v>175</v>
      </c>
      <c r="E49" s="63" t="s">
        <v>232</v>
      </c>
    </row>
    <row r="50" spans="1:5" ht="18" customHeight="1" x14ac:dyDescent="0.25">
      <c r="A50" s="453" t="s">
        <v>235</v>
      </c>
      <c r="B50" s="302" t="s">
        <v>176</v>
      </c>
      <c r="C50" s="303">
        <v>1.62</v>
      </c>
      <c r="D50" s="304" t="s">
        <v>175</v>
      </c>
      <c r="E50" s="63" t="s">
        <v>234</v>
      </c>
    </row>
    <row r="51" spans="1:5" ht="18" customHeight="1" x14ac:dyDescent="0.25">
      <c r="A51" s="453" t="s">
        <v>587</v>
      </c>
      <c r="B51" s="302" t="s">
        <v>176</v>
      </c>
      <c r="C51" s="303">
        <v>1.64</v>
      </c>
      <c r="D51" s="304" t="s">
        <v>175</v>
      </c>
      <c r="E51" s="63" t="s">
        <v>236</v>
      </c>
    </row>
    <row r="52" spans="1:5" ht="18" customHeight="1" x14ac:dyDescent="0.25">
      <c r="A52" s="453" t="s">
        <v>238</v>
      </c>
      <c r="B52" s="302" t="s">
        <v>176</v>
      </c>
      <c r="C52" s="303">
        <v>2.06</v>
      </c>
      <c r="D52" s="304" t="s">
        <v>175</v>
      </c>
      <c r="E52" s="63" t="s">
        <v>237</v>
      </c>
    </row>
    <row r="53" spans="1:5" ht="18" customHeight="1" x14ac:dyDescent="0.25">
      <c r="A53" s="453" t="s">
        <v>240</v>
      </c>
      <c r="B53" s="302" t="s">
        <v>176</v>
      </c>
      <c r="C53" s="303" t="s">
        <v>645</v>
      </c>
      <c r="D53" s="304" t="s">
        <v>175</v>
      </c>
      <c r="E53" s="63" t="s">
        <v>239</v>
      </c>
    </row>
    <row r="54" spans="1:5" ht="18" customHeight="1" x14ac:dyDescent="0.25">
      <c r="A54" s="453" t="s">
        <v>242</v>
      </c>
      <c r="B54" s="302" t="s">
        <v>176</v>
      </c>
      <c r="C54" s="303" t="s">
        <v>645</v>
      </c>
      <c r="D54" s="304" t="s">
        <v>175</v>
      </c>
      <c r="E54" s="63" t="s">
        <v>241</v>
      </c>
    </row>
    <row r="55" spans="1:5" ht="18" customHeight="1" x14ac:dyDescent="0.25">
      <c r="A55" s="453" t="s">
        <v>244</v>
      </c>
      <c r="B55" s="302" t="s">
        <v>176</v>
      </c>
      <c r="C55" s="303">
        <v>1.38</v>
      </c>
      <c r="D55" s="304" t="s">
        <v>175</v>
      </c>
      <c r="E55" s="63" t="s">
        <v>243</v>
      </c>
    </row>
    <row r="56" spans="1:5" ht="18" customHeight="1" x14ac:dyDescent="0.25">
      <c r="A56" s="453" t="s">
        <v>246</v>
      </c>
      <c r="B56" s="302" t="s">
        <v>176</v>
      </c>
      <c r="C56" s="303">
        <v>1.68</v>
      </c>
      <c r="D56" s="304" t="s">
        <v>175</v>
      </c>
      <c r="E56" s="63" t="s">
        <v>245</v>
      </c>
    </row>
    <row r="57" spans="1:5" ht="18" customHeight="1" x14ac:dyDescent="0.25">
      <c r="A57" s="453" t="s">
        <v>248</v>
      </c>
      <c r="B57" s="302" t="s">
        <v>176</v>
      </c>
      <c r="C57" s="303">
        <v>1.75</v>
      </c>
      <c r="D57" s="304" t="s">
        <v>175</v>
      </c>
      <c r="E57" s="63" t="s">
        <v>247</v>
      </c>
    </row>
    <row r="58" spans="1:5" ht="18" customHeight="1" x14ac:dyDescent="0.25">
      <c r="A58" s="453" t="s">
        <v>250</v>
      </c>
      <c r="B58" s="302" t="s">
        <v>176</v>
      </c>
      <c r="C58" s="303">
        <v>1.93</v>
      </c>
      <c r="D58" s="304" t="s">
        <v>175</v>
      </c>
      <c r="E58" s="63" t="s">
        <v>249</v>
      </c>
    </row>
    <row r="59" spans="1:5" ht="18" customHeight="1" x14ac:dyDescent="0.25">
      <c r="A59" s="453" t="s">
        <v>252</v>
      </c>
      <c r="B59" s="302" t="s">
        <v>176</v>
      </c>
      <c r="C59" s="303" t="s">
        <v>645</v>
      </c>
      <c r="D59" s="304" t="s">
        <v>175</v>
      </c>
      <c r="E59" s="63" t="s">
        <v>251</v>
      </c>
    </row>
    <row r="60" spans="1:5" ht="18" customHeight="1" x14ac:dyDescent="0.25">
      <c r="A60" s="453" t="s">
        <v>254</v>
      </c>
      <c r="B60" s="302" t="s">
        <v>176</v>
      </c>
      <c r="C60" s="303">
        <v>2.4900000000000002</v>
      </c>
      <c r="D60" s="304" t="s">
        <v>175</v>
      </c>
      <c r="E60" s="63" t="s">
        <v>253</v>
      </c>
    </row>
    <row r="61" spans="1:5" ht="18" customHeight="1" x14ac:dyDescent="0.25">
      <c r="A61" s="453" t="s">
        <v>256</v>
      </c>
      <c r="B61" s="302" t="s">
        <v>176</v>
      </c>
      <c r="C61" s="303" t="s">
        <v>645</v>
      </c>
      <c r="D61" s="304" t="s">
        <v>175</v>
      </c>
      <c r="E61" s="63" t="s">
        <v>255</v>
      </c>
    </row>
    <row r="62" spans="1:5" ht="18" customHeight="1" x14ac:dyDescent="0.25">
      <c r="A62" s="453" t="s">
        <v>258</v>
      </c>
      <c r="B62" s="302" t="s">
        <v>176</v>
      </c>
      <c r="C62" s="303">
        <v>2.64</v>
      </c>
      <c r="D62" s="304" t="s">
        <v>175</v>
      </c>
      <c r="E62" s="63" t="s">
        <v>257</v>
      </c>
    </row>
    <row r="63" spans="1:5" ht="18" customHeight="1" x14ac:dyDescent="0.25">
      <c r="A63" s="453" t="s">
        <v>260</v>
      </c>
      <c r="B63" s="302" t="s">
        <v>176</v>
      </c>
      <c r="C63" s="303">
        <v>2.83</v>
      </c>
      <c r="D63" s="304" t="s">
        <v>175</v>
      </c>
      <c r="E63" s="63" t="s">
        <v>259</v>
      </c>
    </row>
    <row r="64" spans="1:5" ht="18" customHeight="1" x14ac:dyDescent="0.25">
      <c r="A64" s="346" t="s">
        <v>262</v>
      </c>
      <c r="B64" s="302" t="s">
        <v>176</v>
      </c>
      <c r="C64" s="303">
        <v>3.17</v>
      </c>
      <c r="D64" s="304" t="s">
        <v>175</v>
      </c>
      <c r="E64" s="63" t="s">
        <v>261</v>
      </c>
    </row>
    <row r="65" spans="1:7" ht="18" customHeight="1" x14ac:dyDescent="0.25">
      <c r="A65" s="453" t="s">
        <v>264</v>
      </c>
      <c r="B65" s="302" t="s">
        <v>176</v>
      </c>
      <c r="C65" s="303">
        <v>3.34</v>
      </c>
      <c r="D65" s="304" t="s">
        <v>175</v>
      </c>
      <c r="E65" s="63" t="s">
        <v>263</v>
      </c>
    </row>
    <row r="66" spans="1:7" ht="18" customHeight="1" x14ac:dyDescent="0.25">
      <c r="A66" s="453" t="s">
        <v>266</v>
      </c>
      <c r="B66" s="302" t="s">
        <v>176</v>
      </c>
      <c r="C66" s="303">
        <v>3.3</v>
      </c>
      <c r="D66" s="304" t="s">
        <v>175</v>
      </c>
      <c r="E66" s="63" t="s">
        <v>265</v>
      </c>
    </row>
    <row r="67" spans="1:7" ht="18" customHeight="1" x14ac:dyDescent="0.25">
      <c r="A67" s="453" t="s">
        <v>268</v>
      </c>
      <c r="B67" s="302" t="s">
        <v>176</v>
      </c>
      <c r="C67" s="303">
        <v>3.39</v>
      </c>
      <c r="D67" s="304" t="s">
        <v>175</v>
      </c>
      <c r="E67" s="63" t="s">
        <v>267</v>
      </c>
    </row>
    <row r="68" spans="1:7" ht="18" customHeight="1" x14ac:dyDescent="0.25">
      <c r="A68" s="453" t="s">
        <v>270</v>
      </c>
      <c r="B68" s="302" t="s">
        <v>176</v>
      </c>
      <c r="C68" s="303" t="s">
        <v>645</v>
      </c>
      <c r="D68" s="304" t="s">
        <v>175</v>
      </c>
      <c r="E68" s="63" t="s">
        <v>269</v>
      </c>
    </row>
    <row r="69" spans="1:7" ht="18" customHeight="1" x14ac:dyDescent="0.25">
      <c r="A69" s="453" t="s">
        <v>272</v>
      </c>
      <c r="B69" s="302" t="s">
        <v>176</v>
      </c>
      <c r="C69" s="303" t="s">
        <v>645</v>
      </c>
      <c r="D69" s="304" t="s">
        <v>175</v>
      </c>
      <c r="E69" s="63" t="s">
        <v>271</v>
      </c>
    </row>
    <row r="70" spans="1:7" ht="18" customHeight="1" x14ac:dyDescent="0.25">
      <c r="A70" s="463" t="s">
        <v>488</v>
      </c>
      <c r="B70" s="305" t="s">
        <v>176</v>
      </c>
      <c r="C70" s="306" t="s">
        <v>645</v>
      </c>
      <c r="D70" s="307" t="s">
        <v>175</v>
      </c>
      <c r="E70" s="464" t="s">
        <v>468</v>
      </c>
    </row>
    <row r="71" spans="1:7" ht="18" customHeight="1" x14ac:dyDescent="0.25">
      <c r="A71" s="453" t="s">
        <v>274</v>
      </c>
      <c r="B71" s="302" t="s">
        <v>176</v>
      </c>
      <c r="C71" s="303">
        <v>3.44</v>
      </c>
      <c r="D71" s="304" t="s">
        <v>175</v>
      </c>
      <c r="E71" s="63" t="s">
        <v>273</v>
      </c>
    </row>
    <row r="72" spans="1:7" ht="18" customHeight="1" x14ac:dyDescent="0.25">
      <c r="A72" s="453" t="s">
        <v>276</v>
      </c>
      <c r="B72" s="302" t="s">
        <v>176</v>
      </c>
      <c r="C72" s="303" t="s">
        <v>645</v>
      </c>
      <c r="D72" s="304" t="s">
        <v>175</v>
      </c>
      <c r="E72" s="63" t="s">
        <v>275</v>
      </c>
    </row>
    <row r="73" spans="1:7" ht="18" customHeight="1" x14ac:dyDescent="0.25">
      <c r="A73" s="453" t="s">
        <v>278</v>
      </c>
      <c r="B73" s="302" t="s">
        <v>176</v>
      </c>
      <c r="C73" s="303">
        <v>6.21</v>
      </c>
      <c r="D73" s="304" t="s">
        <v>175</v>
      </c>
      <c r="E73" s="63" t="s">
        <v>277</v>
      </c>
    </row>
    <row r="74" spans="1:7" ht="18" customHeight="1" x14ac:dyDescent="0.25">
      <c r="A74" s="453" t="s">
        <v>280</v>
      </c>
      <c r="B74" s="302" t="s">
        <v>176</v>
      </c>
      <c r="C74" s="303">
        <v>3.6</v>
      </c>
      <c r="D74" s="304" t="s">
        <v>175</v>
      </c>
      <c r="E74" s="63" t="s">
        <v>279</v>
      </c>
    </row>
    <row r="75" spans="1:7" ht="18" customHeight="1" x14ac:dyDescent="0.25">
      <c r="A75" s="453" t="s">
        <v>282</v>
      </c>
      <c r="B75" s="302" t="s">
        <v>176</v>
      </c>
      <c r="C75" s="303">
        <v>8.17</v>
      </c>
      <c r="D75" s="304" t="s">
        <v>175</v>
      </c>
      <c r="E75" s="63" t="s">
        <v>281</v>
      </c>
    </row>
    <row r="76" spans="1:7" s="57" customFormat="1" ht="18" customHeight="1" x14ac:dyDescent="0.25">
      <c r="A76" s="453" t="s">
        <v>284</v>
      </c>
      <c r="B76" s="302" t="s">
        <v>176</v>
      </c>
      <c r="C76" s="303">
        <v>4.76</v>
      </c>
      <c r="D76" s="304" t="s">
        <v>175</v>
      </c>
      <c r="E76" s="350" t="s">
        <v>283</v>
      </c>
      <c r="F76" s="49"/>
      <c r="G76" s="49"/>
    </row>
    <row r="77" spans="1:7" s="57" customFormat="1" ht="17.25" customHeight="1" x14ac:dyDescent="0.25">
      <c r="A77" s="207" t="s">
        <v>779</v>
      </c>
      <c r="B77" s="208"/>
      <c r="C77" s="467"/>
      <c r="D77" s="206"/>
      <c r="E77" s="206" t="s">
        <v>780</v>
      </c>
      <c r="F77" s="49"/>
      <c r="G77" s="49"/>
    </row>
    <row r="78" spans="1:7" s="48" customFormat="1" ht="18" customHeight="1" x14ac:dyDescent="0.25">
      <c r="A78" s="576" t="s">
        <v>646</v>
      </c>
      <c r="B78" s="576"/>
      <c r="C78" s="577" t="s">
        <v>647</v>
      </c>
      <c r="D78" s="577"/>
      <c r="E78" s="577"/>
      <c r="F78" s="50"/>
      <c r="G78" s="50"/>
    </row>
    <row r="79" spans="1:7" ht="38.25" customHeight="1" x14ac:dyDescent="0.25">
      <c r="A79" s="584" t="s">
        <v>722</v>
      </c>
      <c r="B79" s="584"/>
      <c r="C79" s="585" t="s">
        <v>721</v>
      </c>
      <c r="D79" s="585"/>
      <c r="E79" s="585"/>
    </row>
  </sheetData>
  <mergeCells count="13">
    <mergeCell ref="A44:E44"/>
    <mergeCell ref="A1:E1"/>
    <mergeCell ref="A2:E2"/>
    <mergeCell ref="A42:B42"/>
    <mergeCell ref="C42:E42"/>
    <mergeCell ref="A43:B43"/>
    <mergeCell ref="C43:E43"/>
    <mergeCell ref="A45:E45"/>
    <mergeCell ref="A46:E46"/>
    <mergeCell ref="A78:B78"/>
    <mergeCell ref="C78:E78"/>
    <mergeCell ref="A79:B79"/>
    <mergeCell ref="C79:E79"/>
  </mergeCells>
  <printOptions horizontalCentered="1"/>
  <pageMargins left="0.59055118110236227" right="0.59055118110236227" top="0.78740157480314965" bottom="0.59055118110236227" header="0.31496062992125984" footer="0.31496062992125984"/>
  <pageSetup paperSize="9" scale="96" firstPageNumber="17" orientation="portrait" r:id="rId1"/>
  <headerFooter alignWithMargins="0">
    <oddFooter>&amp;C&amp;P</oddFooter>
  </headerFooter>
  <rowBreaks count="1" manualBreakCount="1">
    <brk id="43" max="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1"/>
  <sheetViews>
    <sheetView rightToLeft="1" view="pageBreakPreview" topLeftCell="A19" zoomScaleNormal="100" zoomScaleSheetLayoutView="100" workbookViewId="0">
      <selection activeCell="A30" sqref="A30:B30"/>
    </sheetView>
  </sheetViews>
  <sheetFormatPr defaultColWidth="9" defaultRowHeight="15" x14ac:dyDescent="0.25"/>
  <cols>
    <col min="1" max="1" width="18.28515625" style="3" customWidth="1"/>
    <col min="2" max="2" width="16.140625" style="3" customWidth="1"/>
    <col min="3" max="3" width="13.42578125" style="3" customWidth="1"/>
    <col min="4" max="4" width="13.42578125" style="18" customWidth="1"/>
    <col min="5" max="5" width="22.7109375" style="3" customWidth="1"/>
    <col min="6" max="16384" width="9" style="3"/>
  </cols>
  <sheetData>
    <row r="1" spans="1:7" ht="18" customHeight="1" x14ac:dyDescent="0.25">
      <c r="A1" s="489" t="s">
        <v>648</v>
      </c>
      <c r="B1" s="489"/>
      <c r="C1" s="489"/>
      <c r="D1" s="489"/>
      <c r="E1" s="489"/>
    </row>
    <row r="2" spans="1:7" ht="18" customHeight="1" x14ac:dyDescent="0.25">
      <c r="A2" s="594" t="s">
        <v>649</v>
      </c>
      <c r="B2" s="594"/>
      <c r="C2" s="594"/>
      <c r="D2" s="594"/>
      <c r="E2" s="594"/>
    </row>
    <row r="3" spans="1:7" ht="6" customHeight="1" x14ac:dyDescent="0.25"/>
    <row r="4" spans="1:7" ht="32.25" x14ac:dyDescent="0.25">
      <c r="A4" s="16" t="s">
        <v>157</v>
      </c>
      <c r="B4" s="43" t="s">
        <v>156</v>
      </c>
      <c r="C4" s="29" t="s">
        <v>452</v>
      </c>
      <c r="D4" s="44" t="s">
        <v>155</v>
      </c>
      <c r="E4" s="17" t="s">
        <v>154</v>
      </c>
    </row>
    <row r="5" spans="1:7" ht="18" customHeight="1" x14ac:dyDescent="0.25">
      <c r="A5" s="460" t="s">
        <v>285</v>
      </c>
      <c r="B5" s="314"/>
      <c r="C5" s="315"/>
      <c r="D5" s="316"/>
      <c r="E5" s="470" t="s">
        <v>316</v>
      </c>
    </row>
    <row r="6" spans="1:7" ht="18" customHeight="1" x14ac:dyDescent="0.25">
      <c r="A6" s="461" t="s">
        <v>286</v>
      </c>
      <c r="B6" s="317" t="s">
        <v>176</v>
      </c>
      <c r="C6" s="303">
        <v>27.71</v>
      </c>
      <c r="D6" s="318" t="s">
        <v>175</v>
      </c>
      <c r="E6" s="458" t="s">
        <v>317</v>
      </c>
    </row>
    <row r="7" spans="1:7" ht="18" customHeight="1" x14ac:dyDescent="0.25">
      <c r="A7" s="461" t="s">
        <v>287</v>
      </c>
      <c r="B7" s="317" t="s">
        <v>176</v>
      </c>
      <c r="C7" s="303">
        <v>29.41</v>
      </c>
      <c r="D7" s="318" t="s">
        <v>175</v>
      </c>
      <c r="E7" s="458" t="s">
        <v>318</v>
      </c>
    </row>
    <row r="8" spans="1:7" ht="18" customHeight="1" x14ac:dyDescent="0.25">
      <c r="A8" s="473" t="s">
        <v>288</v>
      </c>
      <c r="B8" s="319"/>
      <c r="C8" s="320"/>
      <c r="D8" s="318"/>
      <c r="E8" s="471" t="s">
        <v>319</v>
      </c>
    </row>
    <row r="9" spans="1:7" ht="18" customHeight="1" x14ac:dyDescent="0.25">
      <c r="A9" s="461" t="s">
        <v>289</v>
      </c>
      <c r="B9" s="317" t="s">
        <v>176</v>
      </c>
      <c r="C9" s="303">
        <v>31.36</v>
      </c>
      <c r="D9" s="318" t="s">
        <v>175</v>
      </c>
      <c r="E9" s="458" t="s">
        <v>320</v>
      </c>
    </row>
    <row r="10" spans="1:7" ht="18" customHeight="1" x14ac:dyDescent="0.25">
      <c r="A10" s="473" t="s">
        <v>290</v>
      </c>
      <c r="B10" s="319"/>
      <c r="C10" s="320"/>
      <c r="D10" s="318"/>
      <c r="E10" s="471" t="s">
        <v>321</v>
      </c>
    </row>
    <row r="11" spans="1:7" ht="18" customHeight="1" x14ac:dyDescent="0.25">
      <c r="A11" s="461" t="s">
        <v>291</v>
      </c>
      <c r="B11" s="317" t="s">
        <v>307</v>
      </c>
      <c r="C11" s="303">
        <v>15.31</v>
      </c>
      <c r="D11" s="318" t="s">
        <v>175</v>
      </c>
      <c r="E11" s="458" t="s">
        <v>322</v>
      </c>
    </row>
    <row r="12" spans="1:7" ht="18" customHeight="1" x14ac:dyDescent="0.25">
      <c r="A12" s="473" t="s">
        <v>292</v>
      </c>
      <c r="B12" s="319"/>
      <c r="C12" s="320"/>
      <c r="D12" s="318"/>
      <c r="E12" s="471" t="s">
        <v>323</v>
      </c>
    </row>
    <row r="13" spans="1:7" ht="18" customHeight="1" x14ac:dyDescent="0.25">
      <c r="A13" s="461" t="s">
        <v>293</v>
      </c>
      <c r="B13" s="317" t="s">
        <v>176</v>
      </c>
      <c r="C13" s="303">
        <v>8.7100000000000009</v>
      </c>
      <c r="D13" s="318" t="s">
        <v>175</v>
      </c>
      <c r="E13" s="458" t="s">
        <v>324</v>
      </c>
    </row>
    <row r="14" spans="1:7" ht="18" customHeight="1" x14ac:dyDescent="0.25">
      <c r="A14" s="461" t="s">
        <v>294</v>
      </c>
      <c r="B14" s="317" t="s">
        <v>308</v>
      </c>
      <c r="C14" s="303">
        <v>2.71</v>
      </c>
      <c r="D14" s="318" t="s">
        <v>312</v>
      </c>
      <c r="E14" s="458" t="s">
        <v>325</v>
      </c>
    </row>
    <row r="15" spans="1:7" ht="18" customHeight="1" x14ac:dyDescent="0.25">
      <c r="A15" s="473" t="s">
        <v>295</v>
      </c>
      <c r="B15" s="317"/>
      <c r="C15" s="320"/>
      <c r="D15" s="318"/>
      <c r="E15" s="472" t="s">
        <v>326</v>
      </c>
    </row>
    <row r="16" spans="1:7" ht="18" customHeight="1" x14ac:dyDescent="0.25">
      <c r="A16" s="461" t="s">
        <v>295</v>
      </c>
      <c r="B16" s="317" t="s">
        <v>309</v>
      </c>
      <c r="C16" s="303">
        <v>8.8800000000000008</v>
      </c>
      <c r="D16" s="318" t="s">
        <v>313</v>
      </c>
      <c r="E16" s="458" t="s">
        <v>327</v>
      </c>
      <c r="G16" s="65"/>
    </row>
    <row r="17" spans="1:15" ht="18" customHeight="1" x14ac:dyDescent="0.25">
      <c r="A17" s="461" t="s">
        <v>295</v>
      </c>
      <c r="B17" s="317" t="s">
        <v>310</v>
      </c>
      <c r="C17" s="303">
        <v>8.02</v>
      </c>
      <c r="D17" s="318" t="s">
        <v>314</v>
      </c>
      <c r="E17" s="458" t="s">
        <v>327</v>
      </c>
    </row>
    <row r="18" spans="1:15" ht="18" customHeight="1" x14ac:dyDescent="0.25">
      <c r="A18" s="473" t="s">
        <v>296</v>
      </c>
      <c r="B18" s="319"/>
      <c r="C18" s="320"/>
      <c r="D18" s="318"/>
      <c r="E18" s="471" t="s">
        <v>328</v>
      </c>
    </row>
    <row r="19" spans="1:15" ht="18" customHeight="1" x14ac:dyDescent="0.25">
      <c r="A19" s="461" t="s">
        <v>297</v>
      </c>
      <c r="B19" s="317" t="s">
        <v>176</v>
      </c>
      <c r="C19" s="303">
        <v>84.48</v>
      </c>
      <c r="D19" s="318" t="s">
        <v>175</v>
      </c>
      <c r="E19" s="458" t="s">
        <v>329</v>
      </c>
      <c r="O19" s="86"/>
    </row>
    <row r="20" spans="1:15" ht="18" customHeight="1" x14ac:dyDescent="0.25">
      <c r="A20" s="473" t="s">
        <v>298</v>
      </c>
      <c r="B20" s="319"/>
      <c r="C20" s="320"/>
      <c r="D20" s="318"/>
      <c r="E20" s="471" t="s">
        <v>330</v>
      </c>
    </row>
    <row r="21" spans="1:15" ht="18" customHeight="1" x14ac:dyDescent="0.25">
      <c r="A21" s="461" t="s">
        <v>299</v>
      </c>
      <c r="B21" s="317" t="s">
        <v>311</v>
      </c>
      <c r="C21" s="303">
        <v>316.67</v>
      </c>
      <c r="D21" s="318" t="s">
        <v>315</v>
      </c>
      <c r="E21" s="458" t="s">
        <v>331</v>
      </c>
    </row>
    <row r="22" spans="1:15" ht="18" customHeight="1" x14ac:dyDescent="0.25">
      <c r="A22" s="461" t="s">
        <v>300</v>
      </c>
      <c r="B22" s="317" t="s">
        <v>311</v>
      </c>
      <c r="C22" s="303">
        <v>605.83000000000004</v>
      </c>
      <c r="D22" s="318" t="s">
        <v>315</v>
      </c>
      <c r="E22" s="458" t="s">
        <v>332</v>
      </c>
    </row>
    <row r="23" spans="1:15" ht="18" customHeight="1" x14ac:dyDescent="0.25">
      <c r="A23" s="461" t="s">
        <v>301</v>
      </c>
      <c r="B23" s="317" t="s">
        <v>311</v>
      </c>
      <c r="C23" s="303">
        <v>221.67</v>
      </c>
      <c r="D23" s="318" t="s">
        <v>315</v>
      </c>
      <c r="E23" s="458" t="s">
        <v>333</v>
      </c>
    </row>
    <row r="24" spans="1:15" ht="18" customHeight="1" x14ac:dyDescent="0.25">
      <c r="A24" s="461" t="s">
        <v>302</v>
      </c>
      <c r="B24" s="317" t="s">
        <v>311</v>
      </c>
      <c r="C24" s="303">
        <v>320</v>
      </c>
      <c r="D24" s="318" t="s">
        <v>315</v>
      </c>
      <c r="E24" s="458" t="s">
        <v>334</v>
      </c>
    </row>
    <row r="25" spans="1:15" ht="18" customHeight="1" x14ac:dyDescent="0.25">
      <c r="A25" s="461" t="s">
        <v>303</v>
      </c>
      <c r="B25" s="317" t="s">
        <v>311</v>
      </c>
      <c r="C25" s="303">
        <v>224.17</v>
      </c>
      <c r="D25" s="318" t="s">
        <v>315</v>
      </c>
      <c r="E25" s="458" t="s">
        <v>335</v>
      </c>
    </row>
    <row r="26" spans="1:15" ht="18" customHeight="1" x14ac:dyDescent="0.25">
      <c r="A26" s="473" t="s">
        <v>304</v>
      </c>
      <c r="B26" s="317"/>
      <c r="C26" s="320"/>
      <c r="D26" s="318"/>
      <c r="E26" s="471" t="s">
        <v>336</v>
      </c>
    </row>
    <row r="27" spans="1:15" ht="18" customHeight="1" x14ac:dyDescent="0.25">
      <c r="A27" s="461" t="s">
        <v>305</v>
      </c>
      <c r="B27" s="317" t="s">
        <v>311</v>
      </c>
      <c r="C27" s="303">
        <v>766.67</v>
      </c>
      <c r="D27" s="318" t="s">
        <v>315</v>
      </c>
      <c r="E27" s="458" t="s">
        <v>337</v>
      </c>
    </row>
    <row r="28" spans="1:15" ht="18" customHeight="1" x14ac:dyDescent="0.25">
      <c r="A28" s="461" t="s">
        <v>306</v>
      </c>
      <c r="B28" s="317" t="s">
        <v>311</v>
      </c>
      <c r="C28" s="303">
        <v>450</v>
      </c>
      <c r="D28" s="318" t="s">
        <v>315</v>
      </c>
      <c r="E28" s="458" t="s">
        <v>338</v>
      </c>
    </row>
    <row r="29" spans="1:15" ht="18" customHeight="1" x14ac:dyDescent="0.25">
      <c r="A29" s="462" t="s">
        <v>487</v>
      </c>
      <c r="B29" s="321" t="s">
        <v>311</v>
      </c>
      <c r="C29" s="312">
        <v>233.33</v>
      </c>
      <c r="D29" s="322" t="s">
        <v>315</v>
      </c>
      <c r="E29" s="459" t="s">
        <v>339</v>
      </c>
    </row>
    <row r="30" spans="1:15" s="48" customFormat="1" ht="20.25" customHeight="1" x14ac:dyDescent="0.25">
      <c r="A30" s="604" t="s">
        <v>646</v>
      </c>
      <c r="B30" s="604"/>
      <c r="C30" s="605" t="s">
        <v>647</v>
      </c>
      <c r="D30" s="605"/>
      <c r="E30" s="605"/>
      <c r="F30" s="49"/>
    </row>
    <row r="31" spans="1:15" s="48" customFormat="1" ht="40.5" customHeight="1" x14ac:dyDescent="0.25">
      <c r="A31" s="606" t="s">
        <v>724</v>
      </c>
      <c r="B31" s="606"/>
      <c r="C31" s="607" t="s">
        <v>725</v>
      </c>
      <c r="D31" s="607"/>
      <c r="E31" s="607"/>
      <c r="F31" s="51"/>
    </row>
  </sheetData>
  <mergeCells count="6">
    <mergeCell ref="A1:E1"/>
    <mergeCell ref="A2:E2"/>
    <mergeCell ref="A30:B30"/>
    <mergeCell ref="C30:E30"/>
    <mergeCell ref="A31:B31"/>
    <mergeCell ref="C31:E31"/>
  </mergeCells>
  <printOptions horizontalCentered="1"/>
  <pageMargins left="0.59055118110236227" right="0.59055118110236227" top="0.78740157480314965" bottom="0.59055118110236227" header="0.31496062992125984" footer="0.31496062992125984"/>
  <pageSetup paperSize="9" scale="99" orientation="portrait"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17"/>
  <sheetViews>
    <sheetView rightToLeft="1" view="pageBreakPreview" zoomScaleNormal="100" zoomScaleSheetLayoutView="100" workbookViewId="0">
      <selection activeCell="F27" sqref="F27"/>
    </sheetView>
  </sheetViews>
  <sheetFormatPr defaultRowHeight="15" x14ac:dyDescent="0.25"/>
  <cols>
    <col min="1" max="1" width="13.42578125" customWidth="1"/>
    <col min="2" max="2" width="8.28515625" bestFit="1" customWidth="1"/>
    <col min="3" max="3" width="9.85546875" customWidth="1"/>
    <col min="4" max="4" width="8.28515625" bestFit="1" customWidth="1"/>
    <col min="5" max="5" width="9.85546875" customWidth="1"/>
    <col min="6" max="6" width="8.28515625" bestFit="1" customWidth="1"/>
    <col min="7" max="7" width="9.85546875" customWidth="1"/>
    <col min="8" max="8" width="8.28515625" bestFit="1" customWidth="1"/>
    <col min="9" max="9" width="9.85546875" customWidth="1"/>
    <col min="10" max="10" width="23.42578125" customWidth="1"/>
  </cols>
  <sheetData>
    <row r="1" spans="1:27" ht="18" customHeight="1" x14ac:dyDescent="0.25">
      <c r="A1" s="489" t="s">
        <v>740</v>
      </c>
      <c r="B1" s="489"/>
      <c r="C1" s="489"/>
      <c r="D1" s="489"/>
      <c r="E1" s="489"/>
      <c r="F1" s="489"/>
      <c r="G1" s="489"/>
      <c r="H1" s="489"/>
      <c r="I1" s="489"/>
      <c r="J1" s="489"/>
    </row>
    <row r="2" spans="1:27" ht="18" customHeight="1" x14ac:dyDescent="0.25">
      <c r="A2" s="490" t="s">
        <v>741</v>
      </c>
      <c r="B2" s="490"/>
      <c r="C2" s="490"/>
      <c r="D2" s="490"/>
      <c r="E2" s="490"/>
      <c r="F2" s="490"/>
      <c r="G2" s="490"/>
      <c r="H2" s="490"/>
      <c r="I2" s="490"/>
      <c r="J2" s="490"/>
    </row>
    <row r="3" spans="1:27" ht="6" customHeight="1" x14ac:dyDescent="0.25"/>
    <row r="4" spans="1:27" ht="18" customHeight="1" x14ac:dyDescent="0.25">
      <c r="A4" s="608" t="s">
        <v>572</v>
      </c>
      <c r="B4" s="608"/>
      <c r="C4" s="608"/>
      <c r="E4" s="90"/>
      <c r="F4" s="90"/>
      <c r="G4" s="90"/>
      <c r="H4" s="90"/>
      <c r="I4" s="90"/>
      <c r="J4" s="110" t="s">
        <v>340</v>
      </c>
      <c r="K4" s="91"/>
      <c r="M4" s="92"/>
      <c r="N4" s="91"/>
      <c r="O4" s="91"/>
      <c r="P4" s="91"/>
      <c r="Q4" s="91"/>
      <c r="R4" s="91"/>
      <c r="S4" s="91"/>
      <c r="T4" s="91"/>
      <c r="U4" s="91"/>
      <c r="V4" s="91"/>
      <c r="W4" s="91"/>
      <c r="X4" s="91"/>
      <c r="Y4" s="91"/>
      <c r="Z4" s="91"/>
      <c r="AA4" s="91"/>
    </row>
    <row r="5" spans="1:27" ht="18" customHeight="1" x14ac:dyDescent="0.25">
      <c r="A5" s="508" t="s">
        <v>0</v>
      </c>
      <c r="B5" s="548" t="s">
        <v>689</v>
      </c>
      <c r="C5" s="548"/>
      <c r="D5" s="548"/>
      <c r="E5" s="548"/>
      <c r="F5" s="493" t="s">
        <v>573</v>
      </c>
      <c r="G5" s="493"/>
      <c r="H5" s="493"/>
      <c r="I5" s="494"/>
      <c r="J5" s="526" t="s">
        <v>2</v>
      </c>
      <c r="K5" s="21"/>
      <c r="M5" s="68"/>
      <c r="N5" s="89"/>
      <c r="O5" s="21"/>
      <c r="P5" s="21"/>
      <c r="Q5" s="70"/>
      <c r="R5" s="70"/>
      <c r="S5" s="70"/>
      <c r="T5" s="70"/>
      <c r="U5" s="70"/>
      <c r="V5" s="70"/>
      <c r="W5" s="70"/>
      <c r="X5" s="21"/>
      <c r="Y5" s="93"/>
      <c r="Z5" s="93"/>
      <c r="AA5" s="93"/>
    </row>
    <row r="6" spans="1:27" ht="18" customHeight="1" x14ac:dyDescent="0.25">
      <c r="A6" s="516"/>
      <c r="B6" s="565">
        <v>2018</v>
      </c>
      <c r="C6" s="566"/>
      <c r="D6" s="565">
        <v>2019</v>
      </c>
      <c r="E6" s="566"/>
      <c r="F6" s="565">
        <v>2020</v>
      </c>
      <c r="G6" s="566"/>
      <c r="H6" s="565">
        <v>2021</v>
      </c>
      <c r="I6" s="566"/>
      <c r="J6" s="527"/>
      <c r="K6" s="70"/>
      <c r="M6" s="68"/>
      <c r="N6" s="70"/>
      <c r="O6" s="70"/>
      <c r="P6" s="70"/>
      <c r="Q6" s="70"/>
      <c r="R6" s="70"/>
      <c r="S6" s="70"/>
      <c r="T6" s="70"/>
      <c r="U6" s="70"/>
      <c r="V6" s="70"/>
      <c r="W6" s="70"/>
      <c r="X6" s="70"/>
      <c r="Y6" s="70"/>
      <c r="Z6" s="70"/>
      <c r="AA6" s="93"/>
    </row>
    <row r="7" spans="1:27" ht="60.75" x14ac:dyDescent="0.25">
      <c r="A7" s="516"/>
      <c r="B7" s="213" t="s">
        <v>574</v>
      </c>
      <c r="C7" s="213" t="s">
        <v>614</v>
      </c>
      <c r="D7" s="213" t="s">
        <v>574</v>
      </c>
      <c r="E7" s="213" t="s">
        <v>614</v>
      </c>
      <c r="F7" s="213" t="s">
        <v>574</v>
      </c>
      <c r="G7" s="213" t="s">
        <v>614</v>
      </c>
      <c r="H7" s="213" t="s">
        <v>574</v>
      </c>
      <c r="I7" s="213" t="s">
        <v>614</v>
      </c>
      <c r="J7" s="527"/>
      <c r="K7" s="69"/>
      <c r="M7" s="68"/>
      <c r="N7" s="69"/>
      <c r="O7" s="69"/>
      <c r="P7" s="94"/>
      <c r="Q7" s="94"/>
      <c r="R7" s="69"/>
      <c r="S7" s="94"/>
      <c r="T7" s="94"/>
      <c r="U7" s="94"/>
      <c r="V7" s="94"/>
      <c r="W7" s="69"/>
      <c r="X7" s="94"/>
      <c r="Y7" s="94"/>
      <c r="Z7" s="69"/>
      <c r="AA7" s="93"/>
    </row>
    <row r="8" spans="1:27" ht="50.25" customHeight="1" x14ac:dyDescent="0.25">
      <c r="A8" s="517"/>
      <c r="B8" s="35" t="s">
        <v>575</v>
      </c>
      <c r="C8" s="35" t="s">
        <v>615</v>
      </c>
      <c r="D8" s="35" t="s">
        <v>575</v>
      </c>
      <c r="E8" s="35" t="s">
        <v>615</v>
      </c>
      <c r="F8" s="35" t="s">
        <v>575</v>
      </c>
      <c r="G8" s="35" t="s">
        <v>615</v>
      </c>
      <c r="H8" s="35" t="s">
        <v>575</v>
      </c>
      <c r="I8" s="35" t="s">
        <v>615</v>
      </c>
      <c r="J8" s="528"/>
      <c r="K8" s="22"/>
      <c r="M8" s="68"/>
      <c r="N8" s="22"/>
      <c r="O8" s="22"/>
      <c r="P8" s="95"/>
      <c r="Q8" s="95" t="s">
        <v>542</v>
      </c>
      <c r="R8" s="22"/>
      <c r="S8" s="95"/>
      <c r="T8" s="95"/>
      <c r="U8" s="95"/>
      <c r="V8" s="95"/>
      <c r="W8" s="22"/>
      <c r="X8" s="95"/>
      <c r="Y8" s="95"/>
      <c r="Z8" s="22"/>
      <c r="AA8" s="93"/>
    </row>
    <row r="9" spans="1:27" ht="18" customHeight="1" x14ac:dyDescent="0.25">
      <c r="A9" s="465" t="s">
        <v>576</v>
      </c>
      <c r="B9" s="323">
        <v>2458.4</v>
      </c>
      <c r="C9" s="477">
        <v>0.09</v>
      </c>
      <c r="D9" s="323">
        <v>2495.5</v>
      </c>
      <c r="E9" s="477">
        <v>0.09</v>
      </c>
      <c r="F9" s="323">
        <v>2303.6999999999998</v>
      </c>
      <c r="G9" s="477">
        <v>0.09</v>
      </c>
      <c r="H9" s="323">
        <v>2401.6</v>
      </c>
      <c r="I9" s="324">
        <v>0.08</v>
      </c>
      <c r="J9" s="349" t="s">
        <v>577</v>
      </c>
      <c r="K9" s="96"/>
      <c r="M9" s="88"/>
      <c r="N9" s="97"/>
      <c r="O9" s="96"/>
      <c r="P9" s="71"/>
      <c r="Q9" s="71"/>
      <c r="R9" s="98"/>
      <c r="S9" s="71"/>
      <c r="T9" s="71"/>
      <c r="U9" s="71"/>
      <c r="V9" s="71"/>
      <c r="W9" s="97"/>
      <c r="X9" s="71"/>
      <c r="Y9" s="71"/>
      <c r="Z9" s="97"/>
      <c r="AA9" s="87"/>
    </row>
    <row r="10" spans="1:27" ht="18" customHeight="1" x14ac:dyDescent="0.25">
      <c r="A10" s="346" t="s">
        <v>578</v>
      </c>
      <c r="B10" s="243">
        <v>1197.9000000000001</v>
      </c>
      <c r="C10" s="478">
        <v>7.0000000000000007E-2</v>
      </c>
      <c r="D10" s="243">
        <v>1208.5999999999999</v>
      </c>
      <c r="E10" s="478">
        <v>7.0000000000000007E-2</v>
      </c>
      <c r="F10" s="243">
        <v>1103</v>
      </c>
      <c r="G10" s="478">
        <v>7.0000000000000007E-2</v>
      </c>
      <c r="H10" s="243">
        <v>1143.9000000000001</v>
      </c>
      <c r="I10" s="324">
        <v>0.06</v>
      </c>
      <c r="J10" s="63" t="s">
        <v>579</v>
      </c>
      <c r="K10" s="97"/>
      <c r="M10" s="88"/>
      <c r="N10" s="97"/>
      <c r="O10" s="97"/>
      <c r="P10" s="71"/>
      <c r="Q10" s="71"/>
      <c r="R10" s="97"/>
      <c r="S10" s="71"/>
      <c r="T10" s="71"/>
      <c r="U10" s="71"/>
      <c r="V10" s="71"/>
      <c r="W10" s="97"/>
      <c r="X10" s="71"/>
      <c r="Y10" s="71"/>
      <c r="Z10" s="97"/>
      <c r="AA10" s="87"/>
    </row>
    <row r="11" spans="1:27" ht="18" customHeight="1" x14ac:dyDescent="0.25">
      <c r="A11" s="474" t="s">
        <v>580</v>
      </c>
      <c r="B11" s="325">
        <v>1260.5</v>
      </c>
      <c r="C11" s="479">
        <v>0.13</v>
      </c>
      <c r="D11" s="325">
        <v>1286.9000000000001</v>
      </c>
      <c r="E11" s="479">
        <v>0.12</v>
      </c>
      <c r="F11" s="325">
        <v>1200.7</v>
      </c>
      <c r="G11" s="479">
        <v>0.12</v>
      </c>
      <c r="H11" s="325">
        <v>1257.7</v>
      </c>
      <c r="I11" s="480">
        <v>0.12</v>
      </c>
      <c r="J11" s="350" t="s">
        <v>581</v>
      </c>
      <c r="K11" s="97"/>
      <c r="M11" s="88"/>
      <c r="N11" s="97"/>
      <c r="O11" s="97"/>
      <c r="P11" s="71"/>
      <c r="Q11" s="71"/>
      <c r="R11" s="97"/>
      <c r="S11" s="71"/>
      <c r="T11" s="71"/>
      <c r="U11" s="71"/>
      <c r="V11" s="71"/>
      <c r="W11" s="97"/>
      <c r="X11" s="71"/>
      <c r="Y11" s="71"/>
      <c r="Z11" s="97"/>
      <c r="AA11" s="87"/>
    </row>
    <row r="12" spans="1:27" ht="39" customHeight="1" x14ac:dyDescent="0.25">
      <c r="A12" s="523" t="s">
        <v>781</v>
      </c>
      <c r="B12" s="523"/>
      <c r="C12" s="523"/>
      <c r="D12" s="523"/>
      <c r="E12" s="523"/>
      <c r="F12" s="495" t="s">
        <v>782</v>
      </c>
      <c r="G12" s="495"/>
      <c r="H12" s="495"/>
      <c r="I12" s="495"/>
      <c r="J12" s="524"/>
      <c r="K12" s="64"/>
      <c r="M12" s="64"/>
      <c r="N12" s="64"/>
      <c r="O12" s="64"/>
      <c r="P12" s="64"/>
      <c r="Q12" s="64"/>
      <c r="R12" s="64"/>
      <c r="S12" s="64"/>
      <c r="T12" s="93"/>
      <c r="U12" s="93"/>
      <c r="V12" s="93"/>
      <c r="W12" s="93"/>
      <c r="X12" s="93"/>
      <c r="Y12" s="93"/>
      <c r="Z12" s="93"/>
      <c r="AA12" s="93"/>
    </row>
    <row r="13" spans="1:27" ht="40.5" customHeight="1" x14ac:dyDescent="0.25">
      <c r="A13" s="523" t="s">
        <v>736</v>
      </c>
      <c r="B13" s="523"/>
      <c r="C13" s="523"/>
      <c r="D13" s="523"/>
      <c r="E13" s="495" t="s">
        <v>737</v>
      </c>
      <c r="F13" s="495"/>
      <c r="G13" s="495"/>
      <c r="H13" s="495"/>
      <c r="I13" s="495"/>
      <c r="J13" s="495"/>
      <c r="K13" s="64"/>
      <c r="M13" s="64"/>
      <c r="N13" s="64"/>
      <c r="O13" s="64"/>
      <c r="P13" s="64"/>
      <c r="Q13" s="64"/>
      <c r="R13" s="64"/>
      <c r="S13" s="64"/>
      <c r="T13" s="64"/>
      <c r="U13" s="93"/>
      <c r="V13" s="93"/>
      <c r="W13" s="93"/>
      <c r="X13" s="93"/>
      <c r="Y13" s="93"/>
      <c r="Z13" s="93"/>
      <c r="AA13" s="93"/>
    </row>
    <row r="15" spans="1:27" x14ac:dyDescent="0.25">
      <c r="H15" s="99"/>
      <c r="I15" s="99"/>
      <c r="J15" s="99"/>
      <c r="K15" s="99"/>
    </row>
    <row r="17" spans="8:10" x14ac:dyDescent="0.25">
      <c r="H17" s="100"/>
      <c r="I17" s="100"/>
      <c r="J17" s="100"/>
    </row>
  </sheetData>
  <mergeCells count="15">
    <mergeCell ref="A1:J1"/>
    <mergeCell ref="A2:J2"/>
    <mergeCell ref="A4:C4"/>
    <mergeCell ref="A5:A8"/>
    <mergeCell ref="B5:E5"/>
    <mergeCell ref="J5:J8"/>
    <mergeCell ref="B6:C6"/>
    <mergeCell ref="F5:I5"/>
    <mergeCell ref="E13:J13"/>
    <mergeCell ref="A13:D13"/>
    <mergeCell ref="D6:E6"/>
    <mergeCell ref="F6:G6"/>
    <mergeCell ref="H6:I6"/>
    <mergeCell ref="A12:E12"/>
    <mergeCell ref="F12:J12"/>
  </mergeCells>
  <printOptions horizontalCentered="1"/>
  <pageMargins left="0.59055118110236227" right="0.59055118110236227" top="0.78740157480314965" bottom="0.59055118110236227" header="0.31496062992125984" footer="0.31496062992125984"/>
  <pageSetup paperSize="9" firstPageNumber="33" orientation="landscape" r:id="rId1"/>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1"/>
  <sheetViews>
    <sheetView rightToLeft="1" view="pageBreakPreview" topLeftCell="A46" zoomScale="110" zoomScaleNormal="100" zoomScaleSheetLayoutView="110" workbookViewId="0">
      <selection activeCell="B11" sqref="B11"/>
    </sheetView>
  </sheetViews>
  <sheetFormatPr defaultColWidth="9" defaultRowHeight="15" x14ac:dyDescent="0.25"/>
  <cols>
    <col min="1" max="1" width="37.28515625" style="3" customWidth="1"/>
    <col min="2" max="2" width="10" style="3" customWidth="1"/>
    <col min="3" max="3" width="11.7109375" style="3" bestFit="1" customWidth="1"/>
    <col min="4" max="4" width="10.140625" style="3" bestFit="1" customWidth="1"/>
    <col min="5" max="5" width="11.7109375" style="3" bestFit="1" customWidth="1"/>
    <col min="6" max="6" width="10.7109375" style="3" bestFit="1" customWidth="1"/>
    <col min="7" max="7" width="11.7109375" style="3" bestFit="1" customWidth="1"/>
    <col min="8" max="8" width="36.7109375" style="3" customWidth="1"/>
    <col min="9" max="9" width="12.140625" style="3" customWidth="1"/>
    <col min="10" max="16384" width="9" style="3"/>
  </cols>
  <sheetData>
    <row r="1" spans="1:16" ht="18" customHeight="1" x14ac:dyDescent="0.25">
      <c r="A1" s="489" t="s">
        <v>654</v>
      </c>
      <c r="B1" s="489"/>
      <c r="C1" s="489"/>
      <c r="D1" s="489"/>
      <c r="E1" s="489"/>
      <c r="F1" s="489"/>
      <c r="G1" s="489"/>
      <c r="H1" s="489"/>
    </row>
    <row r="2" spans="1:16" ht="29.25" customHeight="1" x14ac:dyDescent="0.25">
      <c r="A2" s="490" t="s">
        <v>655</v>
      </c>
      <c r="B2" s="490"/>
      <c r="C2" s="490"/>
      <c r="D2" s="490"/>
      <c r="E2" s="490"/>
      <c r="F2" s="490"/>
      <c r="G2" s="490"/>
      <c r="H2" s="490"/>
    </row>
    <row r="3" spans="1:16" ht="6" customHeight="1" x14ac:dyDescent="0.25">
      <c r="A3" s="36"/>
      <c r="B3" s="36"/>
      <c r="C3" s="36"/>
      <c r="D3" s="36"/>
      <c r="E3" s="36"/>
      <c r="F3" s="36"/>
      <c r="G3" s="36"/>
      <c r="H3" s="36"/>
    </row>
    <row r="4" spans="1:16" ht="16.5" customHeight="1" x14ac:dyDescent="0.25">
      <c r="A4" s="622" t="s">
        <v>341</v>
      </c>
      <c r="B4" s="622"/>
      <c r="C4" s="622"/>
      <c r="D4" s="622"/>
      <c r="E4" s="622"/>
      <c r="F4" s="623" t="s">
        <v>340</v>
      </c>
      <c r="G4" s="623"/>
      <c r="H4" s="623"/>
    </row>
    <row r="5" spans="1:16" ht="16.5" customHeight="1" x14ac:dyDescent="0.25">
      <c r="A5" s="615" t="s">
        <v>346</v>
      </c>
      <c r="B5" s="616" t="s">
        <v>345</v>
      </c>
      <c r="C5" s="617"/>
      <c r="D5" s="618" t="s">
        <v>344</v>
      </c>
      <c r="E5" s="618"/>
      <c r="F5" s="616" t="s">
        <v>343</v>
      </c>
      <c r="G5" s="617"/>
      <c r="H5" s="526" t="s">
        <v>342</v>
      </c>
    </row>
    <row r="6" spans="1:16" ht="16.5" customHeight="1" x14ac:dyDescent="0.25">
      <c r="A6" s="509"/>
      <c r="B6" s="619" t="s">
        <v>349</v>
      </c>
      <c r="C6" s="620"/>
      <c r="D6" s="621" t="s">
        <v>348</v>
      </c>
      <c r="E6" s="621"/>
      <c r="F6" s="619" t="s">
        <v>347</v>
      </c>
      <c r="G6" s="620"/>
      <c r="H6" s="527"/>
    </row>
    <row r="7" spans="1:16" ht="18" customHeight="1" x14ac:dyDescent="0.25">
      <c r="A7" s="509"/>
      <c r="B7" s="213" t="s">
        <v>351</v>
      </c>
      <c r="C7" s="342" t="s">
        <v>350</v>
      </c>
      <c r="D7" s="213" t="s">
        <v>351</v>
      </c>
      <c r="E7" s="343" t="s">
        <v>350</v>
      </c>
      <c r="F7" s="213" t="s">
        <v>351</v>
      </c>
      <c r="G7" s="342" t="s">
        <v>350</v>
      </c>
      <c r="H7" s="527"/>
    </row>
    <row r="8" spans="1:16" ht="18" customHeight="1" x14ac:dyDescent="0.25">
      <c r="A8" s="510"/>
      <c r="B8" s="215" t="s">
        <v>353</v>
      </c>
      <c r="C8" s="248" t="s">
        <v>352</v>
      </c>
      <c r="D8" s="215" t="s">
        <v>353</v>
      </c>
      <c r="E8" s="341" t="s">
        <v>352</v>
      </c>
      <c r="F8" s="215" t="s">
        <v>353</v>
      </c>
      <c r="G8" s="248" t="s">
        <v>352</v>
      </c>
      <c r="H8" s="528"/>
    </row>
    <row r="9" spans="1:16" ht="16.5" customHeight="1" x14ac:dyDescent="0.25">
      <c r="A9" s="344" t="s">
        <v>354</v>
      </c>
      <c r="B9" s="335" t="s">
        <v>462</v>
      </c>
      <c r="C9" s="336" t="s">
        <v>462</v>
      </c>
      <c r="D9" s="336">
        <v>193708</v>
      </c>
      <c r="E9" s="336">
        <v>54404</v>
      </c>
      <c r="F9" s="336">
        <v>-193708</v>
      </c>
      <c r="G9" s="337">
        <v>-54404</v>
      </c>
      <c r="H9" s="349" t="s">
        <v>479</v>
      </c>
    </row>
    <row r="10" spans="1:16" ht="16.5" customHeight="1" x14ac:dyDescent="0.25">
      <c r="A10" s="345" t="s">
        <v>355</v>
      </c>
      <c r="B10" s="338">
        <v>336</v>
      </c>
      <c r="C10" s="339">
        <v>380</v>
      </c>
      <c r="D10" s="339">
        <v>66873</v>
      </c>
      <c r="E10" s="339">
        <v>42835</v>
      </c>
      <c r="F10" s="339">
        <v>-66537</v>
      </c>
      <c r="G10" s="340">
        <v>-42455</v>
      </c>
      <c r="H10" s="63" t="s">
        <v>791</v>
      </c>
      <c r="I10" s="58"/>
      <c r="J10" s="58"/>
      <c r="K10" s="58"/>
      <c r="L10" s="58"/>
      <c r="M10" s="58"/>
      <c r="N10" s="58"/>
      <c r="O10" s="58"/>
      <c r="P10" s="58"/>
    </row>
    <row r="11" spans="1:16" ht="27.75" customHeight="1" x14ac:dyDescent="0.25">
      <c r="A11" s="345" t="s">
        <v>485</v>
      </c>
      <c r="B11" s="329" t="s">
        <v>462</v>
      </c>
      <c r="C11" s="330" t="s">
        <v>462</v>
      </c>
      <c r="D11" s="330">
        <v>14661</v>
      </c>
      <c r="E11" s="330">
        <v>8767</v>
      </c>
      <c r="F11" s="330">
        <v>-14661</v>
      </c>
      <c r="G11" s="331">
        <v>-8767</v>
      </c>
      <c r="H11" s="63" t="s">
        <v>356</v>
      </c>
    </row>
    <row r="12" spans="1:16" ht="60.75" x14ac:dyDescent="0.25">
      <c r="A12" s="345" t="s">
        <v>624</v>
      </c>
      <c r="B12" s="329">
        <v>5657</v>
      </c>
      <c r="C12" s="330">
        <v>655</v>
      </c>
      <c r="D12" s="330">
        <v>95126</v>
      </c>
      <c r="E12" s="330">
        <v>26875</v>
      </c>
      <c r="F12" s="330">
        <v>-89469</v>
      </c>
      <c r="G12" s="331">
        <v>-26220</v>
      </c>
      <c r="H12" s="63" t="s">
        <v>625</v>
      </c>
    </row>
    <row r="13" spans="1:16" ht="16.5" customHeight="1" x14ac:dyDescent="0.25">
      <c r="A13" s="345" t="s">
        <v>357</v>
      </c>
      <c r="B13" s="329">
        <v>8386</v>
      </c>
      <c r="C13" s="330">
        <v>2651</v>
      </c>
      <c r="D13" s="330">
        <v>24617</v>
      </c>
      <c r="E13" s="330">
        <v>22780</v>
      </c>
      <c r="F13" s="330">
        <v>-16231</v>
      </c>
      <c r="G13" s="331">
        <v>-20129</v>
      </c>
      <c r="H13" s="63" t="s">
        <v>480</v>
      </c>
    </row>
    <row r="14" spans="1:16" ht="18" customHeight="1" x14ac:dyDescent="0.25">
      <c r="A14" s="345" t="s">
        <v>626</v>
      </c>
      <c r="B14" s="329">
        <v>3201</v>
      </c>
      <c r="C14" s="330">
        <v>52956</v>
      </c>
      <c r="D14" s="330">
        <v>144925</v>
      </c>
      <c r="E14" s="330">
        <v>24301</v>
      </c>
      <c r="F14" s="330">
        <v>-141724</v>
      </c>
      <c r="G14" s="331">
        <v>28655</v>
      </c>
      <c r="H14" s="63" t="s">
        <v>627</v>
      </c>
    </row>
    <row r="15" spans="1:16" ht="18" customHeight="1" x14ac:dyDescent="0.25">
      <c r="A15" s="345" t="s">
        <v>358</v>
      </c>
      <c r="B15" s="329">
        <v>9684</v>
      </c>
      <c r="C15" s="330">
        <v>1649</v>
      </c>
      <c r="D15" s="330">
        <v>12845</v>
      </c>
      <c r="E15" s="330">
        <v>44097</v>
      </c>
      <c r="F15" s="330">
        <v>-3161</v>
      </c>
      <c r="G15" s="331">
        <v>-42448</v>
      </c>
      <c r="H15" s="63" t="s">
        <v>518</v>
      </c>
    </row>
    <row r="16" spans="1:16" ht="18" customHeight="1" x14ac:dyDescent="0.25">
      <c r="A16" s="345" t="s">
        <v>359</v>
      </c>
      <c r="B16" s="329">
        <v>7164</v>
      </c>
      <c r="C16" s="330">
        <v>0</v>
      </c>
      <c r="D16" s="330">
        <v>55874</v>
      </c>
      <c r="E16" s="330">
        <v>67231</v>
      </c>
      <c r="F16" s="330">
        <v>-48710</v>
      </c>
      <c r="G16" s="331">
        <v>-67231</v>
      </c>
      <c r="H16" s="63" t="s">
        <v>519</v>
      </c>
    </row>
    <row r="17" spans="1:8" ht="42.75" customHeight="1" x14ac:dyDescent="0.25">
      <c r="A17" s="345" t="s">
        <v>628</v>
      </c>
      <c r="B17" s="329">
        <v>2248</v>
      </c>
      <c r="C17" s="330">
        <v>1973</v>
      </c>
      <c r="D17" s="330">
        <v>31591</v>
      </c>
      <c r="E17" s="330">
        <v>18542</v>
      </c>
      <c r="F17" s="330">
        <v>-29343</v>
      </c>
      <c r="G17" s="331">
        <v>-16569</v>
      </c>
      <c r="H17" s="63" t="s">
        <v>792</v>
      </c>
    </row>
    <row r="18" spans="1:8" s="48" customFormat="1" ht="40.5" x14ac:dyDescent="0.25">
      <c r="A18" s="347" t="s">
        <v>629</v>
      </c>
      <c r="B18" s="329">
        <v>5497</v>
      </c>
      <c r="C18" s="330">
        <v>39707</v>
      </c>
      <c r="D18" s="330">
        <v>18801</v>
      </c>
      <c r="E18" s="330">
        <v>46355</v>
      </c>
      <c r="F18" s="330">
        <v>-13304</v>
      </c>
      <c r="G18" s="331">
        <v>-6648</v>
      </c>
      <c r="H18" s="62" t="s">
        <v>630</v>
      </c>
    </row>
    <row r="19" spans="1:8" ht="20.25" x14ac:dyDescent="0.25">
      <c r="A19" s="345" t="s">
        <v>360</v>
      </c>
      <c r="B19" s="329">
        <v>6481</v>
      </c>
      <c r="C19" s="330">
        <v>62</v>
      </c>
      <c r="D19" s="330">
        <v>35809</v>
      </c>
      <c r="E19" s="330">
        <v>45805</v>
      </c>
      <c r="F19" s="330">
        <v>-29328</v>
      </c>
      <c r="G19" s="331">
        <v>-45743</v>
      </c>
      <c r="H19" s="63" t="s">
        <v>520</v>
      </c>
    </row>
    <row r="20" spans="1:8" ht="28.5" customHeight="1" x14ac:dyDescent="0.25">
      <c r="A20" s="345" t="s">
        <v>631</v>
      </c>
      <c r="B20" s="329">
        <v>5</v>
      </c>
      <c r="C20" s="330">
        <v>22</v>
      </c>
      <c r="D20" s="330">
        <v>447774</v>
      </c>
      <c r="E20" s="330">
        <v>6538</v>
      </c>
      <c r="F20" s="330">
        <v>-447769</v>
      </c>
      <c r="G20" s="331">
        <v>-6516</v>
      </c>
      <c r="H20" s="63" t="s">
        <v>632</v>
      </c>
    </row>
    <row r="21" spans="1:8" ht="16.5" customHeight="1" x14ac:dyDescent="0.25">
      <c r="A21" s="348" t="s">
        <v>361</v>
      </c>
      <c r="B21" s="332">
        <v>8830</v>
      </c>
      <c r="C21" s="333" t="s">
        <v>462</v>
      </c>
      <c r="D21" s="333">
        <v>9298</v>
      </c>
      <c r="E21" s="333">
        <v>188182</v>
      </c>
      <c r="F21" s="333">
        <v>-468</v>
      </c>
      <c r="G21" s="334">
        <v>-188182</v>
      </c>
      <c r="H21" s="350" t="s">
        <v>521</v>
      </c>
    </row>
    <row r="22" spans="1:8" ht="17.25" customHeight="1" x14ac:dyDescent="0.25">
      <c r="A22" s="612" t="s">
        <v>786</v>
      </c>
      <c r="B22" s="612"/>
      <c r="C22" s="612"/>
      <c r="D22" s="612"/>
      <c r="E22" s="612"/>
      <c r="F22" s="613" t="s">
        <v>787</v>
      </c>
      <c r="G22" s="613"/>
      <c r="H22" s="613"/>
    </row>
    <row r="23" spans="1:8" ht="17.25" customHeight="1" x14ac:dyDescent="0.25">
      <c r="A23" s="611" t="s">
        <v>785</v>
      </c>
      <c r="B23" s="611"/>
      <c r="C23" s="611"/>
      <c r="D23" s="611"/>
      <c r="E23" s="611"/>
      <c r="F23" s="610" t="s">
        <v>788</v>
      </c>
      <c r="G23" s="610"/>
      <c r="H23" s="610"/>
    </row>
    <row r="24" spans="1:8" ht="38.25" customHeight="1" x14ac:dyDescent="0.25">
      <c r="A24" s="611" t="s">
        <v>633</v>
      </c>
      <c r="B24" s="611"/>
      <c r="C24" s="611"/>
      <c r="D24" s="611"/>
      <c r="E24" s="611"/>
      <c r="F24" s="610" t="s">
        <v>362</v>
      </c>
      <c r="G24" s="610"/>
      <c r="H24" s="610"/>
    </row>
    <row r="25" spans="1:8" ht="27" customHeight="1" x14ac:dyDescent="0.25">
      <c r="A25" s="609" t="s">
        <v>793</v>
      </c>
      <c r="B25" s="609"/>
      <c r="C25" s="609"/>
      <c r="D25" s="609"/>
      <c r="E25" s="609"/>
      <c r="F25" s="610" t="s">
        <v>363</v>
      </c>
      <c r="G25" s="610"/>
      <c r="H25" s="610"/>
    </row>
    <row r="26" spans="1:8" ht="28.5" customHeight="1" x14ac:dyDescent="0.25">
      <c r="A26" s="611" t="s">
        <v>784</v>
      </c>
      <c r="B26" s="611"/>
      <c r="C26" s="611"/>
      <c r="D26" s="611"/>
      <c r="E26" s="611"/>
      <c r="F26" s="610" t="s">
        <v>783</v>
      </c>
      <c r="G26" s="610"/>
      <c r="H26" s="610"/>
    </row>
    <row r="27" spans="1:8" ht="26.25" customHeight="1" x14ac:dyDescent="0.25">
      <c r="A27" s="611" t="s">
        <v>789</v>
      </c>
      <c r="B27" s="611"/>
      <c r="C27" s="611"/>
      <c r="D27" s="611"/>
      <c r="E27" s="611"/>
      <c r="F27" s="610" t="s">
        <v>790</v>
      </c>
      <c r="G27" s="610"/>
      <c r="H27" s="610"/>
    </row>
    <row r="28" spans="1:8" ht="21" customHeight="1" x14ac:dyDescent="0.25">
      <c r="A28" s="489" t="s">
        <v>794</v>
      </c>
      <c r="B28" s="489"/>
      <c r="C28" s="489"/>
      <c r="D28" s="489"/>
      <c r="E28" s="489"/>
      <c r="F28" s="489"/>
      <c r="G28" s="489"/>
      <c r="H28" s="489"/>
    </row>
    <row r="29" spans="1:8" ht="36" customHeight="1" x14ac:dyDescent="0.25">
      <c r="A29" s="490" t="s">
        <v>795</v>
      </c>
      <c r="B29" s="490"/>
      <c r="C29" s="490"/>
      <c r="D29" s="490"/>
      <c r="E29" s="490"/>
      <c r="F29" s="490"/>
      <c r="G29" s="490"/>
      <c r="H29" s="490"/>
    </row>
    <row r="30" spans="1:8" ht="6" customHeight="1" x14ac:dyDescent="0.25"/>
    <row r="31" spans="1:8" ht="16.5" customHeight="1" x14ac:dyDescent="0.25">
      <c r="A31" s="608" t="s">
        <v>341</v>
      </c>
      <c r="B31" s="608"/>
      <c r="C31" s="608"/>
      <c r="D31" s="608"/>
      <c r="E31" s="608"/>
      <c r="F31" s="614" t="s">
        <v>340</v>
      </c>
      <c r="G31" s="614"/>
      <c r="H31" s="614"/>
    </row>
    <row r="32" spans="1:8" ht="16.5" customHeight="1" x14ac:dyDescent="0.25">
      <c r="A32" s="615" t="s">
        <v>346</v>
      </c>
      <c r="B32" s="616" t="s">
        <v>345</v>
      </c>
      <c r="C32" s="617"/>
      <c r="D32" s="618" t="s">
        <v>344</v>
      </c>
      <c r="E32" s="618"/>
      <c r="F32" s="616" t="s">
        <v>343</v>
      </c>
      <c r="G32" s="617"/>
      <c r="H32" s="530" t="s">
        <v>342</v>
      </c>
    </row>
    <row r="33" spans="1:14" ht="16.5" customHeight="1" x14ac:dyDescent="0.25">
      <c r="A33" s="509"/>
      <c r="B33" s="619" t="s">
        <v>349</v>
      </c>
      <c r="C33" s="620"/>
      <c r="D33" s="621" t="s">
        <v>348</v>
      </c>
      <c r="E33" s="621"/>
      <c r="F33" s="619" t="s">
        <v>347</v>
      </c>
      <c r="G33" s="620"/>
      <c r="H33" s="532"/>
    </row>
    <row r="34" spans="1:14" ht="16.5" customHeight="1" x14ac:dyDescent="0.25">
      <c r="A34" s="509"/>
      <c r="B34" s="213" t="s">
        <v>351</v>
      </c>
      <c r="C34" s="342" t="s">
        <v>350</v>
      </c>
      <c r="D34" s="213" t="s">
        <v>351</v>
      </c>
      <c r="E34" s="343" t="s">
        <v>350</v>
      </c>
      <c r="F34" s="213" t="s">
        <v>351</v>
      </c>
      <c r="G34" s="342" t="s">
        <v>350</v>
      </c>
      <c r="H34" s="532"/>
    </row>
    <row r="35" spans="1:14" ht="18" customHeight="1" x14ac:dyDescent="0.25">
      <c r="A35" s="509"/>
      <c r="B35" s="215" t="s">
        <v>353</v>
      </c>
      <c r="C35" s="248" t="s">
        <v>352</v>
      </c>
      <c r="D35" s="215" t="s">
        <v>353</v>
      </c>
      <c r="E35" s="341" t="s">
        <v>352</v>
      </c>
      <c r="F35" s="215" t="s">
        <v>353</v>
      </c>
      <c r="G35" s="248" t="s">
        <v>352</v>
      </c>
      <c r="H35" s="532"/>
    </row>
    <row r="36" spans="1:14" ht="18" customHeight="1" x14ac:dyDescent="0.25">
      <c r="A36" s="344" t="s">
        <v>489</v>
      </c>
      <c r="B36" s="326">
        <v>20</v>
      </c>
      <c r="C36" s="327" t="s">
        <v>462</v>
      </c>
      <c r="D36" s="327">
        <v>10898</v>
      </c>
      <c r="E36" s="327">
        <v>5072</v>
      </c>
      <c r="F36" s="327">
        <v>-10878</v>
      </c>
      <c r="G36" s="328">
        <v>-5072</v>
      </c>
      <c r="H36" s="52" t="s">
        <v>522</v>
      </c>
    </row>
    <row r="37" spans="1:14" ht="27.75" customHeight="1" x14ac:dyDescent="0.25">
      <c r="A37" s="345" t="s">
        <v>364</v>
      </c>
      <c r="B37" s="329">
        <v>740</v>
      </c>
      <c r="C37" s="330">
        <v>381</v>
      </c>
      <c r="D37" s="330">
        <v>7366</v>
      </c>
      <c r="E37" s="330">
        <v>146</v>
      </c>
      <c r="F37" s="330">
        <v>-6626</v>
      </c>
      <c r="G37" s="331">
        <v>235</v>
      </c>
      <c r="H37" s="40" t="s">
        <v>523</v>
      </c>
    </row>
    <row r="38" spans="1:14" ht="18" customHeight="1" x14ac:dyDescent="0.25">
      <c r="A38" s="345" t="s">
        <v>365</v>
      </c>
      <c r="B38" s="329">
        <v>39887</v>
      </c>
      <c r="C38" s="330">
        <v>761</v>
      </c>
      <c r="D38" s="330">
        <v>143332</v>
      </c>
      <c r="E38" s="330">
        <v>46539</v>
      </c>
      <c r="F38" s="330">
        <v>-103445</v>
      </c>
      <c r="G38" s="331">
        <v>-45778</v>
      </c>
      <c r="H38" s="40" t="s">
        <v>634</v>
      </c>
    </row>
    <row r="39" spans="1:14" ht="18" customHeight="1" x14ac:dyDescent="0.25">
      <c r="A39" s="345" t="s">
        <v>366</v>
      </c>
      <c r="B39" s="329">
        <v>49</v>
      </c>
      <c r="C39" s="330" t="s">
        <v>462</v>
      </c>
      <c r="D39" s="330">
        <v>494</v>
      </c>
      <c r="E39" s="330">
        <v>6</v>
      </c>
      <c r="F39" s="330">
        <v>-445</v>
      </c>
      <c r="G39" s="331">
        <v>-6</v>
      </c>
      <c r="H39" s="40" t="s">
        <v>524</v>
      </c>
    </row>
    <row r="40" spans="1:14" ht="29.25" customHeight="1" x14ac:dyDescent="0.25">
      <c r="A40" s="345" t="s">
        <v>367</v>
      </c>
      <c r="B40" s="329" t="s">
        <v>462</v>
      </c>
      <c r="C40" s="330" t="s">
        <v>462</v>
      </c>
      <c r="D40" s="330">
        <v>27</v>
      </c>
      <c r="E40" s="330">
        <v>22</v>
      </c>
      <c r="F40" s="330">
        <v>-27</v>
      </c>
      <c r="G40" s="331">
        <v>-22</v>
      </c>
      <c r="H40" s="40" t="s">
        <v>635</v>
      </c>
    </row>
    <row r="41" spans="1:14" ht="18" customHeight="1" x14ac:dyDescent="0.25">
      <c r="A41" s="345" t="s">
        <v>368</v>
      </c>
      <c r="B41" s="329">
        <v>2202</v>
      </c>
      <c r="C41" s="330" t="s">
        <v>462</v>
      </c>
      <c r="D41" s="330">
        <v>260</v>
      </c>
      <c r="E41" s="330">
        <v>660</v>
      </c>
      <c r="F41" s="330">
        <v>1942</v>
      </c>
      <c r="G41" s="331">
        <v>-660</v>
      </c>
      <c r="H41" s="40" t="s">
        <v>525</v>
      </c>
    </row>
    <row r="42" spans="1:14" ht="27.75" customHeight="1" x14ac:dyDescent="0.25">
      <c r="A42" s="346" t="s">
        <v>369</v>
      </c>
      <c r="B42" s="329">
        <v>0</v>
      </c>
      <c r="C42" s="330" t="s">
        <v>462</v>
      </c>
      <c r="D42" s="330">
        <v>1</v>
      </c>
      <c r="E42" s="330">
        <v>197</v>
      </c>
      <c r="F42" s="330">
        <v>-1</v>
      </c>
      <c r="G42" s="331">
        <v>-197</v>
      </c>
      <c r="H42" s="63" t="s">
        <v>636</v>
      </c>
    </row>
    <row r="43" spans="1:14" ht="18" customHeight="1" x14ac:dyDescent="0.25">
      <c r="A43" s="450" t="s">
        <v>19</v>
      </c>
      <c r="B43" s="332">
        <v>100387</v>
      </c>
      <c r="C43" s="333">
        <v>101197</v>
      </c>
      <c r="D43" s="333">
        <v>1314280</v>
      </c>
      <c r="E43" s="333">
        <v>649354</v>
      </c>
      <c r="F43" s="333">
        <v>-1213893</v>
      </c>
      <c r="G43" s="334">
        <v>-548157</v>
      </c>
      <c r="H43" s="169" t="s">
        <v>20</v>
      </c>
      <c r="I43" s="111"/>
      <c r="J43" s="111"/>
      <c r="K43" s="111"/>
      <c r="L43" s="111"/>
      <c r="M43" s="111"/>
      <c r="N43" s="111"/>
    </row>
    <row r="44" spans="1:14" ht="18" customHeight="1" x14ac:dyDescent="0.25">
      <c r="A44" s="612" t="s">
        <v>786</v>
      </c>
      <c r="B44" s="612"/>
      <c r="C44" s="612"/>
      <c r="D44" s="612"/>
      <c r="E44" s="612"/>
      <c r="F44" s="613" t="s">
        <v>787</v>
      </c>
      <c r="G44" s="613"/>
      <c r="H44" s="613"/>
    </row>
    <row r="45" spans="1:14" ht="18" customHeight="1" x14ac:dyDescent="0.25">
      <c r="A45" s="611" t="s">
        <v>785</v>
      </c>
      <c r="B45" s="611"/>
      <c r="C45" s="611"/>
      <c r="D45" s="611"/>
      <c r="E45" s="611"/>
      <c r="F45" s="610" t="s">
        <v>788</v>
      </c>
      <c r="G45" s="610"/>
      <c r="H45" s="610"/>
    </row>
    <row r="46" spans="1:14" ht="38.25" customHeight="1" x14ac:dyDescent="0.25">
      <c r="A46" s="611" t="s">
        <v>633</v>
      </c>
      <c r="B46" s="611"/>
      <c r="C46" s="611"/>
      <c r="D46" s="611"/>
      <c r="E46" s="611"/>
      <c r="F46" s="610" t="s">
        <v>362</v>
      </c>
      <c r="G46" s="610"/>
      <c r="H46" s="610"/>
    </row>
    <row r="47" spans="1:14" ht="27" customHeight="1" x14ac:dyDescent="0.25">
      <c r="A47" s="609" t="s">
        <v>793</v>
      </c>
      <c r="B47" s="609"/>
      <c r="C47" s="609"/>
      <c r="D47" s="609"/>
      <c r="E47" s="609"/>
      <c r="F47" s="610" t="s">
        <v>363</v>
      </c>
      <c r="G47" s="610"/>
      <c r="H47" s="610"/>
    </row>
    <row r="48" spans="1:14" ht="38.25" customHeight="1" x14ac:dyDescent="0.25">
      <c r="A48" s="611" t="s">
        <v>784</v>
      </c>
      <c r="B48" s="611"/>
      <c r="C48" s="611"/>
      <c r="D48" s="611"/>
      <c r="E48" s="611"/>
      <c r="F48" s="610" t="s">
        <v>783</v>
      </c>
      <c r="G48" s="610"/>
      <c r="H48" s="610"/>
    </row>
    <row r="49" spans="1:8" ht="33" customHeight="1" x14ac:dyDescent="0.25">
      <c r="A49" s="611" t="s">
        <v>789</v>
      </c>
      <c r="B49" s="611"/>
      <c r="C49" s="611"/>
      <c r="D49" s="611"/>
      <c r="E49" s="611"/>
      <c r="F49" s="610" t="s">
        <v>790</v>
      </c>
      <c r="G49" s="610"/>
      <c r="H49" s="610"/>
    </row>
    <row r="51" spans="1:8" x14ac:dyDescent="0.25">
      <c r="G51" s="3" t="s">
        <v>542</v>
      </c>
    </row>
  </sheetData>
  <mergeCells count="48">
    <mergeCell ref="A1:H1"/>
    <mergeCell ref="A2:H2"/>
    <mergeCell ref="A4:E4"/>
    <mergeCell ref="F4:H4"/>
    <mergeCell ref="A5:A8"/>
    <mergeCell ref="B5:C5"/>
    <mergeCell ref="D5:E5"/>
    <mergeCell ref="F5:G5"/>
    <mergeCell ref="H5:H8"/>
    <mergeCell ref="B6:C6"/>
    <mergeCell ref="D6:E6"/>
    <mergeCell ref="F6:G6"/>
    <mergeCell ref="A22:E22"/>
    <mergeCell ref="F22:H22"/>
    <mergeCell ref="A23:E23"/>
    <mergeCell ref="F23:H23"/>
    <mergeCell ref="A24:E24"/>
    <mergeCell ref="F24:H24"/>
    <mergeCell ref="A25:E25"/>
    <mergeCell ref="F25:H25"/>
    <mergeCell ref="A26:E26"/>
    <mergeCell ref="F26:H26"/>
    <mergeCell ref="A27:E27"/>
    <mergeCell ref="F27:H27"/>
    <mergeCell ref="A28:H28"/>
    <mergeCell ref="A29:H29"/>
    <mergeCell ref="A31:E31"/>
    <mergeCell ref="F31:H31"/>
    <mergeCell ref="A32:A35"/>
    <mergeCell ref="B32:C32"/>
    <mergeCell ref="D32:E32"/>
    <mergeCell ref="F32:G32"/>
    <mergeCell ref="H32:H35"/>
    <mergeCell ref="B33:C33"/>
    <mergeCell ref="D33:E33"/>
    <mergeCell ref="F33:G33"/>
    <mergeCell ref="A44:E44"/>
    <mergeCell ref="F44:H44"/>
    <mergeCell ref="A45:E45"/>
    <mergeCell ref="F45:H45"/>
    <mergeCell ref="A46:E46"/>
    <mergeCell ref="F46:H46"/>
    <mergeCell ref="A47:E47"/>
    <mergeCell ref="F47:H47"/>
    <mergeCell ref="A48:E48"/>
    <mergeCell ref="F48:H48"/>
    <mergeCell ref="A49:E49"/>
    <mergeCell ref="F49:H49"/>
  </mergeCells>
  <printOptions horizontalCentered="1"/>
  <pageMargins left="0.59055118110236227" right="0.59055118110236227" top="0.78740157480314965" bottom="0.59055118110236227" header="0.31496062992125984" footer="0.31496062992125984"/>
  <pageSetup paperSize="9" scale="84" firstPageNumber="20" orientation="landscape" r:id="rId1"/>
  <headerFooter scaleWithDoc="0" alignWithMargins="0">
    <oddFooter>&amp;C&amp;P</oddFoot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36"/>
  <sheetViews>
    <sheetView rightToLeft="1" view="pageBreakPreview" topLeftCell="A22" zoomScaleNormal="100" zoomScaleSheetLayoutView="100" workbookViewId="0">
      <selection activeCell="A29" sqref="A29:XFD35"/>
    </sheetView>
  </sheetViews>
  <sheetFormatPr defaultColWidth="9" defaultRowHeight="15" x14ac:dyDescent="0.25"/>
  <cols>
    <col min="1" max="1" width="11.140625" style="1" customWidth="1"/>
    <col min="2" max="2" width="10.140625" style="1" bestFit="1" customWidth="1"/>
    <col min="3" max="3" width="10.42578125" style="1" bestFit="1" customWidth="1"/>
    <col min="4" max="4" width="10.140625" style="1" customWidth="1"/>
    <col min="5" max="5" width="9.140625" style="1" bestFit="1" customWidth="1"/>
    <col min="6" max="6" width="10.42578125" style="1" customWidth="1"/>
    <col min="7" max="7" width="22.140625" style="1" customWidth="1"/>
    <col min="8" max="16384" width="9" style="1"/>
  </cols>
  <sheetData>
    <row r="1" spans="1:7" ht="18" customHeight="1" x14ac:dyDescent="0.25">
      <c r="A1" s="489" t="s">
        <v>640</v>
      </c>
      <c r="B1" s="489"/>
      <c r="C1" s="489"/>
      <c r="D1" s="489"/>
      <c r="E1" s="489"/>
      <c r="F1" s="489"/>
      <c r="G1" s="489"/>
    </row>
    <row r="2" spans="1:7" ht="18" customHeight="1" x14ac:dyDescent="0.25">
      <c r="A2" s="490" t="s">
        <v>641</v>
      </c>
      <c r="B2" s="490"/>
      <c r="C2" s="490"/>
      <c r="D2" s="490"/>
      <c r="E2" s="490"/>
      <c r="F2" s="490"/>
      <c r="G2" s="490"/>
    </row>
    <row r="3" spans="1:7" ht="6" customHeight="1" x14ac:dyDescent="0.25">
      <c r="A3" s="2"/>
      <c r="B3" s="2"/>
      <c r="C3" s="2"/>
      <c r="D3" s="2"/>
      <c r="E3" s="2"/>
      <c r="F3" s="2"/>
    </row>
    <row r="4" spans="1:7" ht="16.5" customHeight="1" x14ac:dyDescent="0.5">
      <c r="A4" s="498" t="s">
        <v>495</v>
      </c>
      <c r="B4" s="498"/>
      <c r="C4" s="103"/>
      <c r="D4" s="103"/>
      <c r="E4" s="103"/>
      <c r="F4" s="497" t="s">
        <v>496</v>
      </c>
      <c r="G4" s="497"/>
    </row>
    <row r="5" spans="1:7" ht="18" customHeight="1" x14ac:dyDescent="0.25">
      <c r="A5" s="508" t="s">
        <v>4</v>
      </c>
      <c r="B5" s="105" t="s">
        <v>3</v>
      </c>
      <c r="C5" s="104"/>
      <c r="D5" s="104"/>
      <c r="E5" s="104"/>
      <c r="F5" s="107" t="s">
        <v>21</v>
      </c>
      <c r="G5" s="499" t="s">
        <v>18</v>
      </c>
    </row>
    <row r="6" spans="1:7" ht="18" customHeight="1" x14ac:dyDescent="0.25">
      <c r="A6" s="509"/>
      <c r="B6" s="216" t="s">
        <v>13</v>
      </c>
      <c r="C6" s="213" t="s">
        <v>14</v>
      </c>
      <c r="D6" s="213" t="s">
        <v>15</v>
      </c>
      <c r="E6" s="213" t="s">
        <v>16</v>
      </c>
      <c r="F6" s="213" t="s">
        <v>17</v>
      </c>
      <c r="G6" s="500"/>
    </row>
    <row r="7" spans="1:7" ht="18" customHeight="1" x14ac:dyDescent="0.25">
      <c r="A7" s="510"/>
      <c r="B7" s="214" t="s">
        <v>31</v>
      </c>
      <c r="C7" s="210" t="s">
        <v>88</v>
      </c>
      <c r="D7" s="215" t="s">
        <v>497</v>
      </c>
      <c r="E7" s="210" t="s">
        <v>33</v>
      </c>
      <c r="F7" s="210" t="s">
        <v>34</v>
      </c>
      <c r="G7" s="501"/>
    </row>
    <row r="8" spans="1:7" ht="18" customHeight="1" x14ac:dyDescent="0.25">
      <c r="A8" s="345" t="s">
        <v>5</v>
      </c>
      <c r="B8" s="136">
        <v>998585</v>
      </c>
      <c r="C8" s="137">
        <v>514421</v>
      </c>
      <c r="D8" s="137">
        <v>209834</v>
      </c>
      <c r="E8" s="137">
        <v>92440</v>
      </c>
      <c r="F8" s="138">
        <v>181890</v>
      </c>
      <c r="G8" s="40" t="s">
        <v>6</v>
      </c>
    </row>
    <row r="9" spans="1:7" ht="18" customHeight="1" x14ac:dyDescent="0.25">
      <c r="A9" s="345" t="s">
        <v>7</v>
      </c>
      <c r="B9" s="139">
        <v>148167</v>
      </c>
      <c r="C9" s="140">
        <v>57044</v>
      </c>
      <c r="D9" s="140">
        <v>41313</v>
      </c>
      <c r="E9" s="140">
        <v>13900</v>
      </c>
      <c r="F9" s="141">
        <v>35910</v>
      </c>
      <c r="G9" s="40" t="s">
        <v>506</v>
      </c>
    </row>
    <row r="10" spans="1:7" ht="18" customHeight="1" x14ac:dyDescent="0.25">
      <c r="A10" s="345" t="s">
        <v>8</v>
      </c>
      <c r="B10" s="139">
        <v>284388</v>
      </c>
      <c r="C10" s="140">
        <v>264258</v>
      </c>
      <c r="D10" s="140">
        <v>4810</v>
      </c>
      <c r="E10" s="140">
        <v>2960</v>
      </c>
      <c r="F10" s="141">
        <v>12360</v>
      </c>
      <c r="G10" s="40" t="s">
        <v>505</v>
      </c>
    </row>
    <row r="11" spans="1:7" ht="18" customHeight="1" x14ac:dyDescent="0.25">
      <c r="A11" s="345" t="s">
        <v>9</v>
      </c>
      <c r="B11" s="139">
        <v>147962</v>
      </c>
      <c r="C11" s="140">
        <v>95365</v>
      </c>
      <c r="D11" s="140">
        <v>18147</v>
      </c>
      <c r="E11" s="140">
        <v>9845</v>
      </c>
      <c r="F11" s="141">
        <v>24605</v>
      </c>
      <c r="G11" s="40" t="s">
        <v>10</v>
      </c>
    </row>
    <row r="12" spans="1:7" ht="18" customHeight="1" x14ac:dyDescent="0.25">
      <c r="A12" s="345" t="s">
        <v>11</v>
      </c>
      <c r="B12" s="139">
        <v>152888</v>
      </c>
      <c r="C12" s="140">
        <v>129236</v>
      </c>
      <c r="D12" s="140">
        <v>2937</v>
      </c>
      <c r="E12" s="140">
        <v>3170</v>
      </c>
      <c r="F12" s="141">
        <v>17545</v>
      </c>
      <c r="G12" s="40" t="s">
        <v>12</v>
      </c>
    </row>
    <row r="13" spans="1:7" ht="18" customHeight="1" x14ac:dyDescent="0.25">
      <c r="A13" s="345" t="s">
        <v>22</v>
      </c>
      <c r="B13" s="139">
        <v>44046</v>
      </c>
      <c r="C13" s="140">
        <v>28026</v>
      </c>
      <c r="D13" s="140">
        <v>8195</v>
      </c>
      <c r="E13" s="140">
        <v>1200</v>
      </c>
      <c r="F13" s="141">
        <v>6625</v>
      </c>
      <c r="G13" s="40" t="s">
        <v>507</v>
      </c>
    </row>
    <row r="14" spans="1:7" ht="18" customHeight="1" x14ac:dyDescent="0.25">
      <c r="A14" s="345" t="s">
        <v>23</v>
      </c>
      <c r="B14" s="139">
        <v>174139</v>
      </c>
      <c r="C14" s="140">
        <v>122618</v>
      </c>
      <c r="D14" s="140">
        <v>22638</v>
      </c>
      <c r="E14" s="140">
        <v>18383</v>
      </c>
      <c r="F14" s="141">
        <v>10500</v>
      </c>
      <c r="G14" s="40" t="s">
        <v>24</v>
      </c>
    </row>
    <row r="15" spans="1:7" ht="18" customHeight="1" x14ac:dyDescent="0.25">
      <c r="A15" s="345" t="s">
        <v>25</v>
      </c>
      <c r="B15" s="139">
        <v>31828</v>
      </c>
      <c r="C15" s="140">
        <v>31768</v>
      </c>
      <c r="D15" s="140">
        <v>60</v>
      </c>
      <c r="E15" s="140" t="s">
        <v>462</v>
      </c>
      <c r="F15" s="141" t="s">
        <v>462</v>
      </c>
      <c r="G15" s="40" t="s">
        <v>26</v>
      </c>
    </row>
    <row r="16" spans="1:7" ht="18" customHeight="1" x14ac:dyDescent="0.25">
      <c r="A16" s="345" t="s">
        <v>27</v>
      </c>
      <c r="B16" s="139">
        <v>134788</v>
      </c>
      <c r="C16" s="140">
        <v>71533</v>
      </c>
      <c r="D16" s="140">
        <v>25011</v>
      </c>
      <c r="E16" s="140">
        <v>17099</v>
      </c>
      <c r="F16" s="141">
        <v>21145</v>
      </c>
      <c r="G16" s="40" t="s">
        <v>28</v>
      </c>
    </row>
    <row r="17" spans="1:7" ht="18" customHeight="1" x14ac:dyDescent="0.25">
      <c r="A17" s="345" t="s">
        <v>509</v>
      </c>
      <c r="B17" s="139">
        <v>1049715</v>
      </c>
      <c r="C17" s="140">
        <v>863830</v>
      </c>
      <c r="D17" s="140">
        <v>29260</v>
      </c>
      <c r="E17" s="140">
        <v>129940</v>
      </c>
      <c r="F17" s="141">
        <v>26685</v>
      </c>
      <c r="G17" s="418" t="s">
        <v>510</v>
      </c>
    </row>
    <row r="18" spans="1:7" ht="18" customHeight="1" x14ac:dyDescent="0.25">
      <c r="A18" s="345" t="s">
        <v>511</v>
      </c>
      <c r="B18" s="139">
        <v>637060</v>
      </c>
      <c r="C18" s="140">
        <v>211150</v>
      </c>
      <c r="D18" s="140">
        <v>278260</v>
      </c>
      <c r="E18" s="140">
        <v>4300</v>
      </c>
      <c r="F18" s="141">
        <v>143350</v>
      </c>
      <c r="G18" s="418" t="s">
        <v>764</v>
      </c>
    </row>
    <row r="19" spans="1:7" ht="18" customHeight="1" x14ac:dyDescent="0.25">
      <c r="A19" s="345" t="s">
        <v>512</v>
      </c>
      <c r="B19" s="139">
        <v>110926</v>
      </c>
      <c r="C19" s="140">
        <v>110375</v>
      </c>
      <c r="D19" s="140">
        <v>41</v>
      </c>
      <c r="E19" s="140">
        <v>510</v>
      </c>
      <c r="F19" s="141" t="s">
        <v>462</v>
      </c>
      <c r="G19" s="400" t="s">
        <v>527</v>
      </c>
    </row>
    <row r="20" spans="1:7" ht="18" customHeight="1" x14ac:dyDescent="0.25">
      <c r="A20" s="345" t="s">
        <v>513</v>
      </c>
      <c r="B20" s="139">
        <v>120513</v>
      </c>
      <c r="C20" s="140">
        <v>119363</v>
      </c>
      <c r="D20" s="140">
        <v>750</v>
      </c>
      <c r="E20" s="140" t="s">
        <v>462</v>
      </c>
      <c r="F20" s="141">
        <v>400</v>
      </c>
      <c r="G20" s="418" t="s">
        <v>514</v>
      </c>
    </row>
    <row r="21" spans="1:7" ht="18" customHeight="1" x14ac:dyDescent="0.25">
      <c r="A21" s="345" t="s">
        <v>515</v>
      </c>
      <c r="B21" s="139">
        <v>35817</v>
      </c>
      <c r="C21" s="140">
        <v>25110</v>
      </c>
      <c r="D21" s="140">
        <v>10497</v>
      </c>
      <c r="E21" s="140">
        <v>150</v>
      </c>
      <c r="F21" s="141">
        <v>60</v>
      </c>
      <c r="G21" s="40" t="s">
        <v>516</v>
      </c>
    </row>
    <row r="22" spans="1:7" ht="18" customHeight="1" x14ac:dyDescent="0.25">
      <c r="A22" s="345" t="s">
        <v>517</v>
      </c>
      <c r="B22" s="139">
        <v>115455</v>
      </c>
      <c r="C22" s="140">
        <v>103796</v>
      </c>
      <c r="D22" s="140">
        <v>11659</v>
      </c>
      <c r="E22" s="140" t="s">
        <v>462</v>
      </c>
      <c r="F22" s="141" t="s">
        <v>462</v>
      </c>
      <c r="G22" s="418" t="s">
        <v>765</v>
      </c>
    </row>
    <row r="23" spans="1:7" ht="18" customHeight="1" x14ac:dyDescent="0.25">
      <c r="A23" s="345" t="s">
        <v>134</v>
      </c>
      <c r="B23" s="139">
        <v>6564</v>
      </c>
      <c r="C23" s="140">
        <v>6564</v>
      </c>
      <c r="D23" s="140" t="s">
        <v>462</v>
      </c>
      <c r="E23" s="140" t="s">
        <v>462</v>
      </c>
      <c r="F23" s="141" t="s">
        <v>462</v>
      </c>
      <c r="G23" s="418" t="s">
        <v>766</v>
      </c>
    </row>
    <row r="24" spans="1:7" ht="18" customHeight="1" x14ac:dyDescent="0.25">
      <c r="A24" s="345" t="s">
        <v>29</v>
      </c>
      <c r="B24" s="139">
        <v>467892</v>
      </c>
      <c r="C24" s="140">
        <v>340989</v>
      </c>
      <c r="D24" s="140">
        <v>44963</v>
      </c>
      <c r="E24" s="140">
        <v>20328</v>
      </c>
      <c r="F24" s="141">
        <v>61612</v>
      </c>
      <c r="G24" s="418" t="s">
        <v>30</v>
      </c>
    </row>
    <row r="25" spans="1:7" ht="18" customHeight="1" x14ac:dyDescent="0.25">
      <c r="A25" s="433" t="s">
        <v>19</v>
      </c>
      <c r="B25" s="142">
        <v>4660733</v>
      </c>
      <c r="C25" s="143">
        <v>3095446</v>
      </c>
      <c r="D25" s="143">
        <v>708375</v>
      </c>
      <c r="E25" s="143">
        <v>314225</v>
      </c>
      <c r="F25" s="144">
        <v>542687</v>
      </c>
      <c r="G25" s="434" t="s">
        <v>20</v>
      </c>
    </row>
    <row r="26" spans="1:7" ht="18" customHeight="1" x14ac:dyDescent="0.25">
      <c r="A26" s="502" t="s">
        <v>541</v>
      </c>
      <c r="B26" s="503"/>
      <c r="C26" s="503"/>
      <c r="D26" s="503"/>
      <c r="E26" s="505" t="s">
        <v>752</v>
      </c>
      <c r="F26" s="506"/>
      <c r="G26" s="507"/>
    </row>
    <row r="27" spans="1:7" ht="18" customHeight="1" x14ac:dyDescent="0.25">
      <c r="A27" s="503" t="s">
        <v>695</v>
      </c>
      <c r="B27" s="503"/>
      <c r="C27" s="503"/>
      <c r="D27" s="504" t="s">
        <v>696</v>
      </c>
      <c r="E27" s="504"/>
      <c r="F27" s="504"/>
      <c r="G27" s="504"/>
    </row>
    <row r="28" spans="1:7" ht="36" customHeight="1" x14ac:dyDescent="0.25">
      <c r="B28" s="106"/>
      <c r="C28" s="106"/>
      <c r="D28" s="106"/>
      <c r="E28" s="106"/>
      <c r="F28" s="106"/>
    </row>
    <row r="31" spans="1:7" x14ac:dyDescent="0.25">
      <c r="E31" s="106"/>
    </row>
    <row r="35" ht="20.25" customHeight="1" x14ac:dyDescent="0.25"/>
    <row r="36" ht="20.25" customHeight="1" x14ac:dyDescent="0.25"/>
  </sheetData>
  <mergeCells count="10">
    <mergeCell ref="A26:D26"/>
    <mergeCell ref="D27:G27"/>
    <mergeCell ref="A27:C27"/>
    <mergeCell ref="E26:G26"/>
    <mergeCell ref="A5:A7"/>
    <mergeCell ref="A1:G1"/>
    <mergeCell ref="A2:G2"/>
    <mergeCell ref="F4:G4"/>
    <mergeCell ref="A4:B4"/>
    <mergeCell ref="G5:G7"/>
  </mergeCells>
  <printOptions horizontalCentered="1"/>
  <pageMargins left="0.59055118110236227" right="0.59055118110236227" top="0.78740157480314965" bottom="0.59055118110236227" header="0.31496062992125984" footer="0.31496062992125984"/>
  <pageSetup paperSize="9" scale="99" orientation="portrait"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rightToLeft="1" view="pageBreakPreview" topLeftCell="A13" zoomScaleNormal="100" zoomScaleSheetLayoutView="100" workbookViewId="0">
      <selection activeCell="A18" sqref="A18:XFD33"/>
    </sheetView>
  </sheetViews>
  <sheetFormatPr defaultColWidth="9" defaultRowHeight="15" x14ac:dyDescent="0.25"/>
  <cols>
    <col min="1" max="1" width="12.85546875" style="23" customWidth="1"/>
    <col min="2" max="9" width="11.28515625" style="23" customWidth="1"/>
    <col min="10" max="10" width="18.140625" style="23" customWidth="1"/>
    <col min="11" max="16384" width="9" style="23"/>
  </cols>
  <sheetData>
    <row r="1" spans="1:11" ht="18" customHeight="1" x14ac:dyDescent="0.25">
      <c r="A1" s="489" t="s">
        <v>796</v>
      </c>
      <c r="B1" s="489"/>
      <c r="C1" s="489"/>
      <c r="D1" s="489"/>
      <c r="E1" s="489"/>
      <c r="F1" s="489"/>
      <c r="G1" s="489"/>
      <c r="H1" s="489"/>
      <c r="I1" s="489"/>
      <c r="J1" s="489"/>
    </row>
    <row r="2" spans="1:11" ht="18" customHeight="1" x14ac:dyDescent="0.25">
      <c r="A2" s="490" t="s">
        <v>797</v>
      </c>
      <c r="B2" s="490"/>
      <c r="C2" s="490"/>
      <c r="D2" s="490"/>
      <c r="E2" s="490"/>
      <c r="F2" s="490"/>
      <c r="G2" s="490"/>
      <c r="H2" s="490"/>
      <c r="I2" s="490"/>
      <c r="J2" s="490"/>
    </row>
    <row r="3" spans="1:11" ht="6" customHeight="1" x14ac:dyDescent="0.25"/>
    <row r="4" spans="1:11" ht="16.5" customHeight="1" x14ac:dyDescent="0.25">
      <c r="A4" s="508" t="s">
        <v>90</v>
      </c>
      <c r="B4" s="547" t="s">
        <v>798</v>
      </c>
      <c r="C4" s="548"/>
      <c r="D4" s="548"/>
      <c r="E4" s="548"/>
      <c r="F4" s="493" t="s">
        <v>381</v>
      </c>
      <c r="G4" s="493"/>
      <c r="H4" s="493"/>
      <c r="I4" s="508" t="s">
        <v>453</v>
      </c>
      <c r="J4" s="512" t="s">
        <v>100</v>
      </c>
    </row>
    <row r="5" spans="1:11" ht="62.25" customHeight="1" x14ac:dyDescent="0.25">
      <c r="A5" s="516"/>
      <c r="B5" s="220" t="s">
        <v>376</v>
      </c>
      <c r="C5" s="213" t="s">
        <v>374</v>
      </c>
      <c r="D5" s="343" t="s">
        <v>372</v>
      </c>
      <c r="E5" s="213" t="s">
        <v>370</v>
      </c>
      <c r="F5" s="343" t="s">
        <v>380</v>
      </c>
      <c r="G5" s="213" t="s">
        <v>379</v>
      </c>
      <c r="H5" s="342" t="s">
        <v>378</v>
      </c>
      <c r="I5" s="516"/>
      <c r="J5" s="513"/>
      <c r="K5" s="24"/>
    </row>
    <row r="6" spans="1:11" ht="48" x14ac:dyDescent="0.25">
      <c r="A6" s="516"/>
      <c r="B6" s="217" t="s">
        <v>377</v>
      </c>
      <c r="C6" s="210" t="s">
        <v>375</v>
      </c>
      <c r="D6" s="362" t="s">
        <v>373</v>
      </c>
      <c r="E6" s="210" t="s">
        <v>371</v>
      </c>
      <c r="F6" s="210" t="s">
        <v>457</v>
      </c>
      <c r="G6" s="210" t="s">
        <v>481</v>
      </c>
      <c r="H6" s="363" t="s">
        <v>30</v>
      </c>
      <c r="I6" s="516"/>
      <c r="J6" s="513"/>
      <c r="K6" s="24"/>
    </row>
    <row r="7" spans="1:11" ht="20.25" x14ac:dyDescent="0.25">
      <c r="A7" s="475" t="s">
        <v>62</v>
      </c>
      <c r="B7" s="351">
        <v>40</v>
      </c>
      <c r="C7" s="352">
        <v>43</v>
      </c>
      <c r="D7" s="352">
        <v>9</v>
      </c>
      <c r="E7" s="352">
        <v>28</v>
      </c>
      <c r="F7" s="352">
        <v>17</v>
      </c>
      <c r="G7" s="352">
        <v>15</v>
      </c>
      <c r="H7" s="352">
        <v>10</v>
      </c>
      <c r="I7" s="353">
        <v>162</v>
      </c>
      <c r="J7" s="435" t="s">
        <v>75</v>
      </c>
      <c r="K7" s="24"/>
    </row>
    <row r="8" spans="1:11" ht="16.5" customHeight="1" x14ac:dyDescent="0.25">
      <c r="A8" s="385" t="s">
        <v>63</v>
      </c>
      <c r="B8" s="354">
        <v>40</v>
      </c>
      <c r="C8" s="355">
        <v>43</v>
      </c>
      <c r="D8" s="355">
        <v>9</v>
      </c>
      <c r="E8" s="355">
        <v>26</v>
      </c>
      <c r="F8" s="355">
        <v>16</v>
      </c>
      <c r="G8" s="355">
        <v>2</v>
      </c>
      <c r="H8" s="355">
        <v>8</v>
      </c>
      <c r="I8" s="356">
        <v>144</v>
      </c>
      <c r="J8" s="476" t="s">
        <v>76</v>
      </c>
      <c r="K8" s="24"/>
    </row>
    <row r="9" spans="1:11" ht="16.5" customHeight="1" x14ac:dyDescent="0.25">
      <c r="A9" s="345" t="s">
        <v>91</v>
      </c>
      <c r="B9" s="357">
        <v>27</v>
      </c>
      <c r="C9" s="358">
        <v>26</v>
      </c>
      <c r="D9" s="358">
        <v>3</v>
      </c>
      <c r="E9" s="358">
        <v>11</v>
      </c>
      <c r="F9" s="358">
        <v>13</v>
      </c>
      <c r="G9" s="358" t="s">
        <v>462</v>
      </c>
      <c r="H9" s="358">
        <v>7</v>
      </c>
      <c r="I9" s="356">
        <v>87</v>
      </c>
      <c r="J9" s="418" t="s">
        <v>101</v>
      </c>
      <c r="K9" s="24"/>
    </row>
    <row r="10" spans="1:11" ht="16.5" customHeight="1" x14ac:dyDescent="0.25">
      <c r="A10" s="345" t="s">
        <v>92</v>
      </c>
      <c r="B10" s="357">
        <v>4</v>
      </c>
      <c r="C10" s="358">
        <v>11</v>
      </c>
      <c r="D10" s="358">
        <v>5</v>
      </c>
      <c r="E10" s="358">
        <v>7</v>
      </c>
      <c r="F10" s="358">
        <v>1</v>
      </c>
      <c r="G10" s="358" t="s">
        <v>462</v>
      </c>
      <c r="H10" s="358">
        <v>1</v>
      </c>
      <c r="I10" s="356">
        <v>29</v>
      </c>
      <c r="J10" s="418" t="s">
        <v>102</v>
      </c>
      <c r="K10" s="24"/>
    </row>
    <row r="11" spans="1:11" ht="16.5" customHeight="1" x14ac:dyDescent="0.25">
      <c r="A11" s="345" t="s">
        <v>93</v>
      </c>
      <c r="B11" s="357">
        <v>9</v>
      </c>
      <c r="C11" s="358">
        <v>6</v>
      </c>
      <c r="D11" s="358">
        <v>1</v>
      </c>
      <c r="E11" s="358">
        <v>8</v>
      </c>
      <c r="F11" s="358">
        <v>2</v>
      </c>
      <c r="G11" s="358">
        <v>2</v>
      </c>
      <c r="H11" s="358" t="s">
        <v>462</v>
      </c>
      <c r="I11" s="356">
        <v>28</v>
      </c>
      <c r="J11" s="418" t="s">
        <v>103</v>
      </c>
      <c r="K11" s="24"/>
    </row>
    <row r="12" spans="1:11" ht="16.5" customHeight="1" x14ac:dyDescent="0.25">
      <c r="A12" s="433" t="s">
        <v>13</v>
      </c>
      <c r="B12" s="359" t="s">
        <v>462</v>
      </c>
      <c r="C12" s="360" t="s">
        <v>462</v>
      </c>
      <c r="D12" s="360" t="s">
        <v>462</v>
      </c>
      <c r="E12" s="360">
        <v>2</v>
      </c>
      <c r="F12" s="360">
        <v>1</v>
      </c>
      <c r="G12" s="360">
        <v>13</v>
      </c>
      <c r="H12" s="360">
        <v>2</v>
      </c>
      <c r="I12" s="361">
        <v>18</v>
      </c>
      <c r="J12" s="434" t="s">
        <v>31</v>
      </c>
      <c r="K12" s="24"/>
    </row>
    <row r="13" spans="1:11" ht="16.5" customHeight="1" x14ac:dyDescent="0.25">
      <c r="A13" s="523" t="s">
        <v>620</v>
      </c>
      <c r="B13" s="523"/>
      <c r="C13" s="523"/>
      <c r="D13" s="523"/>
      <c r="E13" s="523"/>
      <c r="F13" s="495" t="s">
        <v>619</v>
      </c>
      <c r="G13" s="495"/>
      <c r="H13" s="495"/>
      <c r="I13" s="495"/>
      <c r="J13" s="495"/>
    </row>
    <row r="14" spans="1:11" ht="38.25" customHeight="1" x14ac:dyDescent="0.25">
      <c r="A14" s="503" t="s">
        <v>799</v>
      </c>
      <c r="B14" s="503"/>
      <c r="C14" s="503"/>
      <c r="D14" s="503"/>
      <c r="E14" s="503"/>
      <c r="F14" s="496" t="s">
        <v>800</v>
      </c>
      <c r="G14" s="496"/>
      <c r="H14" s="496"/>
      <c r="I14" s="496"/>
      <c r="J14" s="496"/>
    </row>
    <row r="15" spans="1:11" ht="16.5" customHeight="1" x14ac:dyDescent="0.25">
      <c r="A15" s="503" t="s">
        <v>742</v>
      </c>
      <c r="B15" s="503"/>
      <c r="C15" s="503"/>
      <c r="D15" s="503"/>
      <c r="E15" s="503"/>
      <c r="F15" s="496" t="s">
        <v>743</v>
      </c>
      <c r="G15" s="496"/>
      <c r="H15" s="496"/>
      <c r="I15" s="496"/>
      <c r="J15" s="496"/>
    </row>
    <row r="16" spans="1:11" x14ac:dyDescent="0.25">
      <c r="G16" s="66"/>
    </row>
  </sheetData>
  <mergeCells count="13">
    <mergeCell ref="A1:J1"/>
    <mergeCell ref="A2:J2"/>
    <mergeCell ref="A13:E13"/>
    <mergeCell ref="A15:E15"/>
    <mergeCell ref="F13:J13"/>
    <mergeCell ref="F15:J15"/>
    <mergeCell ref="A4:A6"/>
    <mergeCell ref="J4:J6"/>
    <mergeCell ref="B4:E4"/>
    <mergeCell ref="F4:H4"/>
    <mergeCell ref="I4:I6"/>
    <mergeCell ref="A14:E14"/>
    <mergeCell ref="F14:J14"/>
  </mergeCells>
  <printOptions horizontalCentered="1"/>
  <pageMargins left="0.59055118110236227" right="0.59055118110236227" top="0.78740157480314965" bottom="0.59055118110236227" header="0.31496062992125984" footer="0.31496062992125984"/>
  <pageSetup paperSize="9" orientation="landscape"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rightToLeft="1" view="pageBreakPreview" zoomScaleNormal="100" zoomScaleSheetLayoutView="100" workbookViewId="0">
      <selection activeCell="A22" sqref="A22:XFD37"/>
    </sheetView>
  </sheetViews>
  <sheetFormatPr defaultColWidth="9" defaultRowHeight="15" x14ac:dyDescent="0.25"/>
  <cols>
    <col min="1" max="1" width="13.85546875" style="3" bestFit="1" customWidth="1"/>
    <col min="2" max="2" width="8.5703125" style="3" customWidth="1"/>
    <col min="3" max="3" width="9" style="3" customWidth="1"/>
    <col min="4" max="4" width="8.5703125" style="3" bestFit="1" customWidth="1"/>
    <col min="5" max="6" width="8.5703125" style="3" customWidth="1"/>
    <col min="7" max="7" width="10" style="3" bestFit="1" customWidth="1"/>
    <col min="8" max="8" width="20.7109375" style="3" customWidth="1"/>
    <col min="9" max="9" width="8.28515625" style="3" bestFit="1" customWidth="1"/>
    <col min="10" max="16384" width="9" style="3"/>
  </cols>
  <sheetData>
    <row r="1" spans="1:17" ht="18" customHeight="1" x14ac:dyDescent="0.25">
      <c r="A1" s="593" t="s">
        <v>802</v>
      </c>
      <c r="B1" s="593"/>
      <c r="C1" s="593"/>
      <c r="D1" s="593"/>
      <c r="E1" s="593"/>
      <c r="F1" s="593"/>
      <c r="G1" s="593"/>
      <c r="H1" s="593"/>
    </row>
    <row r="2" spans="1:17" ht="33" customHeight="1" x14ac:dyDescent="0.25">
      <c r="A2" s="490" t="s">
        <v>803</v>
      </c>
      <c r="B2" s="490"/>
      <c r="C2" s="490"/>
      <c r="D2" s="490"/>
      <c r="E2" s="490"/>
      <c r="F2" s="490"/>
      <c r="G2" s="490"/>
      <c r="H2" s="490"/>
    </row>
    <row r="3" spans="1:17" ht="6" customHeight="1" x14ac:dyDescent="0.25"/>
    <row r="4" spans="1:17" ht="40.5" x14ac:dyDescent="0.25">
      <c r="A4" s="483" t="s">
        <v>458</v>
      </c>
      <c r="B4" s="366" t="s">
        <v>62</v>
      </c>
      <c r="C4" s="216" t="s">
        <v>63</v>
      </c>
      <c r="D4" s="366" t="s">
        <v>382</v>
      </c>
      <c r="E4" s="216" t="s">
        <v>92</v>
      </c>
      <c r="F4" s="366" t="s">
        <v>93</v>
      </c>
      <c r="G4" s="216" t="s">
        <v>13</v>
      </c>
      <c r="H4" s="624" t="s">
        <v>459</v>
      </c>
    </row>
    <row r="5" spans="1:17" ht="36" x14ac:dyDescent="0.25">
      <c r="A5" s="484"/>
      <c r="B5" s="364" t="s">
        <v>75</v>
      </c>
      <c r="C5" s="365" t="s">
        <v>76</v>
      </c>
      <c r="D5" s="364" t="s">
        <v>101</v>
      </c>
      <c r="E5" s="365" t="s">
        <v>102</v>
      </c>
      <c r="F5" s="364" t="s">
        <v>103</v>
      </c>
      <c r="G5" s="365" t="s">
        <v>31</v>
      </c>
      <c r="H5" s="625"/>
    </row>
    <row r="6" spans="1:17" ht="18" customHeight="1" x14ac:dyDescent="0.25">
      <c r="A6" s="369" t="s">
        <v>19</v>
      </c>
      <c r="B6" s="170">
        <v>3321</v>
      </c>
      <c r="C6" s="171">
        <v>1984</v>
      </c>
      <c r="D6" s="171">
        <v>1178</v>
      </c>
      <c r="E6" s="171">
        <v>153</v>
      </c>
      <c r="F6" s="171">
        <v>653</v>
      </c>
      <c r="G6" s="172">
        <v>1337</v>
      </c>
      <c r="H6" s="445" t="s">
        <v>20</v>
      </c>
    </row>
    <row r="7" spans="1:17" ht="18" customHeight="1" x14ac:dyDescent="0.25">
      <c r="A7" s="370" t="s">
        <v>428</v>
      </c>
      <c r="B7" s="173">
        <v>1088</v>
      </c>
      <c r="C7" s="174">
        <v>937</v>
      </c>
      <c r="D7" s="177">
        <v>558</v>
      </c>
      <c r="E7" s="177">
        <v>63</v>
      </c>
      <c r="F7" s="177">
        <v>316</v>
      </c>
      <c r="G7" s="175">
        <v>151</v>
      </c>
      <c r="H7" s="367" t="s">
        <v>385</v>
      </c>
    </row>
    <row r="8" spans="1:17" ht="18" customHeight="1" x14ac:dyDescent="0.25">
      <c r="A8" s="370" t="s">
        <v>429</v>
      </c>
      <c r="B8" s="173">
        <v>635</v>
      </c>
      <c r="C8" s="174">
        <v>407</v>
      </c>
      <c r="D8" s="177">
        <v>272</v>
      </c>
      <c r="E8" s="177">
        <v>22</v>
      </c>
      <c r="F8" s="177">
        <v>113</v>
      </c>
      <c r="G8" s="175">
        <v>228</v>
      </c>
      <c r="H8" s="367" t="s">
        <v>443</v>
      </c>
    </row>
    <row r="9" spans="1:17" ht="18" customHeight="1" x14ac:dyDescent="0.25">
      <c r="A9" s="370" t="s">
        <v>430</v>
      </c>
      <c r="B9" s="173">
        <v>438</v>
      </c>
      <c r="C9" s="174">
        <v>207</v>
      </c>
      <c r="D9" s="177">
        <v>90</v>
      </c>
      <c r="E9" s="177">
        <v>23</v>
      </c>
      <c r="F9" s="177">
        <v>94</v>
      </c>
      <c r="G9" s="175">
        <v>231</v>
      </c>
      <c r="H9" s="367" t="s">
        <v>442</v>
      </c>
    </row>
    <row r="10" spans="1:17" ht="18" customHeight="1" x14ac:dyDescent="0.25">
      <c r="A10" s="370" t="s">
        <v>431</v>
      </c>
      <c r="B10" s="173">
        <v>342</v>
      </c>
      <c r="C10" s="174">
        <v>193</v>
      </c>
      <c r="D10" s="177">
        <v>93</v>
      </c>
      <c r="E10" s="177">
        <v>22</v>
      </c>
      <c r="F10" s="177">
        <v>78</v>
      </c>
      <c r="G10" s="175">
        <v>149</v>
      </c>
      <c r="H10" s="367" t="s">
        <v>386</v>
      </c>
    </row>
    <row r="11" spans="1:17" ht="28.5" customHeight="1" x14ac:dyDescent="0.25">
      <c r="A11" s="370" t="s">
        <v>441</v>
      </c>
      <c r="B11" s="173">
        <v>200</v>
      </c>
      <c r="C11" s="174">
        <v>3</v>
      </c>
      <c r="D11" s="177">
        <v>3</v>
      </c>
      <c r="E11" s="177" t="s">
        <v>462</v>
      </c>
      <c r="F11" s="177" t="s">
        <v>462</v>
      </c>
      <c r="G11" s="175">
        <v>197</v>
      </c>
      <c r="H11" s="40" t="s">
        <v>454</v>
      </c>
      <c r="Q11" s="54"/>
    </row>
    <row r="12" spans="1:17" ht="18" customHeight="1" x14ac:dyDescent="0.25">
      <c r="A12" s="370" t="s">
        <v>432</v>
      </c>
      <c r="B12" s="173">
        <v>99</v>
      </c>
      <c r="C12" s="174">
        <v>42</v>
      </c>
      <c r="D12" s="177">
        <v>25</v>
      </c>
      <c r="E12" s="177">
        <v>7</v>
      </c>
      <c r="F12" s="177">
        <v>10</v>
      </c>
      <c r="G12" s="175">
        <v>57</v>
      </c>
      <c r="H12" s="367" t="s">
        <v>384</v>
      </c>
    </row>
    <row r="13" spans="1:17" ht="18" customHeight="1" x14ac:dyDescent="0.25">
      <c r="A13" s="370" t="s">
        <v>433</v>
      </c>
      <c r="B13" s="173">
        <v>74</v>
      </c>
      <c r="C13" s="174">
        <v>54</v>
      </c>
      <c r="D13" s="177">
        <v>23</v>
      </c>
      <c r="E13" s="177">
        <v>7</v>
      </c>
      <c r="F13" s="177">
        <v>24</v>
      </c>
      <c r="G13" s="175">
        <v>20</v>
      </c>
      <c r="H13" s="367" t="s">
        <v>440</v>
      </c>
    </row>
    <row r="14" spans="1:17" ht="18" customHeight="1" x14ac:dyDescent="0.25">
      <c r="A14" s="370" t="s">
        <v>434</v>
      </c>
      <c r="B14" s="173">
        <v>55</v>
      </c>
      <c r="C14" s="174">
        <v>8</v>
      </c>
      <c r="D14" s="177">
        <v>5</v>
      </c>
      <c r="E14" s="177" t="s">
        <v>462</v>
      </c>
      <c r="F14" s="177">
        <v>3</v>
      </c>
      <c r="G14" s="175">
        <v>47</v>
      </c>
      <c r="H14" s="367" t="s">
        <v>801</v>
      </c>
    </row>
    <row r="15" spans="1:17" ht="18" customHeight="1" x14ac:dyDescent="0.25">
      <c r="A15" s="370" t="s">
        <v>435</v>
      </c>
      <c r="B15" s="173">
        <v>54</v>
      </c>
      <c r="C15" s="174" t="s">
        <v>462</v>
      </c>
      <c r="D15" s="177" t="s">
        <v>462</v>
      </c>
      <c r="E15" s="177" t="s">
        <v>462</v>
      </c>
      <c r="F15" s="177" t="s">
        <v>462</v>
      </c>
      <c r="G15" s="175">
        <v>54</v>
      </c>
      <c r="H15" s="367" t="s">
        <v>439</v>
      </c>
    </row>
    <row r="16" spans="1:17" ht="18" customHeight="1" x14ac:dyDescent="0.25">
      <c r="A16" s="370" t="s">
        <v>436</v>
      </c>
      <c r="B16" s="173">
        <v>33</v>
      </c>
      <c r="C16" s="174">
        <v>4</v>
      </c>
      <c r="D16" s="177">
        <v>3</v>
      </c>
      <c r="E16" s="177">
        <v>1</v>
      </c>
      <c r="F16" s="177" t="s">
        <v>462</v>
      </c>
      <c r="G16" s="175">
        <v>29</v>
      </c>
      <c r="H16" s="367" t="s">
        <v>438</v>
      </c>
    </row>
    <row r="17" spans="1:9" ht="18" customHeight="1" x14ac:dyDescent="0.25">
      <c r="A17" s="371" t="s">
        <v>437</v>
      </c>
      <c r="B17" s="178">
        <v>303</v>
      </c>
      <c r="C17" s="179">
        <v>129</v>
      </c>
      <c r="D17" s="204">
        <v>106</v>
      </c>
      <c r="E17" s="204">
        <v>8</v>
      </c>
      <c r="F17" s="204">
        <v>15</v>
      </c>
      <c r="G17" s="180">
        <v>174</v>
      </c>
      <c r="H17" s="368" t="s">
        <v>469</v>
      </c>
    </row>
    <row r="18" spans="1:9" ht="18" customHeight="1" x14ac:dyDescent="0.25">
      <c r="A18" s="522" t="s">
        <v>753</v>
      </c>
      <c r="B18" s="523"/>
      <c r="C18" s="523"/>
      <c r="D18" s="523"/>
      <c r="E18" s="495" t="s">
        <v>754</v>
      </c>
      <c r="F18" s="495"/>
      <c r="G18" s="495"/>
      <c r="H18" s="524"/>
    </row>
    <row r="19" spans="1:9" ht="27" customHeight="1" x14ac:dyDescent="0.25">
      <c r="A19" s="503" t="s">
        <v>841</v>
      </c>
      <c r="B19" s="503"/>
      <c r="C19" s="503"/>
      <c r="D19" s="503"/>
      <c r="E19" s="626" t="s">
        <v>585</v>
      </c>
      <c r="F19" s="626"/>
      <c r="G19" s="626"/>
      <c r="H19" s="626"/>
    </row>
    <row r="20" spans="1:9" ht="26.25" customHeight="1" x14ac:dyDescent="0.25">
      <c r="A20" s="503" t="s">
        <v>726</v>
      </c>
      <c r="B20" s="503"/>
      <c r="C20" s="503"/>
      <c r="D20" s="503"/>
      <c r="E20" s="626" t="s">
        <v>727</v>
      </c>
      <c r="F20" s="626"/>
      <c r="G20" s="626"/>
      <c r="H20" s="626"/>
      <c r="I20" s="37"/>
    </row>
    <row r="21" spans="1:9" x14ac:dyDescent="0.25">
      <c r="H21" s="626"/>
      <c r="I21" s="626"/>
    </row>
  </sheetData>
  <mergeCells count="11">
    <mergeCell ref="A1:H1"/>
    <mergeCell ref="A2:H2"/>
    <mergeCell ref="A4:A5"/>
    <mergeCell ref="H4:H5"/>
    <mergeCell ref="H21:I21"/>
    <mergeCell ref="A18:D18"/>
    <mergeCell ref="E18:H18"/>
    <mergeCell ref="A19:D19"/>
    <mergeCell ref="E19:H19"/>
    <mergeCell ref="A20:D20"/>
    <mergeCell ref="E20:H20"/>
  </mergeCells>
  <printOptions horizontalCentered="1"/>
  <pageMargins left="0.59055118110236227" right="0.59055118110236227" top="0.78740157480314965" bottom="0.59055118110236227" header="0.31496062992125984" footer="0.31496062992125984"/>
  <pageSetup paperSize="9" scale="90" orientation="landscape" r:id="rId1"/>
  <headerFooter scaleWithDoc="0"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rightToLeft="1" view="pageBreakPreview" topLeftCell="A16" zoomScaleNormal="100" zoomScaleSheetLayoutView="100" workbookViewId="0">
      <selection activeCell="A15" sqref="A15:XFD25"/>
    </sheetView>
  </sheetViews>
  <sheetFormatPr defaultColWidth="9" defaultRowHeight="15" x14ac:dyDescent="0.25"/>
  <cols>
    <col min="1" max="1" width="12" style="3" customWidth="1"/>
    <col min="2" max="2" width="8.140625" style="3" customWidth="1"/>
    <col min="3" max="3" width="8.5703125" style="3" customWidth="1"/>
    <col min="4" max="4" width="9" style="3" customWidth="1"/>
    <col min="5" max="5" width="9.42578125" style="3" customWidth="1"/>
    <col min="6" max="6" width="7.7109375" style="3" customWidth="1"/>
    <col min="7" max="7" width="7" style="3" customWidth="1"/>
    <col min="8" max="8" width="8.140625" style="3" customWidth="1"/>
    <col min="9" max="9" width="16.85546875" style="3" customWidth="1"/>
    <col min="10" max="16384" width="9" style="3"/>
  </cols>
  <sheetData>
    <row r="1" spans="1:9" ht="18" customHeight="1" x14ac:dyDescent="0.25">
      <c r="A1" s="489" t="s">
        <v>804</v>
      </c>
      <c r="B1" s="489"/>
      <c r="C1" s="489"/>
      <c r="D1" s="489"/>
      <c r="E1" s="489"/>
      <c r="F1" s="489"/>
      <c r="G1" s="489"/>
      <c r="H1" s="489"/>
      <c r="I1" s="489"/>
    </row>
    <row r="2" spans="1:9" ht="36" customHeight="1" x14ac:dyDescent="0.25">
      <c r="A2" s="490" t="s">
        <v>805</v>
      </c>
      <c r="B2" s="490"/>
      <c r="C2" s="490"/>
      <c r="D2" s="490"/>
      <c r="E2" s="490"/>
      <c r="F2" s="490"/>
      <c r="G2" s="490"/>
      <c r="H2" s="490"/>
      <c r="I2" s="490"/>
    </row>
    <row r="3" spans="1:9" ht="6" customHeight="1" x14ac:dyDescent="0.25"/>
    <row r="4" spans="1:9" ht="18" customHeight="1" x14ac:dyDescent="0.25">
      <c r="A4" s="508" t="s">
        <v>90</v>
      </c>
      <c r="B4" s="547" t="s">
        <v>387</v>
      </c>
      <c r="C4" s="548"/>
      <c r="D4" s="548"/>
      <c r="E4" s="548"/>
      <c r="F4" s="541" t="s">
        <v>392</v>
      </c>
      <c r="G4" s="541"/>
      <c r="H4" s="508" t="s">
        <v>807</v>
      </c>
      <c r="I4" s="512" t="s">
        <v>100</v>
      </c>
    </row>
    <row r="5" spans="1:9" ht="18" customHeight="1" x14ac:dyDescent="0.25">
      <c r="A5" s="516"/>
      <c r="B5" s="372" t="s">
        <v>390</v>
      </c>
      <c r="C5" s="372" t="s">
        <v>388</v>
      </c>
      <c r="D5" s="372" t="s">
        <v>396</v>
      </c>
      <c r="E5" s="373" t="s">
        <v>586</v>
      </c>
      <c r="F5" s="372" t="s">
        <v>393</v>
      </c>
      <c r="G5" s="372" t="s">
        <v>29</v>
      </c>
      <c r="H5" s="516"/>
      <c r="I5" s="513"/>
    </row>
    <row r="6" spans="1:9" ht="27" customHeight="1" x14ac:dyDescent="0.25">
      <c r="A6" s="517"/>
      <c r="B6" s="210" t="s">
        <v>391</v>
      </c>
      <c r="C6" s="215" t="s">
        <v>389</v>
      </c>
      <c r="D6" s="215" t="s">
        <v>397</v>
      </c>
      <c r="E6" s="210" t="s">
        <v>395</v>
      </c>
      <c r="F6" s="210" t="s">
        <v>394</v>
      </c>
      <c r="G6" s="210" t="s">
        <v>656</v>
      </c>
      <c r="H6" s="516"/>
      <c r="I6" s="514"/>
    </row>
    <row r="7" spans="1:9" ht="18" customHeight="1" x14ac:dyDescent="0.25">
      <c r="A7" s="475" t="s">
        <v>62</v>
      </c>
      <c r="B7" s="170">
        <v>61</v>
      </c>
      <c r="C7" s="171">
        <v>50</v>
      </c>
      <c r="D7" s="171">
        <v>1</v>
      </c>
      <c r="E7" s="171">
        <v>4</v>
      </c>
      <c r="F7" s="171">
        <v>29</v>
      </c>
      <c r="G7" s="171">
        <v>8</v>
      </c>
      <c r="H7" s="172">
        <v>153</v>
      </c>
      <c r="I7" s="435" t="s">
        <v>75</v>
      </c>
    </row>
    <row r="8" spans="1:9" ht="18" customHeight="1" x14ac:dyDescent="0.25">
      <c r="A8" s="385" t="s">
        <v>63</v>
      </c>
      <c r="B8" s="173">
        <v>41</v>
      </c>
      <c r="C8" s="174">
        <v>31</v>
      </c>
      <c r="D8" s="174">
        <v>1</v>
      </c>
      <c r="E8" s="174">
        <v>2</v>
      </c>
      <c r="F8" s="174">
        <v>24</v>
      </c>
      <c r="G8" s="174">
        <v>4</v>
      </c>
      <c r="H8" s="175">
        <v>103</v>
      </c>
      <c r="I8" s="382" t="s">
        <v>76</v>
      </c>
    </row>
    <row r="9" spans="1:9" ht="18" customHeight="1" x14ac:dyDescent="0.25">
      <c r="A9" s="345" t="s">
        <v>91</v>
      </c>
      <c r="B9" s="176">
        <v>31</v>
      </c>
      <c r="C9" s="177">
        <v>25</v>
      </c>
      <c r="D9" s="177">
        <v>1</v>
      </c>
      <c r="E9" s="177" t="s">
        <v>462</v>
      </c>
      <c r="F9" s="177">
        <v>24</v>
      </c>
      <c r="G9" s="177" t="s">
        <v>462</v>
      </c>
      <c r="H9" s="175">
        <v>81</v>
      </c>
      <c r="I9" s="40" t="s">
        <v>101</v>
      </c>
    </row>
    <row r="10" spans="1:9" ht="18" customHeight="1" x14ac:dyDescent="0.25">
      <c r="A10" s="345" t="s">
        <v>92</v>
      </c>
      <c r="B10" s="176">
        <v>3</v>
      </c>
      <c r="C10" s="177">
        <v>2</v>
      </c>
      <c r="D10" s="177" t="s">
        <v>462</v>
      </c>
      <c r="E10" s="177">
        <v>1</v>
      </c>
      <c r="F10" s="177" t="s">
        <v>462</v>
      </c>
      <c r="G10" s="177" t="s">
        <v>462</v>
      </c>
      <c r="H10" s="175">
        <v>6</v>
      </c>
      <c r="I10" s="40" t="s">
        <v>102</v>
      </c>
    </row>
    <row r="11" spans="1:9" ht="18" customHeight="1" x14ac:dyDescent="0.25">
      <c r="A11" s="345" t="s">
        <v>93</v>
      </c>
      <c r="B11" s="176">
        <v>7</v>
      </c>
      <c r="C11" s="177">
        <v>4</v>
      </c>
      <c r="D11" s="177" t="s">
        <v>462</v>
      </c>
      <c r="E11" s="177">
        <v>1</v>
      </c>
      <c r="F11" s="177" t="s">
        <v>462</v>
      </c>
      <c r="G11" s="177">
        <v>4</v>
      </c>
      <c r="H11" s="175">
        <v>16</v>
      </c>
      <c r="I11" s="40" t="s">
        <v>103</v>
      </c>
    </row>
    <row r="12" spans="1:9" ht="18" customHeight="1" x14ac:dyDescent="0.25">
      <c r="A12" s="433" t="s">
        <v>13</v>
      </c>
      <c r="B12" s="178">
        <v>20</v>
      </c>
      <c r="C12" s="179">
        <v>19</v>
      </c>
      <c r="D12" s="204" t="s">
        <v>462</v>
      </c>
      <c r="E12" s="179">
        <v>2</v>
      </c>
      <c r="F12" s="179">
        <v>5</v>
      </c>
      <c r="G12" s="179">
        <v>4</v>
      </c>
      <c r="H12" s="180">
        <v>50</v>
      </c>
      <c r="I12" s="434" t="s">
        <v>31</v>
      </c>
    </row>
    <row r="13" spans="1:9" ht="18" customHeight="1" x14ac:dyDescent="0.25">
      <c r="A13" s="207" t="s">
        <v>753</v>
      </c>
      <c r="B13" s="209"/>
      <c r="C13" s="209"/>
      <c r="D13" s="209"/>
      <c r="E13" s="209"/>
      <c r="F13" s="495" t="s">
        <v>754</v>
      </c>
      <c r="G13" s="495"/>
      <c r="H13" s="495"/>
      <c r="I13" s="495"/>
    </row>
    <row r="14" spans="1:9" ht="18" customHeight="1" x14ac:dyDescent="0.25">
      <c r="A14" s="503" t="s">
        <v>728</v>
      </c>
      <c r="B14" s="503"/>
      <c r="C14" s="503"/>
      <c r="D14" s="209"/>
      <c r="E14" s="496" t="s">
        <v>729</v>
      </c>
      <c r="F14" s="496"/>
      <c r="G14" s="496"/>
      <c r="H14" s="496"/>
      <c r="I14" s="496"/>
    </row>
  </sheetData>
  <mergeCells count="10">
    <mergeCell ref="A14:C14"/>
    <mergeCell ref="E14:I14"/>
    <mergeCell ref="A1:I1"/>
    <mergeCell ref="A2:I2"/>
    <mergeCell ref="B4:E4"/>
    <mergeCell ref="F13:I13"/>
    <mergeCell ref="I4:I6"/>
    <mergeCell ref="A4:A6"/>
    <mergeCell ref="F4:G4"/>
    <mergeCell ref="H4:H6"/>
  </mergeCells>
  <printOptions horizontalCentered="1"/>
  <pageMargins left="0.59055118110236227" right="0.59055118110236227" top="0.78740157480314965" bottom="0.59055118110236227" header="0.31496062992125984" footer="0.31496062992125984"/>
  <pageSetup paperSize="9" scale="95" orientation="portrait" r:id="rId1"/>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rightToLeft="1" view="pageBreakPreview" zoomScaleNormal="100" zoomScaleSheetLayoutView="100" workbookViewId="0">
      <selection activeCell="A19" sqref="A19:XFD34"/>
    </sheetView>
  </sheetViews>
  <sheetFormatPr defaultColWidth="9" defaultRowHeight="15" x14ac:dyDescent="0.25"/>
  <cols>
    <col min="1" max="1" width="15.140625" style="26" customWidth="1"/>
    <col min="2" max="2" width="9.5703125" style="26" customWidth="1"/>
    <col min="3" max="3" width="13.140625" style="26" customWidth="1"/>
    <col min="4" max="4" width="14.140625" style="26" customWidth="1"/>
    <col min="5" max="7" width="9.5703125" style="26" customWidth="1"/>
    <col min="8" max="8" width="8.42578125" style="26" customWidth="1"/>
    <col min="9" max="9" width="17" style="26" customWidth="1"/>
    <col min="10" max="10" width="19.140625" style="26" customWidth="1"/>
    <col min="11" max="16384" width="9" style="26"/>
  </cols>
  <sheetData>
    <row r="1" spans="1:10" ht="18" customHeight="1" x14ac:dyDescent="0.25">
      <c r="A1" s="489" t="s">
        <v>673</v>
      </c>
      <c r="B1" s="489"/>
      <c r="C1" s="489"/>
      <c r="D1" s="489"/>
      <c r="E1" s="489"/>
      <c r="F1" s="489"/>
      <c r="G1" s="489"/>
      <c r="H1" s="489"/>
      <c r="I1" s="489"/>
      <c r="J1" s="489"/>
    </row>
    <row r="2" spans="1:10" ht="18" customHeight="1" x14ac:dyDescent="0.25">
      <c r="A2" s="490" t="s">
        <v>672</v>
      </c>
      <c r="B2" s="490"/>
      <c r="C2" s="490"/>
      <c r="D2" s="490"/>
      <c r="E2" s="490"/>
      <c r="F2" s="490"/>
      <c r="G2" s="490"/>
      <c r="H2" s="490"/>
      <c r="I2" s="490"/>
      <c r="J2" s="490"/>
    </row>
    <row r="3" spans="1:10" ht="6" customHeight="1" x14ac:dyDescent="0.25"/>
    <row r="4" spans="1:10" ht="16.5" customHeight="1" x14ac:dyDescent="0.25">
      <c r="A4" s="628" t="s">
        <v>501</v>
      </c>
      <c r="B4" s="628"/>
      <c r="C4" s="628"/>
      <c r="D4" s="628"/>
      <c r="E4" s="628"/>
      <c r="F4" s="627" t="s">
        <v>502</v>
      </c>
      <c r="G4" s="627"/>
      <c r="H4" s="627"/>
      <c r="I4" s="627"/>
      <c r="J4" s="627"/>
    </row>
    <row r="5" spans="1:10" ht="18" customHeight="1" x14ac:dyDescent="0.25">
      <c r="A5" s="508" t="s">
        <v>90</v>
      </c>
      <c r="B5" s="547" t="s">
        <v>387</v>
      </c>
      <c r="C5" s="548"/>
      <c r="D5" s="548"/>
      <c r="E5" s="541" t="s">
        <v>399</v>
      </c>
      <c r="F5" s="541"/>
      <c r="G5" s="542"/>
      <c r="H5" s="512" t="s">
        <v>806</v>
      </c>
      <c r="I5" s="33" t="s">
        <v>398</v>
      </c>
      <c r="J5" s="512" t="s">
        <v>100</v>
      </c>
    </row>
    <row r="6" spans="1:10" ht="18" customHeight="1" x14ac:dyDescent="0.25">
      <c r="A6" s="516"/>
      <c r="B6" s="374" t="s">
        <v>390</v>
      </c>
      <c r="C6" s="374" t="s">
        <v>388</v>
      </c>
      <c r="D6" s="374" t="s">
        <v>396</v>
      </c>
      <c r="E6" s="374" t="s">
        <v>526</v>
      </c>
      <c r="F6" s="374" t="s">
        <v>393</v>
      </c>
      <c r="G6" s="372" t="s">
        <v>29</v>
      </c>
      <c r="H6" s="513"/>
      <c r="I6" s="629" t="s">
        <v>494</v>
      </c>
      <c r="J6" s="513"/>
    </row>
    <row r="7" spans="1:10" ht="24" x14ac:dyDescent="0.25">
      <c r="A7" s="517"/>
      <c r="B7" s="210" t="s">
        <v>503</v>
      </c>
      <c r="C7" s="215" t="s">
        <v>389</v>
      </c>
      <c r="D7" s="215" t="s">
        <v>397</v>
      </c>
      <c r="E7" s="210" t="s">
        <v>395</v>
      </c>
      <c r="F7" s="210" t="s">
        <v>394</v>
      </c>
      <c r="G7" s="210" t="s">
        <v>667</v>
      </c>
      <c r="H7" s="514"/>
      <c r="I7" s="630"/>
      <c r="J7" s="514"/>
    </row>
    <row r="8" spans="1:10" ht="20.25" x14ac:dyDescent="0.25">
      <c r="A8" s="475" t="s">
        <v>62</v>
      </c>
      <c r="B8" s="185">
        <v>184</v>
      </c>
      <c r="C8" s="186">
        <v>363.5</v>
      </c>
      <c r="D8" s="186">
        <v>5</v>
      </c>
      <c r="E8" s="186">
        <v>18</v>
      </c>
      <c r="F8" s="186">
        <v>586.20000000000005</v>
      </c>
      <c r="G8" s="186">
        <v>50</v>
      </c>
      <c r="H8" s="186">
        <v>1206.7</v>
      </c>
      <c r="I8" s="182">
        <v>7.9</v>
      </c>
      <c r="J8" s="435" t="s">
        <v>75</v>
      </c>
    </row>
    <row r="9" spans="1:10" ht="16.5" customHeight="1" x14ac:dyDescent="0.25">
      <c r="A9" s="385" t="s">
        <v>63</v>
      </c>
      <c r="B9" s="187">
        <v>124</v>
      </c>
      <c r="C9" s="181">
        <v>227.5</v>
      </c>
      <c r="D9" s="181">
        <v>5</v>
      </c>
      <c r="E9" s="181">
        <v>9</v>
      </c>
      <c r="F9" s="181">
        <v>450.2</v>
      </c>
      <c r="G9" s="181">
        <v>25</v>
      </c>
      <c r="H9" s="181">
        <v>840.7</v>
      </c>
      <c r="I9" s="183">
        <v>8.16</v>
      </c>
      <c r="J9" s="382" t="s">
        <v>76</v>
      </c>
    </row>
    <row r="10" spans="1:10" ht="16.5" customHeight="1" x14ac:dyDescent="0.25">
      <c r="A10" s="345" t="s">
        <v>91</v>
      </c>
      <c r="B10" s="188">
        <v>79</v>
      </c>
      <c r="C10" s="189">
        <v>183.5</v>
      </c>
      <c r="D10" s="189">
        <v>5</v>
      </c>
      <c r="E10" s="189" t="s">
        <v>462</v>
      </c>
      <c r="F10" s="189">
        <v>450.2</v>
      </c>
      <c r="G10" s="189" t="s">
        <v>462</v>
      </c>
      <c r="H10" s="181">
        <v>717.7</v>
      </c>
      <c r="I10" s="183">
        <v>8.86</v>
      </c>
      <c r="J10" s="40" t="s">
        <v>101</v>
      </c>
    </row>
    <row r="11" spans="1:10" ht="16.5" customHeight="1" x14ac:dyDescent="0.25">
      <c r="A11" s="345" t="s">
        <v>92</v>
      </c>
      <c r="B11" s="188">
        <v>6.5</v>
      </c>
      <c r="C11" s="189">
        <v>11</v>
      </c>
      <c r="D11" s="189" t="s">
        <v>462</v>
      </c>
      <c r="E11" s="189">
        <v>3</v>
      </c>
      <c r="F11" s="189" t="s">
        <v>462</v>
      </c>
      <c r="G11" s="189" t="s">
        <v>462</v>
      </c>
      <c r="H11" s="181">
        <v>20.5</v>
      </c>
      <c r="I11" s="183">
        <v>3.42</v>
      </c>
      <c r="J11" s="40" t="s">
        <v>102</v>
      </c>
    </row>
    <row r="12" spans="1:10" ht="16.5" customHeight="1" x14ac:dyDescent="0.25">
      <c r="A12" s="345" t="s">
        <v>93</v>
      </c>
      <c r="B12" s="188">
        <v>38.5</v>
      </c>
      <c r="C12" s="189">
        <v>33</v>
      </c>
      <c r="D12" s="189" t="s">
        <v>462</v>
      </c>
      <c r="E12" s="189">
        <v>6</v>
      </c>
      <c r="F12" s="189" t="s">
        <v>462</v>
      </c>
      <c r="G12" s="189">
        <v>25</v>
      </c>
      <c r="H12" s="181">
        <v>102.5</v>
      </c>
      <c r="I12" s="183">
        <v>6.41</v>
      </c>
      <c r="J12" s="40" t="s">
        <v>103</v>
      </c>
    </row>
    <row r="13" spans="1:10" ht="16.5" customHeight="1" x14ac:dyDescent="0.25">
      <c r="A13" s="433" t="s">
        <v>13</v>
      </c>
      <c r="B13" s="190">
        <v>60</v>
      </c>
      <c r="C13" s="191">
        <v>136</v>
      </c>
      <c r="D13" s="191" t="s">
        <v>462</v>
      </c>
      <c r="E13" s="191">
        <v>9</v>
      </c>
      <c r="F13" s="191">
        <v>136</v>
      </c>
      <c r="G13" s="191">
        <v>25</v>
      </c>
      <c r="H13" s="191">
        <v>366</v>
      </c>
      <c r="I13" s="184">
        <v>7.32</v>
      </c>
      <c r="J13" s="434" t="s">
        <v>31</v>
      </c>
    </row>
    <row r="14" spans="1:10" ht="18" customHeight="1" x14ac:dyDescent="0.25">
      <c r="A14" s="522" t="s">
        <v>753</v>
      </c>
      <c r="B14" s="503"/>
      <c r="C14" s="503"/>
      <c r="D14" s="503"/>
      <c r="E14" s="495" t="s">
        <v>754</v>
      </c>
      <c r="F14" s="495"/>
      <c r="G14" s="495"/>
      <c r="H14" s="495"/>
      <c r="I14" s="495"/>
      <c r="J14" s="524"/>
    </row>
    <row r="15" spans="1:10" ht="18" customHeight="1" x14ac:dyDescent="0.25">
      <c r="A15" s="503" t="s">
        <v>695</v>
      </c>
      <c r="B15" s="503"/>
      <c r="C15" s="503"/>
      <c r="D15" s="503"/>
      <c r="E15" s="496" t="s">
        <v>730</v>
      </c>
      <c r="F15" s="496"/>
      <c r="G15" s="496"/>
      <c r="H15" s="496"/>
      <c r="I15" s="496"/>
      <c r="J15" s="496"/>
    </row>
    <row r="18" spans="9:9" x14ac:dyDescent="0.2">
      <c r="I18" s="72"/>
    </row>
  </sheetData>
  <mergeCells count="14">
    <mergeCell ref="E5:G5"/>
    <mergeCell ref="A15:D15"/>
    <mergeCell ref="E14:J14"/>
    <mergeCell ref="E15:J15"/>
    <mergeCell ref="A14:D14"/>
    <mergeCell ref="H5:H7"/>
    <mergeCell ref="A1:J1"/>
    <mergeCell ref="A2:J2"/>
    <mergeCell ref="F4:J4"/>
    <mergeCell ref="A4:E4"/>
    <mergeCell ref="A5:A7"/>
    <mergeCell ref="J5:J7"/>
    <mergeCell ref="I6:I7"/>
    <mergeCell ref="B5:D5"/>
  </mergeCells>
  <printOptions horizontalCentered="1"/>
  <pageMargins left="0.59055118110236227" right="0.59055118110236227" top="0.78740157480314965" bottom="0.59055118110236227" header="0.31496062992125984" footer="0.31496062992125984"/>
  <pageSetup paperSize="9" scale="98" orientation="landscape" r:id="rId1"/>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rightToLeft="1" view="pageBreakPreview" zoomScaleNormal="100" zoomScaleSheetLayoutView="100" workbookViewId="0">
      <selection activeCell="A19" sqref="A19:XFD36"/>
    </sheetView>
  </sheetViews>
  <sheetFormatPr defaultColWidth="9" defaultRowHeight="15" x14ac:dyDescent="0.25"/>
  <cols>
    <col min="1" max="1" width="13.85546875" style="1" customWidth="1"/>
    <col min="2" max="2" width="10.42578125" style="1" customWidth="1"/>
    <col min="3" max="3" width="13.140625" style="1" customWidth="1"/>
    <col min="4" max="4" width="9.7109375" style="1" customWidth="1"/>
    <col min="5" max="5" width="10.42578125" style="1" customWidth="1"/>
    <col min="6" max="6" width="24.5703125" style="1" customWidth="1"/>
    <col min="7" max="7" width="9.140625" style="1" bestFit="1" customWidth="1"/>
    <col min="8" max="16384" width="9" style="1"/>
  </cols>
  <sheetData>
    <row r="1" spans="1:7" ht="18" customHeight="1" x14ac:dyDescent="0.25">
      <c r="A1" s="593" t="s">
        <v>809</v>
      </c>
      <c r="B1" s="593"/>
      <c r="C1" s="593"/>
      <c r="D1" s="593"/>
      <c r="E1" s="593"/>
      <c r="F1" s="593"/>
    </row>
    <row r="2" spans="1:7" ht="33" customHeight="1" x14ac:dyDescent="0.25">
      <c r="A2" s="490" t="s">
        <v>810</v>
      </c>
      <c r="B2" s="490"/>
      <c r="C2" s="490"/>
      <c r="D2" s="490"/>
      <c r="E2" s="490"/>
      <c r="F2" s="490"/>
    </row>
    <row r="3" spans="1:7" ht="6" customHeight="1" x14ac:dyDescent="0.25"/>
    <row r="4" spans="1:7" ht="18" customHeight="1" x14ac:dyDescent="0.25">
      <c r="A4" s="483" t="s">
        <v>400</v>
      </c>
      <c r="B4" s="115" t="s">
        <v>406</v>
      </c>
      <c r="C4" s="151"/>
      <c r="D4" s="114" t="s">
        <v>411</v>
      </c>
      <c r="E4" s="631" t="s">
        <v>470</v>
      </c>
      <c r="F4" s="512" t="s">
        <v>414</v>
      </c>
    </row>
    <row r="5" spans="1:7" ht="18" customHeight="1" x14ac:dyDescent="0.25">
      <c r="A5" s="545"/>
      <c r="B5" s="213" t="s">
        <v>409</v>
      </c>
      <c r="C5" s="213" t="s">
        <v>407</v>
      </c>
      <c r="D5" s="372" t="s">
        <v>412</v>
      </c>
      <c r="E5" s="632"/>
      <c r="F5" s="513"/>
    </row>
    <row r="6" spans="1:7" ht="18" customHeight="1" x14ac:dyDescent="0.25">
      <c r="A6" s="545"/>
      <c r="B6" s="210" t="s">
        <v>410</v>
      </c>
      <c r="C6" s="210" t="s">
        <v>408</v>
      </c>
      <c r="D6" s="210" t="s">
        <v>413</v>
      </c>
      <c r="E6" s="632"/>
      <c r="F6" s="513"/>
    </row>
    <row r="7" spans="1:7" ht="18" customHeight="1" x14ac:dyDescent="0.25">
      <c r="A7" s="377" t="s">
        <v>19</v>
      </c>
      <c r="B7" s="136">
        <v>46341</v>
      </c>
      <c r="C7" s="149">
        <v>1488280</v>
      </c>
      <c r="D7" s="149">
        <v>101</v>
      </c>
      <c r="E7" s="150">
        <v>1534722</v>
      </c>
      <c r="F7" s="375" t="s">
        <v>20</v>
      </c>
    </row>
    <row r="8" spans="1:7" ht="18" customHeight="1" x14ac:dyDescent="0.25">
      <c r="A8" s="378" t="s">
        <v>401</v>
      </c>
      <c r="B8" s="145">
        <v>37041.000000000029</v>
      </c>
      <c r="C8" s="140">
        <v>62185</v>
      </c>
      <c r="D8" s="140" t="s">
        <v>462</v>
      </c>
      <c r="E8" s="162">
        <v>99226</v>
      </c>
      <c r="F8" s="40" t="s">
        <v>415</v>
      </c>
    </row>
    <row r="9" spans="1:7" ht="18" customHeight="1" x14ac:dyDescent="0.25">
      <c r="A9" s="378" t="s">
        <v>402</v>
      </c>
      <c r="B9" s="145" t="s">
        <v>462</v>
      </c>
      <c r="C9" s="140">
        <v>905215</v>
      </c>
      <c r="D9" s="140" t="s">
        <v>462</v>
      </c>
      <c r="E9" s="162">
        <v>905215</v>
      </c>
      <c r="F9" s="40" t="s">
        <v>416</v>
      </c>
    </row>
    <row r="10" spans="1:7" ht="18" customHeight="1" x14ac:dyDescent="0.25">
      <c r="A10" s="378" t="s">
        <v>403</v>
      </c>
      <c r="B10" s="145" t="s">
        <v>462</v>
      </c>
      <c r="C10" s="140" t="s">
        <v>462</v>
      </c>
      <c r="D10" s="140">
        <v>101</v>
      </c>
      <c r="E10" s="162">
        <v>101</v>
      </c>
      <c r="F10" s="40" t="s">
        <v>417</v>
      </c>
    </row>
    <row r="11" spans="1:7" ht="18" customHeight="1" x14ac:dyDescent="0.25">
      <c r="A11" s="378" t="s">
        <v>404</v>
      </c>
      <c r="B11" s="145">
        <v>9300.0000000000018</v>
      </c>
      <c r="C11" s="140">
        <v>202300</v>
      </c>
      <c r="D11" s="140" t="s">
        <v>462</v>
      </c>
      <c r="E11" s="162">
        <v>211600</v>
      </c>
      <c r="F11" s="40" t="s">
        <v>418</v>
      </c>
    </row>
    <row r="12" spans="1:7" ht="18" customHeight="1" x14ac:dyDescent="0.25">
      <c r="A12" s="378" t="s">
        <v>405</v>
      </c>
      <c r="B12" s="145" t="s">
        <v>462</v>
      </c>
      <c r="C12" s="140">
        <v>245935</v>
      </c>
      <c r="D12" s="140" t="s">
        <v>462</v>
      </c>
      <c r="E12" s="162">
        <v>245935</v>
      </c>
      <c r="F12" s="40" t="s">
        <v>419</v>
      </c>
    </row>
    <row r="13" spans="1:7" ht="18" customHeight="1" x14ac:dyDescent="0.25">
      <c r="A13" s="378" t="s">
        <v>446</v>
      </c>
      <c r="B13" s="145" t="s">
        <v>462</v>
      </c>
      <c r="C13" s="140">
        <v>44893</v>
      </c>
      <c r="D13" s="140" t="s">
        <v>462</v>
      </c>
      <c r="E13" s="162">
        <v>44893</v>
      </c>
      <c r="F13" s="40" t="s">
        <v>420</v>
      </c>
    </row>
    <row r="14" spans="1:7" ht="18" customHeight="1" x14ac:dyDescent="0.25">
      <c r="A14" s="379" t="s">
        <v>467</v>
      </c>
      <c r="B14" s="146" t="s">
        <v>462</v>
      </c>
      <c r="C14" s="147">
        <v>27752</v>
      </c>
      <c r="D14" s="147" t="s">
        <v>462</v>
      </c>
      <c r="E14" s="144">
        <v>27752</v>
      </c>
      <c r="F14" s="376" t="s">
        <v>621</v>
      </c>
    </row>
    <row r="15" spans="1:7" ht="18" customHeight="1" x14ac:dyDescent="0.25">
      <c r="A15" s="523" t="s">
        <v>753</v>
      </c>
      <c r="B15" s="523"/>
      <c r="C15" s="523"/>
      <c r="D15" s="495" t="s">
        <v>754</v>
      </c>
      <c r="E15" s="495"/>
      <c r="F15" s="495"/>
    </row>
    <row r="16" spans="1:7" ht="39.75" customHeight="1" x14ac:dyDescent="0.25">
      <c r="A16" s="523" t="s">
        <v>504</v>
      </c>
      <c r="B16" s="523"/>
      <c r="C16" s="523"/>
      <c r="D16" s="495" t="s">
        <v>808</v>
      </c>
      <c r="E16" s="495"/>
      <c r="F16" s="495"/>
      <c r="G16" s="1" t="s">
        <v>542</v>
      </c>
    </row>
    <row r="17" spans="1:6" ht="18.75" customHeight="1" x14ac:dyDescent="0.25">
      <c r="A17" s="503" t="s">
        <v>844</v>
      </c>
      <c r="B17" s="503"/>
      <c r="C17" s="503"/>
      <c r="D17" s="496" t="s">
        <v>845</v>
      </c>
      <c r="E17" s="496"/>
      <c r="F17" s="496"/>
    </row>
    <row r="18" spans="1:6" ht="21.75" customHeight="1" x14ac:dyDescent="0.25"/>
  </sheetData>
  <mergeCells count="11">
    <mergeCell ref="A1:F1"/>
    <mergeCell ref="A2:F2"/>
    <mergeCell ref="F4:F6"/>
    <mergeCell ref="D15:F15"/>
    <mergeCell ref="A4:A6"/>
    <mergeCell ref="A15:C15"/>
    <mergeCell ref="E4:E6"/>
    <mergeCell ref="A16:C16"/>
    <mergeCell ref="D16:F16"/>
    <mergeCell ref="A17:C17"/>
    <mergeCell ref="D17:F17"/>
  </mergeCells>
  <printOptions horizontalCentered="1"/>
  <pageMargins left="0.59055118110236227" right="0.59055118110236227" top="0.78740157480314965" bottom="0.59055118110236227" header="0.31496062992125984" footer="0.31496062992125984"/>
  <pageSetup paperSize="9" orientation="portrait" r:id="rId1"/>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rightToLeft="1" view="pageBreakPreview" zoomScaleNormal="100" zoomScaleSheetLayoutView="100" workbookViewId="0">
      <selection activeCell="A18" sqref="A18:XFD56"/>
    </sheetView>
  </sheetViews>
  <sheetFormatPr defaultRowHeight="15" x14ac:dyDescent="0.25"/>
  <cols>
    <col min="1" max="1" width="14.140625" customWidth="1"/>
    <col min="2" max="2" width="12.42578125" customWidth="1"/>
    <col min="3" max="3" width="14" customWidth="1"/>
    <col min="4" max="4" width="10.7109375" customWidth="1"/>
    <col min="5" max="5" width="11.5703125" customWidth="1"/>
    <col min="6" max="6" width="19.85546875" customWidth="1"/>
    <col min="7" max="7" width="10.42578125" bestFit="1" customWidth="1"/>
  </cols>
  <sheetData>
    <row r="1" spans="1:7" ht="21" customHeight="1" x14ac:dyDescent="0.25">
      <c r="A1" s="489" t="s">
        <v>813</v>
      </c>
      <c r="B1" s="489"/>
      <c r="C1" s="489"/>
      <c r="D1" s="489"/>
      <c r="E1" s="489"/>
      <c r="F1" s="489"/>
    </row>
    <row r="2" spans="1:7" ht="36" customHeight="1" x14ac:dyDescent="0.25">
      <c r="A2" s="490" t="s">
        <v>812</v>
      </c>
      <c r="B2" s="490"/>
      <c r="C2" s="490"/>
      <c r="D2" s="490"/>
      <c r="E2" s="490"/>
      <c r="F2" s="490"/>
    </row>
    <row r="3" spans="1:7" ht="6" customHeight="1" x14ac:dyDescent="0.25"/>
    <row r="4" spans="1:7" ht="18" customHeight="1" x14ac:dyDescent="0.25">
      <c r="A4" s="615" t="s">
        <v>90</v>
      </c>
      <c r="B4" s="518" t="s">
        <v>421</v>
      </c>
      <c r="C4" s="519"/>
      <c r="D4" s="205" t="s">
        <v>411</v>
      </c>
      <c r="E4" s="631" t="s">
        <v>471</v>
      </c>
      <c r="F4" s="512" t="s">
        <v>100</v>
      </c>
    </row>
    <row r="5" spans="1:7" ht="18" customHeight="1" x14ac:dyDescent="0.25">
      <c r="A5" s="516"/>
      <c r="B5" s="387" t="s">
        <v>409</v>
      </c>
      <c r="C5" s="374" t="s">
        <v>407</v>
      </c>
      <c r="D5" s="374" t="s">
        <v>412</v>
      </c>
      <c r="E5" s="516"/>
      <c r="F5" s="513"/>
      <c r="G5" s="25"/>
    </row>
    <row r="6" spans="1:7" ht="18" customHeight="1" x14ac:dyDescent="0.25">
      <c r="A6" s="516"/>
      <c r="B6" s="363" t="s">
        <v>410</v>
      </c>
      <c r="C6" s="215" t="s">
        <v>408</v>
      </c>
      <c r="D6" s="210" t="s">
        <v>413</v>
      </c>
      <c r="E6" s="516"/>
      <c r="F6" s="513"/>
    </row>
    <row r="7" spans="1:7" ht="18" customHeight="1" x14ac:dyDescent="0.25">
      <c r="A7" s="384" t="s">
        <v>62</v>
      </c>
      <c r="B7" s="136">
        <v>46341</v>
      </c>
      <c r="C7" s="149">
        <v>1488280</v>
      </c>
      <c r="D7" s="149">
        <v>101</v>
      </c>
      <c r="E7" s="150">
        <v>1534722</v>
      </c>
      <c r="F7" s="381" t="s">
        <v>75</v>
      </c>
    </row>
    <row r="8" spans="1:7" ht="18" customHeight="1" x14ac:dyDescent="0.25">
      <c r="A8" s="385" t="s">
        <v>63</v>
      </c>
      <c r="B8" s="139">
        <v>46151</v>
      </c>
      <c r="C8" s="380">
        <v>1349745</v>
      </c>
      <c r="D8" s="380" t="s">
        <v>462</v>
      </c>
      <c r="E8" s="162">
        <v>1395896</v>
      </c>
      <c r="F8" s="382" t="s">
        <v>76</v>
      </c>
    </row>
    <row r="9" spans="1:7" ht="18" customHeight="1" x14ac:dyDescent="0.25">
      <c r="A9" s="345" t="s">
        <v>91</v>
      </c>
      <c r="B9" s="145">
        <v>15965.999999999998</v>
      </c>
      <c r="C9" s="140">
        <v>378470</v>
      </c>
      <c r="D9" s="140" t="s">
        <v>462</v>
      </c>
      <c r="E9" s="162">
        <v>394436</v>
      </c>
      <c r="F9" s="40" t="s">
        <v>101</v>
      </c>
    </row>
    <row r="10" spans="1:7" ht="18" customHeight="1" x14ac:dyDescent="0.25">
      <c r="A10" s="345" t="s">
        <v>92</v>
      </c>
      <c r="B10" s="145">
        <v>4322</v>
      </c>
      <c r="C10" s="140">
        <v>266896</v>
      </c>
      <c r="D10" s="140" t="s">
        <v>462</v>
      </c>
      <c r="E10" s="162">
        <v>271218</v>
      </c>
      <c r="F10" s="40" t="s">
        <v>102</v>
      </c>
    </row>
    <row r="11" spans="1:7" ht="18" customHeight="1" x14ac:dyDescent="0.25">
      <c r="A11" s="345" t="s">
        <v>93</v>
      </c>
      <c r="B11" s="145">
        <v>25863.000000000004</v>
      </c>
      <c r="C11" s="140">
        <v>704379</v>
      </c>
      <c r="D11" s="140" t="s">
        <v>462</v>
      </c>
      <c r="E11" s="162">
        <v>730242</v>
      </c>
      <c r="F11" s="40" t="s">
        <v>103</v>
      </c>
    </row>
    <row r="12" spans="1:7" ht="18" customHeight="1" x14ac:dyDescent="0.25">
      <c r="A12" s="386" t="s">
        <v>13</v>
      </c>
      <c r="B12" s="142">
        <v>190</v>
      </c>
      <c r="C12" s="143">
        <v>138535</v>
      </c>
      <c r="D12" s="143">
        <v>101</v>
      </c>
      <c r="E12" s="144">
        <v>138826</v>
      </c>
      <c r="F12" s="383" t="s">
        <v>31</v>
      </c>
    </row>
    <row r="13" spans="1:7" ht="18" customHeight="1" x14ac:dyDescent="0.25">
      <c r="A13" s="523" t="s">
        <v>811</v>
      </c>
      <c r="B13" s="523"/>
      <c r="C13" s="523"/>
      <c r="D13" s="495" t="s">
        <v>754</v>
      </c>
      <c r="E13" s="495"/>
      <c r="F13" s="495"/>
    </row>
    <row r="14" spans="1:7" ht="37.5" customHeight="1" x14ac:dyDescent="0.25">
      <c r="A14" s="523" t="s">
        <v>504</v>
      </c>
      <c r="B14" s="523"/>
      <c r="C14" s="523"/>
      <c r="D14" s="495" t="s">
        <v>808</v>
      </c>
      <c r="E14" s="495"/>
      <c r="F14" s="495"/>
    </row>
    <row r="15" spans="1:7" ht="18" customHeight="1" x14ac:dyDescent="0.25">
      <c r="A15" s="503" t="s">
        <v>695</v>
      </c>
      <c r="B15" s="503"/>
      <c r="C15" s="503"/>
      <c r="D15" s="496" t="s">
        <v>731</v>
      </c>
      <c r="E15" s="496"/>
      <c r="F15" s="496"/>
    </row>
  </sheetData>
  <mergeCells count="12">
    <mergeCell ref="A1:F1"/>
    <mergeCell ref="A2:F2"/>
    <mergeCell ref="A4:A6"/>
    <mergeCell ref="F4:F6"/>
    <mergeCell ref="A15:C15"/>
    <mergeCell ref="D14:F14"/>
    <mergeCell ref="D15:F15"/>
    <mergeCell ref="A14:C14"/>
    <mergeCell ref="A13:C13"/>
    <mergeCell ref="B4:C4"/>
    <mergeCell ref="E4:E6"/>
    <mergeCell ref="D13:F13"/>
  </mergeCells>
  <printOptions horizontalCentered="1"/>
  <pageMargins left="0.59055118110236227" right="0.59055118110236227" top="0.78740157480314965" bottom="0.59055118110236227" header="0.31496062992125984" footer="0.31496062992125984"/>
  <pageSetup paperSize="9" orientation="portrait" r:id="rId1"/>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rightToLeft="1" view="pageBreakPreview" zoomScaleNormal="100" zoomScaleSheetLayoutView="100" workbookViewId="0">
      <selection activeCell="G1" sqref="G1:N1048576"/>
    </sheetView>
  </sheetViews>
  <sheetFormatPr defaultColWidth="9" defaultRowHeight="15" x14ac:dyDescent="0.25"/>
  <cols>
    <col min="1" max="1" width="13" style="1" customWidth="1"/>
    <col min="2" max="2" width="18.140625" style="1" customWidth="1"/>
    <col min="3" max="3" width="14.5703125" style="1" customWidth="1"/>
    <col min="4" max="4" width="17.28515625" style="1" customWidth="1"/>
    <col min="5" max="5" width="20.140625" style="1" customWidth="1"/>
    <col min="6" max="16384" width="9" style="1"/>
  </cols>
  <sheetData>
    <row r="1" spans="1:6" ht="18" customHeight="1" x14ac:dyDescent="0.25">
      <c r="A1" s="489" t="s">
        <v>670</v>
      </c>
      <c r="B1" s="489"/>
      <c r="C1" s="489"/>
      <c r="D1" s="489"/>
      <c r="E1" s="489"/>
    </row>
    <row r="2" spans="1:6" ht="36" customHeight="1" x14ac:dyDescent="0.25">
      <c r="A2" s="490" t="s">
        <v>671</v>
      </c>
      <c r="B2" s="490"/>
      <c r="C2" s="490"/>
      <c r="D2" s="490"/>
      <c r="E2" s="490"/>
    </row>
    <row r="3" spans="1:6" ht="6" customHeight="1" x14ac:dyDescent="0.25"/>
    <row r="4" spans="1:6" ht="18" customHeight="1" x14ac:dyDescent="0.25">
      <c r="A4" s="596" t="s">
        <v>90</v>
      </c>
      <c r="B4" s="405" t="s">
        <v>529</v>
      </c>
      <c r="C4" s="405" t="s">
        <v>531</v>
      </c>
      <c r="D4" s="405" t="s">
        <v>422</v>
      </c>
      <c r="E4" s="634" t="s">
        <v>100</v>
      </c>
    </row>
    <row r="5" spans="1:6" ht="36" x14ac:dyDescent="0.25">
      <c r="A5" s="633"/>
      <c r="B5" s="403" t="s">
        <v>530</v>
      </c>
      <c r="C5" s="404" t="s">
        <v>532</v>
      </c>
      <c r="D5" s="403" t="s">
        <v>423</v>
      </c>
      <c r="E5" s="635"/>
    </row>
    <row r="6" spans="1:6" ht="18" customHeight="1" x14ac:dyDescent="0.25">
      <c r="A6" s="384" t="s">
        <v>62</v>
      </c>
      <c r="B6" s="388">
        <v>46</v>
      </c>
      <c r="C6" s="389">
        <v>11</v>
      </c>
      <c r="D6" s="390">
        <v>162</v>
      </c>
      <c r="E6" s="381" t="s">
        <v>75</v>
      </c>
    </row>
    <row r="7" spans="1:6" ht="18" customHeight="1" x14ac:dyDescent="0.25">
      <c r="A7" s="401" t="s">
        <v>63</v>
      </c>
      <c r="B7" s="391">
        <v>43</v>
      </c>
      <c r="C7" s="392">
        <v>5</v>
      </c>
      <c r="D7" s="393">
        <v>142</v>
      </c>
      <c r="E7" s="399" t="s">
        <v>76</v>
      </c>
    </row>
    <row r="8" spans="1:6" ht="18" customHeight="1" x14ac:dyDescent="0.25">
      <c r="A8" s="402" t="s">
        <v>91</v>
      </c>
      <c r="B8" s="394">
        <v>12</v>
      </c>
      <c r="C8" s="320">
        <v>3</v>
      </c>
      <c r="D8" s="395">
        <v>57</v>
      </c>
      <c r="E8" s="400" t="s">
        <v>101</v>
      </c>
    </row>
    <row r="9" spans="1:6" ht="18" customHeight="1" x14ac:dyDescent="0.25">
      <c r="A9" s="402" t="s">
        <v>92</v>
      </c>
      <c r="B9" s="394">
        <v>5</v>
      </c>
      <c r="C9" s="320">
        <v>1</v>
      </c>
      <c r="D9" s="395">
        <v>27</v>
      </c>
      <c r="E9" s="400" t="s">
        <v>102</v>
      </c>
    </row>
    <row r="10" spans="1:6" ht="18" customHeight="1" x14ac:dyDescent="0.25">
      <c r="A10" s="402" t="s">
        <v>93</v>
      </c>
      <c r="B10" s="394">
        <v>26</v>
      </c>
      <c r="C10" s="320">
        <v>1</v>
      </c>
      <c r="D10" s="395">
        <v>58</v>
      </c>
      <c r="E10" s="400" t="s">
        <v>103</v>
      </c>
    </row>
    <row r="11" spans="1:6" ht="18" customHeight="1" x14ac:dyDescent="0.25">
      <c r="A11" s="386" t="s">
        <v>13</v>
      </c>
      <c r="B11" s="396">
        <v>3</v>
      </c>
      <c r="C11" s="397">
        <v>6</v>
      </c>
      <c r="D11" s="398">
        <v>20</v>
      </c>
      <c r="E11" s="383" t="s">
        <v>31</v>
      </c>
    </row>
    <row r="12" spans="1:6" ht="18" customHeight="1" x14ac:dyDescent="0.25">
      <c r="A12" s="523" t="s">
        <v>753</v>
      </c>
      <c r="B12" s="523"/>
      <c r="C12" s="523"/>
      <c r="D12" s="496" t="s">
        <v>814</v>
      </c>
      <c r="E12" s="588"/>
    </row>
    <row r="13" spans="1:6" ht="40.5" customHeight="1" x14ac:dyDescent="0.25">
      <c r="A13" s="523" t="s">
        <v>504</v>
      </c>
      <c r="B13" s="523"/>
      <c r="C13" s="523"/>
      <c r="D13" s="495" t="s">
        <v>808</v>
      </c>
      <c r="E13" s="495"/>
    </row>
    <row r="14" spans="1:6" s="3" customFormat="1" ht="25.5" customHeight="1" x14ac:dyDescent="0.25">
      <c r="A14" s="503" t="s">
        <v>695</v>
      </c>
      <c r="B14" s="503"/>
      <c r="C14" s="503"/>
      <c r="D14" s="496" t="s">
        <v>729</v>
      </c>
      <c r="E14" s="496"/>
      <c r="F14" s="64"/>
    </row>
    <row r="15" spans="1:6" s="42" customFormat="1" x14ac:dyDescent="0.25">
      <c r="A15" s="41"/>
      <c r="B15" s="41"/>
      <c r="C15" s="41"/>
      <c r="D15" s="41"/>
      <c r="E15" s="41"/>
      <c r="F15" s="41"/>
    </row>
    <row r="16" spans="1:6" s="42" customFormat="1" x14ac:dyDescent="0.25">
      <c r="A16" s="41"/>
      <c r="B16" s="41"/>
      <c r="C16" s="41"/>
      <c r="D16" s="41"/>
      <c r="E16" s="41"/>
      <c r="F16" s="41"/>
    </row>
  </sheetData>
  <mergeCells count="10">
    <mergeCell ref="A1:E1"/>
    <mergeCell ref="A2:E2"/>
    <mergeCell ref="A4:A5"/>
    <mergeCell ref="E4:E5"/>
    <mergeCell ref="A13:C13"/>
    <mergeCell ref="D13:E13"/>
    <mergeCell ref="A14:C14"/>
    <mergeCell ref="D14:E14"/>
    <mergeCell ref="A12:C12"/>
    <mergeCell ref="D12:E12"/>
  </mergeCells>
  <printOptions horizontalCentered="1"/>
  <pageMargins left="0.59055118110236227" right="0.59055118110236227" top="0.78740157480314965" bottom="0.59055118110236227" header="0.31496062992125984" footer="0.31496062992125984"/>
  <pageSetup paperSize="9" orientation="portrait" r:id="rId1"/>
  <headerFooter alignWithMargins="0">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rightToLeft="1" view="pageBreakPreview" zoomScaleNormal="100" zoomScaleSheetLayoutView="100" workbookViewId="0">
      <selection activeCell="A17" sqref="A17:XFD47"/>
    </sheetView>
  </sheetViews>
  <sheetFormatPr defaultRowHeight="15" x14ac:dyDescent="0.25"/>
  <cols>
    <col min="1" max="1" width="12.5703125" customWidth="1"/>
    <col min="2" max="2" width="11.42578125" customWidth="1"/>
    <col min="3" max="3" width="14.42578125" customWidth="1"/>
    <col min="4" max="4" width="16.42578125" bestFit="1" customWidth="1"/>
    <col min="5" max="5" width="8.42578125" customWidth="1"/>
    <col min="6" max="6" width="17.42578125" customWidth="1"/>
  </cols>
  <sheetData>
    <row r="1" spans="1:6" ht="18" customHeight="1" x14ac:dyDescent="0.25">
      <c r="A1" s="489" t="s">
        <v>668</v>
      </c>
      <c r="B1" s="489"/>
      <c r="C1" s="489"/>
      <c r="D1" s="489"/>
      <c r="E1" s="489"/>
      <c r="F1" s="489"/>
    </row>
    <row r="2" spans="1:6" ht="31.5" customHeight="1" x14ac:dyDescent="0.25">
      <c r="A2" s="490" t="s">
        <v>669</v>
      </c>
      <c r="B2" s="490"/>
      <c r="C2" s="490"/>
      <c r="D2" s="490"/>
      <c r="E2" s="490"/>
      <c r="F2" s="490"/>
    </row>
    <row r="3" spans="1:6" ht="6" customHeight="1" x14ac:dyDescent="0.25"/>
    <row r="4" spans="1:6" ht="18" customHeight="1" x14ac:dyDescent="0.25">
      <c r="A4" s="596" t="s">
        <v>90</v>
      </c>
      <c r="B4" s="518" t="s">
        <v>424</v>
      </c>
      <c r="C4" s="519"/>
      <c r="D4" s="32" t="s">
        <v>383</v>
      </c>
      <c r="E4" s="631" t="s">
        <v>470</v>
      </c>
      <c r="F4" s="634" t="s">
        <v>100</v>
      </c>
    </row>
    <row r="5" spans="1:6" ht="18" customHeight="1" x14ac:dyDescent="0.25">
      <c r="A5" s="633"/>
      <c r="B5" s="34" t="s">
        <v>425</v>
      </c>
      <c r="C5" s="34" t="s">
        <v>427</v>
      </c>
      <c r="D5" s="34" t="s">
        <v>444</v>
      </c>
      <c r="E5" s="632"/>
      <c r="F5" s="635"/>
    </row>
    <row r="6" spans="1:6" ht="18" customHeight="1" x14ac:dyDescent="0.25">
      <c r="A6" s="597"/>
      <c r="B6" s="215" t="s">
        <v>426</v>
      </c>
      <c r="C6" s="215" t="s">
        <v>445</v>
      </c>
      <c r="D6" s="215" t="s">
        <v>482</v>
      </c>
      <c r="E6" s="632"/>
      <c r="F6" s="636"/>
    </row>
    <row r="7" spans="1:6" ht="18" customHeight="1" x14ac:dyDescent="0.25">
      <c r="A7" s="384" t="s">
        <v>62</v>
      </c>
      <c r="B7" s="406">
        <v>574</v>
      </c>
      <c r="C7" s="407">
        <v>8</v>
      </c>
      <c r="D7" s="407">
        <v>16</v>
      </c>
      <c r="E7" s="408">
        <v>598</v>
      </c>
      <c r="F7" s="399" t="s">
        <v>75</v>
      </c>
    </row>
    <row r="8" spans="1:6" ht="18" customHeight="1" x14ac:dyDescent="0.25">
      <c r="A8" s="401" t="s">
        <v>63</v>
      </c>
      <c r="B8" s="409">
        <v>442</v>
      </c>
      <c r="C8" s="410">
        <v>8</v>
      </c>
      <c r="D8" s="410">
        <v>15</v>
      </c>
      <c r="E8" s="411">
        <v>465</v>
      </c>
      <c r="F8" s="399" t="s">
        <v>76</v>
      </c>
    </row>
    <row r="9" spans="1:6" ht="18" customHeight="1" x14ac:dyDescent="0.25">
      <c r="A9" s="402" t="s">
        <v>91</v>
      </c>
      <c r="B9" s="195">
        <v>231</v>
      </c>
      <c r="C9" s="196">
        <v>3</v>
      </c>
      <c r="D9" s="196">
        <v>10</v>
      </c>
      <c r="E9" s="411">
        <v>244</v>
      </c>
      <c r="F9" s="400" t="s">
        <v>101</v>
      </c>
    </row>
    <row r="10" spans="1:6" ht="18" customHeight="1" x14ac:dyDescent="0.25">
      <c r="A10" s="402" t="s">
        <v>92</v>
      </c>
      <c r="B10" s="195">
        <v>57</v>
      </c>
      <c r="C10" s="196">
        <v>1</v>
      </c>
      <c r="D10" s="412" t="s">
        <v>462</v>
      </c>
      <c r="E10" s="411">
        <v>58</v>
      </c>
      <c r="F10" s="400" t="s">
        <v>102</v>
      </c>
    </row>
    <row r="11" spans="1:6" ht="18" customHeight="1" x14ac:dyDescent="0.25">
      <c r="A11" s="402" t="s">
        <v>93</v>
      </c>
      <c r="B11" s="195">
        <v>154</v>
      </c>
      <c r="C11" s="196">
        <v>4</v>
      </c>
      <c r="D11" s="196">
        <v>5</v>
      </c>
      <c r="E11" s="411">
        <v>163</v>
      </c>
      <c r="F11" s="400" t="s">
        <v>103</v>
      </c>
    </row>
    <row r="12" spans="1:6" ht="18" customHeight="1" x14ac:dyDescent="0.25">
      <c r="A12" s="386" t="s">
        <v>13</v>
      </c>
      <c r="B12" s="413">
        <v>132</v>
      </c>
      <c r="C12" s="198" t="s">
        <v>462</v>
      </c>
      <c r="D12" s="414">
        <v>1</v>
      </c>
      <c r="E12" s="415">
        <v>133</v>
      </c>
      <c r="F12" s="383" t="s">
        <v>31</v>
      </c>
    </row>
    <row r="13" spans="1:6" ht="18" customHeight="1" x14ac:dyDescent="0.25">
      <c r="A13" s="522" t="s">
        <v>753</v>
      </c>
      <c r="B13" s="523"/>
      <c r="C13" s="523"/>
      <c r="D13" s="495" t="s">
        <v>754</v>
      </c>
      <c r="E13" s="495"/>
      <c r="F13" s="524"/>
    </row>
    <row r="14" spans="1:6" ht="30" customHeight="1" x14ac:dyDescent="0.25">
      <c r="A14" s="503" t="s">
        <v>732</v>
      </c>
      <c r="B14" s="503"/>
      <c r="C14" s="503"/>
      <c r="D14" s="496" t="s">
        <v>738</v>
      </c>
      <c r="E14" s="496"/>
      <c r="F14" s="496"/>
    </row>
  </sheetData>
  <mergeCells count="10">
    <mergeCell ref="A13:C13"/>
    <mergeCell ref="A14:C14"/>
    <mergeCell ref="D13:F13"/>
    <mergeCell ref="D14:F14"/>
    <mergeCell ref="A1:F1"/>
    <mergeCell ref="A2:F2"/>
    <mergeCell ref="A4:A6"/>
    <mergeCell ref="F4:F6"/>
    <mergeCell ref="B4:C4"/>
    <mergeCell ref="E4:E6"/>
  </mergeCells>
  <printOptions horizontalCentered="1"/>
  <pageMargins left="0.59055118110236227" right="0.59055118110236227" top="0.78740157480314965" bottom="0.59055118110236227" header="0.31496062992125984" footer="0.31496062992125984"/>
  <pageSetup paperSize="9" orientation="portrait" r:id="rId1"/>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0"/>
  <sheetViews>
    <sheetView rightToLeft="1" tabSelected="1" view="pageBreakPreview" zoomScaleNormal="100" zoomScaleSheetLayoutView="100" workbookViewId="0">
      <selection activeCell="C10" sqref="C10"/>
    </sheetView>
  </sheetViews>
  <sheetFormatPr defaultColWidth="8" defaultRowHeight="17.100000000000001" customHeight="1" x14ac:dyDescent="0.25"/>
  <cols>
    <col min="1" max="1" width="14.28515625" style="84" customWidth="1"/>
    <col min="2" max="2" width="13.28515625" style="85" customWidth="1"/>
    <col min="3" max="3" width="14.140625" style="85" customWidth="1"/>
    <col min="4" max="4" width="11.140625" style="85" customWidth="1"/>
    <col min="5" max="5" width="12.28515625" style="83" customWidth="1"/>
    <col min="6" max="6" width="27.140625" style="83" bestFit="1" customWidth="1"/>
    <col min="7" max="8" width="6.28515625" style="83" customWidth="1"/>
    <col min="9" max="16384" width="8" style="83"/>
  </cols>
  <sheetData>
    <row r="1" spans="1:8" s="73" customFormat="1" ht="18" customHeight="1" x14ac:dyDescent="0.25">
      <c r="A1" s="639" t="s">
        <v>676</v>
      </c>
      <c r="B1" s="639"/>
      <c r="C1" s="639"/>
      <c r="D1" s="639"/>
      <c r="E1" s="639"/>
      <c r="F1" s="639"/>
    </row>
    <row r="2" spans="1:8" s="73" customFormat="1" ht="36" customHeight="1" x14ac:dyDescent="0.25">
      <c r="A2" s="640" t="s">
        <v>682</v>
      </c>
      <c r="B2" s="640"/>
      <c r="C2" s="640"/>
      <c r="D2" s="640"/>
      <c r="E2" s="640"/>
      <c r="F2" s="640"/>
    </row>
    <row r="3" spans="1:8" s="75" customFormat="1" ht="7.5" customHeight="1" x14ac:dyDescent="0.25">
      <c r="A3" s="74"/>
      <c r="B3" s="74"/>
      <c r="C3" s="74"/>
      <c r="D3" s="74"/>
      <c r="E3" s="74"/>
    </row>
    <row r="4" spans="1:8" s="75" customFormat="1" ht="15.75" customHeight="1" x14ac:dyDescent="0.25">
      <c r="A4" s="641" t="s">
        <v>830</v>
      </c>
      <c r="B4" s="641"/>
      <c r="C4" s="641"/>
      <c r="D4" s="641"/>
      <c r="E4" s="641"/>
      <c r="F4" s="427" t="s">
        <v>733</v>
      </c>
    </row>
    <row r="5" spans="1:8" s="75" customFormat="1" ht="39" customHeight="1" x14ac:dyDescent="0.25">
      <c r="A5" s="642" t="s">
        <v>543</v>
      </c>
      <c r="B5" s="426" t="s">
        <v>677</v>
      </c>
      <c r="C5" s="426" t="s">
        <v>544</v>
      </c>
      <c r="D5" s="426" t="s">
        <v>545</v>
      </c>
      <c r="E5" s="426" t="s">
        <v>734</v>
      </c>
      <c r="F5" s="481" t="s">
        <v>678</v>
      </c>
    </row>
    <row r="6" spans="1:8" s="75" customFormat="1" ht="54.75" customHeight="1" x14ac:dyDescent="0.25">
      <c r="A6" s="643"/>
      <c r="B6" s="425" t="s">
        <v>679</v>
      </c>
      <c r="C6" s="425" t="s">
        <v>616</v>
      </c>
      <c r="D6" s="425" t="s">
        <v>617</v>
      </c>
      <c r="E6" s="425" t="s">
        <v>735</v>
      </c>
      <c r="F6" s="482"/>
    </row>
    <row r="7" spans="1:8" s="76" customFormat="1" ht="18" customHeight="1" x14ac:dyDescent="0.25">
      <c r="A7" s="420" t="s">
        <v>546</v>
      </c>
      <c r="B7" s="192" t="s">
        <v>645</v>
      </c>
      <c r="C7" s="197">
        <v>151.69999999999999</v>
      </c>
      <c r="D7" s="193" t="s">
        <v>645</v>
      </c>
      <c r="E7" s="194">
        <v>297.8</v>
      </c>
      <c r="F7" s="416" t="s">
        <v>558</v>
      </c>
      <c r="H7" s="77"/>
    </row>
    <row r="8" spans="1:8" s="78" customFormat="1" ht="18" customHeight="1" x14ac:dyDescent="0.25">
      <c r="A8" s="421" t="s">
        <v>547</v>
      </c>
      <c r="B8" s="192">
        <v>299</v>
      </c>
      <c r="C8" s="197">
        <v>54.7</v>
      </c>
      <c r="D8" s="193">
        <v>369</v>
      </c>
      <c r="E8" s="194">
        <v>105.3</v>
      </c>
      <c r="F8" s="416" t="s">
        <v>559</v>
      </c>
      <c r="H8" s="79"/>
    </row>
    <row r="9" spans="1:8" s="78" customFormat="1" ht="18" customHeight="1" x14ac:dyDescent="0.25">
      <c r="A9" s="422" t="s">
        <v>548</v>
      </c>
      <c r="B9" s="195">
        <v>14</v>
      </c>
      <c r="C9" s="197">
        <v>1.9</v>
      </c>
      <c r="D9" s="196">
        <v>29</v>
      </c>
      <c r="E9" s="200">
        <v>8.3000000000000007</v>
      </c>
      <c r="F9" s="367" t="s">
        <v>77</v>
      </c>
      <c r="H9" s="79"/>
    </row>
    <row r="10" spans="1:8" s="78" customFormat="1" ht="18" customHeight="1" x14ac:dyDescent="0.25">
      <c r="A10" s="422" t="s">
        <v>549</v>
      </c>
      <c r="B10" s="195">
        <v>41</v>
      </c>
      <c r="C10" s="197">
        <v>11.3</v>
      </c>
      <c r="D10" s="196">
        <v>44</v>
      </c>
      <c r="E10" s="200">
        <v>13.6</v>
      </c>
      <c r="F10" s="367" t="s">
        <v>491</v>
      </c>
      <c r="H10" s="79"/>
    </row>
    <row r="11" spans="1:8" s="78" customFormat="1" ht="18" customHeight="1" x14ac:dyDescent="0.25">
      <c r="A11" s="422" t="s">
        <v>550</v>
      </c>
      <c r="B11" s="195">
        <v>50</v>
      </c>
      <c r="C11" s="197">
        <v>12</v>
      </c>
      <c r="D11" s="196">
        <v>65</v>
      </c>
      <c r="E11" s="200">
        <v>24.2</v>
      </c>
      <c r="F11" s="367" t="s">
        <v>78</v>
      </c>
      <c r="H11" s="79"/>
    </row>
    <row r="12" spans="1:8" s="78" customFormat="1" ht="18" customHeight="1" x14ac:dyDescent="0.25">
      <c r="A12" s="422" t="s">
        <v>68</v>
      </c>
      <c r="B12" s="195">
        <v>32</v>
      </c>
      <c r="C12" s="197">
        <v>5.4</v>
      </c>
      <c r="D12" s="196">
        <v>39</v>
      </c>
      <c r="E12" s="200">
        <v>15.1</v>
      </c>
      <c r="F12" s="367" t="s">
        <v>81</v>
      </c>
      <c r="H12" s="79"/>
    </row>
    <row r="13" spans="1:8" s="78" customFormat="1" ht="18" customHeight="1" x14ac:dyDescent="0.25">
      <c r="A13" s="422" t="s">
        <v>551</v>
      </c>
      <c r="B13" s="195">
        <v>59</v>
      </c>
      <c r="C13" s="197">
        <v>9.4</v>
      </c>
      <c r="D13" s="196">
        <v>69</v>
      </c>
      <c r="E13" s="200">
        <v>15</v>
      </c>
      <c r="F13" s="367" t="s">
        <v>79</v>
      </c>
      <c r="H13" s="79"/>
    </row>
    <row r="14" spans="1:8" s="78" customFormat="1" ht="18" customHeight="1" x14ac:dyDescent="0.25">
      <c r="A14" s="422" t="s">
        <v>552</v>
      </c>
      <c r="B14" s="195" t="s">
        <v>462</v>
      </c>
      <c r="C14" s="197">
        <v>0</v>
      </c>
      <c r="D14" s="196">
        <v>2</v>
      </c>
      <c r="E14" s="200">
        <v>0.4</v>
      </c>
      <c r="F14" s="367" t="s">
        <v>80</v>
      </c>
      <c r="H14" s="79"/>
    </row>
    <row r="15" spans="1:8" s="78" customFormat="1" ht="18" customHeight="1" x14ac:dyDescent="0.25">
      <c r="A15" s="422" t="s">
        <v>553</v>
      </c>
      <c r="B15" s="195" t="s">
        <v>462</v>
      </c>
      <c r="C15" s="197">
        <v>0</v>
      </c>
      <c r="D15" s="196">
        <v>4</v>
      </c>
      <c r="E15" s="200">
        <v>2.9</v>
      </c>
      <c r="F15" s="417" t="s">
        <v>561</v>
      </c>
      <c r="H15" s="79"/>
    </row>
    <row r="16" spans="1:8" s="78" customFormat="1" ht="18" customHeight="1" x14ac:dyDescent="0.25">
      <c r="A16" s="422" t="s">
        <v>554</v>
      </c>
      <c r="B16" s="195">
        <v>103</v>
      </c>
      <c r="C16" s="197">
        <v>14.7</v>
      </c>
      <c r="D16" s="196">
        <v>105</v>
      </c>
      <c r="E16" s="200">
        <v>14.7</v>
      </c>
      <c r="F16" s="418" t="s">
        <v>83</v>
      </c>
      <c r="H16" s="79"/>
    </row>
    <row r="17" spans="1:8" s="78" customFormat="1" ht="18" customHeight="1" x14ac:dyDescent="0.25">
      <c r="A17" s="423" t="s">
        <v>555</v>
      </c>
      <c r="B17" s="195" t="s">
        <v>462</v>
      </c>
      <c r="C17" s="197">
        <v>0</v>
      </c>
      <c r="D17" s="196">
        <v>12</v>
      </c>
      <c r="E17" s="200">
        <v>11.1</v>
      </c>
      <c r="F17" s="367" t="s">
        <v>557</v>
      </c>
      <c r="G17" s="108"/>
      <c r="H17" s="79"/>
    </row>
    <row r="18" spans="1:8" s="77" customFormat="1" ht="18" customHeight="1" x14ac:dyDescent="0.25">
      <c r="A18" s="424" t="s">
        <v>556</v>
      </c>
      <c r="B18" s="192" t="s">
        <v>645</v>
      </c>
      <c r="C18" s="197">
        <v>97</v>
      </c>
      <c r="D18" s="198" t="s">
        <v>645</v>
      </c>
      <c r="E18" s="199">
        <v>192.5</v>
      </c>
      <c r="F18" s="419" t="s">
        <v>560</v>
      </c>
    </row>
    <row r="19" spans="1:8" s="77" customFormat="1" ht="18" customHeight="1" x14ac:dyDescent="0.25">
      <c r="A19" s="637" t="s">
        <v>815</v>
      </c>
      <c r="B19" s="637"/>
      <c r="C19" s="637"/>
      <c r="D19" s="638" t="s">
        <v>829</v>
      </c>
      <c r="E19" s="638"/>
      <c r="F19" s="638"/>
    </row>
    <row r="20" spans="1:8" s="77" customFormat="1" ht="18" customHeight="1" x14ac:dyDescent="0.25">
      <c r="A20" s="644" t="s">
        <v>618</v>
      </c>
      <c r="B20" s="644"/>
      <c r="C20" s="644"/>
      <c r="D20" s="645" t="s">
        <v>828</v>
      </c>
      <c r="E20" s="645"/>
      <c r="F20" s="645"/>
    </row>
    <row r="21" spans="1:8" s="77" customFormat="1" ht="41.25" customHeight="1" x14ac:dyDescent="0.25">
      <c r="A21" s="644" t="s">
        <v>816</v>
      </c>
      <c r="B21" s="644"/>
      <c r="C21" s="644"/>
      <c r="D21" s="645" t="s">
        <v>827</v>
      </c>
      <c r="E21" s="645"/>
      <c r="F21" s="645"/>
    </row>
    <row r="22" spans="1:8" s="77" customFormat="1" ht="23.25" customHeight="1" x14ac:dyDescent="0.25">
      <c r="A22" s="644" t="s">
        <v>817</v>
      </c>
      <c r="B22" s="644"/>
      <c r="C22" s="644"/>
      <c r="D22" s="645" t="s">
        <v>825</v>
      </c>
      <c r="E22" s="645"/>
      <c r="F22" s="645"/>
    </row>
    <row r="23" spans="1:8" s="80" customFormat="1" ht="37.5" customHeight="1" x14ac:dyDescent="0.25">
      <c r="A23" s="644" t="s">
        <v>818</v>
      </c>
      <c r="B23" s="644"/>
      <c r="C23" s="644"/>
      <c r="D23" s="645" t="s">
        <v>826</v>
      </c>
      <c r="E23" s="645"/>
      <c r="F23" s="645"/>
    </row>
    <row r="24" spans="1:8" s="80" customFormat="1" ht="42" customHeight="1" x14ac:dyDescent="0.25">
      <c r="A24" s="644" t="s">
        <v>820</v>
      </c>
      <c r="B24" s="644"/>
      <c r="C24" s="644"/>
      <c r="D24" s="645" t="s">
        <v>824</v>
      </c>
      <c r="E24" s="645"/>
      <c r="F24" s="645"/>
      <c r="H24" s="78"/>
    </row>
    <row r="25" spans="1:8" s="80" customFormat="1" ht="82.5" customHeight="1" x14ac:dyDescent="0.25">
      <c r="A25" s="644" t="s">
        <v>819</v>
      </c>
      <c r="B25" s="644"/>
      <c r="C25" s="644"/>
      <c r="D25" s="645" t="s">
        <v>822</v>
      </c>
      <c r="E25" s="645"/>
      <c r="F25" s="645"/>
      <c r="H25" s="78"/>
    </row>
    <row r="26" spans="1:8" s="80" customFormat="1" ht="42" customHeight="1" x14ac:dyDescent="0.25">
      <c r="A26" s="646" t="s">
        <v>821</v>
      </c>
      <c r="B26" s="644"/>
      <c r="C26" s="644"/>
      <c r="D26" s="645" t="s">
        <v>823</v>
      </c>
      <c r="E26" s="645"/>
      <c r="F26" s="645"/>
      <c r="G26" s="109"/>
      <c r="H26" s="78"/>
    </row>
    <row r="27" spans="1:8" s="80" customFormat="1" ht="29.25" customHeight="1" x14ac:dyDescent="0.25">
      <c r="A27" s="647" t="s">
        <v>680</v>
      </c>
      <c r="B27" s="644"/>
      <c r="C27" s="644"/>
      <c r="D27" s="645" t="s">
        <v>681</v>
      </c>
      <c r="E27" s="645"/>
      <c r="F27" s="645"/>
      <c r="G27" s="113"/>
    </row>
    <row r="28" spans="1:8" ht="17.100000000000001" customHeight="1" x14ac:dyDescent="0.25">
      <c r="A28" s="81"/>
      <c r="B28" s="82"/>
      <c r="C28" s="82"/>
      <c r="D28" s="82"/>
    </row>
    <row r="29" spans="1:8" ht="17.100000000000001" customHeight="1" x14ac:dyDescent="0.25">
      <c r="A29" s="81"/>
      <c r="B29" s="82"/>
      <c r="C29" s="82"/>
      <c r="D29" s="82"/>
    </row>
    <row r="30" spans="1:8" ht="17.100000000000001" customHeight="1" x14ac:dyDescent="0.25">
      <c r="A30" s="81"/>
      <c r="B30" s="82"/>
      <c r="C30" s="82"/>
      <c r="D30" s="82"/>
    </row>
  </sheetData>
  <mergeCells count="23">
    <mergeCell ref="A26:C26"/>
    <mergeCell ref="D26:F26"/>
    <mergeCell ref="A27:C27"/>
    <mergeCell ref="D27:F27"/>
    <mergeCell ref="A23:C23"/>
    <mergeCell ref="D23:F23"/>
    <mergeCell ref="A24:C24"/>
    <mergeCell ref="D24:F24"/>
    <mergeCell ref="A25:C25"/>
    <mergeCell ref="D25:F25"/>
    <mergeCell ref="A20:C20"/>
    <mergeCell ref="D20:F20"/>
    <mergeCell ref="A21:C21"/>
    <mergeCell ref="D21:F21"/>
    <mergeCell ref="A22:C22"/>
    <mergeCell ref="D22:F22"/>
    <mergeCell ref="A19:C19"/>
    <mergeCell ref="D19:F19"/>
    <mergeCell ref="A1:F1"/>
    <mergeCell ref="A2:F2"/>
    <mergeCell ref="A4:E4"/>
    <mergeCell ref="A5:A6"/>
    <mergeCell ref="F5:F6"/>
  </mergeCells>
  <printOptions horizontalCentered="1"/>
  <pageMargins left="0.59055118110236227" right="0.59055118110236227" top="0.78740157480314965" bottom="0.59055118110236227" header="0.31496062992125984" footer="0.31496062992125984"/>
  <pageSetup paperSize="9" scale="90" firstPageNumber="2" fitToHeight="0"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85"/>
  <sheetViews>
    <sheetView rightToLeft="1" view="pageBreakPreview" zoomScaleNormal="100" zoomScaleSheetLayoutView="100" workbookViewId="0">
      <selection activeCell="D8" sqref="D8"/>
    </sheetView>
  </sheetViews>
  <sheetFormatPr defaultColWidth="9" defaultRowHeight="15" x14ac:dyDescent="0.25"/>
  <cols>
    <col min="1" max="1" width="9" style="3"/>
    <col min="2" max="2" width="11.42578125" style="3" bestFit="1" customWidth="1"/>
    <col min="3" max="5" width="10.140625" style="3" customWidth="1"/>
    <col min="6" max="6" width="10.42578125" style="3" customWidth="1"/>
    <col min="7" max="7" width="9" style="3" customWidth="1"/>
    <col min="8" max="8" width="10.140625" style="3" customWidth="1"/>
    <col min="9" max="9" width="10.42578125" style="3" customWidth="1"/>
    <col min="10" max="10" width="10.140625" style="3" bestFit="1" customWidth="1"/>
    <col min="11" max="11" width="11.140625" style="3" customWidth="1"/>
    <col min="12" max="12" width="9.140625" style="3" bestFit="1" customWidth="1"/>
    <col min="13" max="16384" width="9" style="3"/>
  </cols>
  <sheetData>
    <row r="1" spans="1:12" ht="18" customHeight="1" x14ac:dyDescent="0.25">
      <c r="A1" s="489" t="s">
        <v>755</v>
      </c>
      <c r="B1" s="489"/>
      <c r="C1" s="489"/>
      <c r="D1" s="489"/>
      <c r="E1" s="489"/>
      <c r="F1" s="489"/>
      <c r="G1" s="489"/>
      <c r="H1" s="489"/>
      <c r="I1" s="489"/>
      <c r="J1" s="489"/>
      <c r="K1" s="489"/>
    </row>
    <row r="2" spans="1:12" ht="18" customHeight="1" x14ac:dyDescent="0.25">
      <c r="A2" s="490" t="s">
        <v>757</v>
      </c>
      <c r="B2" s="490"/>
      <c r="C2" s="490"/>
      <c r="D2" s="490"/>
      <c r="E2" s="490"/>
      <c r="F2" s="490"/>
      <c r="G2" s="490"/>
      <c r="H2" s="490"/>
      <c r="I2" s="490"/>
      <c r="J2" s="490"/>
      <c r="K2" s="490"/>
      <c r="L2" s="58"/>
    </row>
    <row r="3" spans="1:12" ht="6" customHeight="1" x14ac:dyDescent="0.25"/>
    <row r="4" spans="1:12" ht="18" customHeight="1" x14ac:dyDescent="0.25">
      <c r="A4" s="515" t="s">
        <v>495</v>
      </c>
      <c r="B4" s="515"/>
      <c r="C4" s="515"/>
      <c r="D4" s="515"/>
      <c r="E4" s="515"/>
      <c r="F4" s="515"/>
      <c r="G4" s="520" t="s">
        <v>496</v>
      </c>
      <c r="H4" s="520"/>
      <c r="I4" s="520"/>
      <c r="J4" s="520"/>
      <c r="K4" s="520"/>
    </row>
    <row r="5" spans="1:12" ht="18" customHeight="1" x14ac:dyDescent="0.25">
      <c r="A5" s="508" t="s">
        <v>35</v>
      </c>
      <c r="B5" s="518" t="s">
        <v>4</v>
      </c>
      <c r="C5" s="519"/>
      <c r="D5" s="519"/>
      <c r="E5" s="519"/>
      <c r="F5" s="519"/>
      <c r="G5" s="521" t="s">
        <v>18</v>
      </c>
      <c r="H5" s="521"/>
      <c r="I5" s="521"/>
      <c r="J5" s="521"/>
      <c r="K5" s="512" t="s">
        <v>48</v>
      </c>
    </row>
    <row r="6" spans="1:12" ht="18" customHeight="1" x14ac:dyDescent="0.25">
      <c r="A6" s="516"/>
      <c r="B6" s="213" t="s">
        <v>5</v>
      </c>
      <c r="C6" s="213" t="s">
        <v>7</v>
      </c>
      <c r="D6" s="213" t="s">
        <v>8</v>
      </c>
      <c r="E6" s="213" t="s">
        <v>9</v>
      </c>
      <c r="F6" s="213" t="s">
        <v>11</v>
      </c>
      <c r="G6" s="213" t="s">
        <v>22</v>
      </c>
      <c r="H6" s="213" t="s">
        <v>23</v>
      </c>
      <c r="I6" s="213" t="s">
        <v>25</v>
      </c>
      <c r="J6" s="213" t="s">
        <v>27</v>
      </c>
      <c r="K6" s="513"/>
    </row>
    <row r="7" spans="1:12" ht="43.5" customHeight="1" x14ac:dyDescent="0.25">
      <c r="A7" s="517"/>
      <c r="B7" s="215" t="s">
        <v>6</v>
      </c>
      <c r="C7" s="215" t="s">
        <v>508</v>
      </c>
      <c r="D7" s="215" t="s">
        <v>505</v>
      </c>
      <c r="E7" s="215" t="s">
        <v>10</v>
      </c>
      <c r="F7" s="215" t="s">
        <v>12</v>
      </c>
      <c r="G7" s="215" t="s">
        <v>507</v>
      </c>
      <c r="H7" s="215" t="s">
        <v>24</v>
      </c>
      <c r="I7" s="215" t="s">
        <v>26</v>
      </c>
      <c r="J7" s="215" t="s">
        <v>465</v>
      </c>
      <c r="K7" s="514"/>
    </row>
    <row r="8" spans="1:12" ht="18" customHeight="1" x14ac:dyDescent="0.25">
      <c r="A8" s="385" t="s">
        <v>19</v>
      </c>
      <c r="B8" s="136">
        <v>998585</v>
      </c>
      <c r="C8" s="149">
        <v>148167</v>
      </c>
      <c r="D8" s="149">
        <v>284388</v>
      </c>
      <c r="E8" s="149">
        <v>147962</v>
      </c>
      <c r="F8" s="149">
        <v>152888</v>
      </c>
      <c r="G8" s="149">
        <v>44046</v>
      </c>
      <c r="H8" s="149">
        <v>174139</v>
      </c>
      <c r="I8" s="149">
        <v>31828</v>
      </c>
      <c r="J8" s="150">
        <v>134788</v>
      </c>
      <c r="K8" s="382" t="s">
        <v>20</v>
      </c>
    </row>
    <row r="9" spans="1:12" ht="18" customHeight="1" x14ac:dyDescent="0.25">
      <c r="A9" s="345" t="s">
        <v>36</v>
      </c>
      <c r="B9" s="145">
        <v>1275</v>
      </c>
      <c r="C9" s="140">
        <v>21629</v>
      </c>
      <c r="D9" s="140">
        <v>10060</v>
      </c>
      <c r="E9" s="140">
        <v>14682</v>
      </c>
      <c r="F9" s="140">
        <v>13580</v>
      </c>
      <c r="G9" s="140">
        <v>7858</v>
      </c>
      <c r="H9" s="140">
        <v>21177</v>
      </c>
      <c r="I9" s="140">
        <v>4325</v>
      </c>
      <c r="J9" s="141">
        <v>32039</v>
      </c>
      <c r="K9" s="40" t="s">
        <v>49</v>
      </c>
    </row>
    <row r="10" spans="1:12" ht="18" customHeight="1" x14ac:dyDescent="0.25">
      <c r="A10" s="345" t="s">
        <v>37</v>
      </c>
      <c r="B10" s="145">
        <v>64717</v>
      </c>
      <c r="C10" s="140">
        <v>4040</v>
      </c>
      <c r="D10" s="140">
        <v>7440</v>
      </c>
      <c r="E10" s="140">
        <v>48155</v>
      </c>
      <c r="F10" s="140">
        <v>7040</v>
      </c>
      <c r="G10" s="140">
        <v>10381</v>
      </c>
      <c r="H10" s="140">
        <v>17931</v>
      </c>
      <c r="I10" s="140">
        <v>2167</v>
      </c>
      <c r="J10" s="141">
        <v>14875</v>
      </c>
      <c r="K10" s="40" t="s">
        <v>50</v>
      </c>
    </row>
    <row r="11" spans="1:12" ht="18" customHeight="1" x14ac:dyDescent="0.25">
      <c r="A11" s="345" t="s">
        <v>38</v>
      </c>
      <c r="B11" s="145">
        <v>11750</v>
      </c>
      <c r="C11" s="140">
        <v>5879</v>
      </c>
      <c r="D11" s="140">
        <v>9725</v>
      </c>
      <c r="E11" s="140">
        <v>940</v>
      </c>
      <c r="F11" s="140">
        <v>11170</v>
      </c>
      <c r="G11" s="140">
        <v>7240</v>
      </c>
      <c r="H11" s="140">
        <v>7050</v>
      </c>
      <c r="I11" s="140">
        <v>895</v>
      </c>
      <c r="J11" s="141">
        <v>4143</v>
      </c>
      <c r="K11" s="40" t="s">
        <v>51</v>
      </c>
    </row>
    <row r="12" spans="1:12" ht="18" customHeight="1" x14ac:dyDescent="0.25">
      <c r="A12" s="345" t="s">
        <v>39</v>
      </c>
      <c r="B12" s="145">
        <v>6600</v>
      </c>
      <c r="C12" s="140">
        <v>7700</v>
      </c>
      <c r="D12" s="140">
        <v>6370</v>
      </c>
      <c r="E12" s="140">
        <v>1807</v>
      </c>
      <c r="F12" s="140">
        <v>14195</v>
      </c>
      <c r="G12" s="140">
        <v>4436</v>
      </c>
      <c r="H12" s="140">
        <v>5265</v>
      </c>
      <c r="I12" s="140">
        <v>2015</v>
      </c>
      <c r="J12" s="141">
        <v>675</v>
      </c>
      <c r="K12" s="40" t="s">
        <v>52</v>
      </c>
    </row>
    <row r="13" spans="1:12" ht="18" customHeight="1" x14ac:dyDescent="0.25">
      <c r="A13" s="345" t="s">
        <v>40</v>
      </c>
      <c r="B13" s="145">
        <v>30576</v>
      </c>
      <c r="C13" s="140">
        <v>100</v>
      </c>
      <c r="D13" s="140">
        <v>1100</v>
      </c>
      <c r="E13" s="140">
        <v>6081</v>
      </c>
      <c r="F13" s="140">
        <v>8655</v>
      </c>
      <c r="G13" s="140">
        <v>1112</v>
      </c>
      <c r="H13" s="140">
        <v>2347</v>
      </c>
      <c r="I13" s="140">
        <v>715</v>
      </c>
      <c r="J13" s="141">
        <v>190</v>
      </c>
      <c r="K13" s="40" t="s">
        <v>53</v>
      </c>
    </row>
    <row r="14" spans="1:12" s="39" customFormat="1" ht="18" customHeight="1" x14ac:dyDescent="0.25">
      <c r="A14" s="345" t="s">
        <v>41</v>
      </c>
      <c r="B14" s="145">
        <v>78426</v>
      </c>
      <c r="C14" s="140">
        <v>28139</v>
      </c>
      <c r="D14" s="140">
        <v>14078</v>
      </c>
      <c r="E14" s="140">
        <v>7182</v>
      </c>
      <c r="F14" s="140">
        <v>35028</v>
      </c>
      <c r="G14" s="140">
        <v>1690</v>
      </c>
      <c r="H14" s="140">
        <v>4671</v>
      </c>
      <c r="I14" s="140">
        <v>4340</v>
      </c>
      <c r="J14" s="141">
        <v>955</v>
      </c>
      <c r="K14" s="40" t="s">
        <v>54</v>
      </c>
    </row>
    <row r="15" spans="1:12" ht="18" customHeight="1" x14ac:dyDescent="0.25">
      <c r="A15" s="345" t="s">
        <v>42</v>
      </c>
      <c r="B15" s="145">
        <v>44728</v>
      </c>
      <c r="C15" s="140">
        <v>9466</v>
      </c>
      <c r="D15" s="140">
        <v>9610</v>
      </c>
      <c r="E15" s="140">
        <v>6527</v>
      </c>
      <c r="F15" s="140">
        <v>18870</v>
      </c>
      <c r="G15" s="140">
        <v>4110</v>
      </c>
      <c r="H15" s="140">
        <v>3256</v>
      </c>
      <c r="I15" s="140">
        <v>4840</v>
      </c>
      <c r="J15" s="141">
        <v>1540</v>
      </c>
      <c r="K15" s="40" t="s">
        <v>55</v>
      </c>
    </row>
    <row r="16" spans="1:12" ht="18" customHeight="1" x14ac:dyDescent="0.25">
      <c r="A16" s="345" t="s">
        <v>43</v>
      </c>
      <c r="B16" s="145">
        <v>124370</v>
      </c>
      <c r="C16" s="140">
        <v>27697</v>
      </c>
      <c r="D16" s="140">
        <v>20140</v>
      </c>
      <c r="E16" s="140">
        <v>17402</v>
      </c>
      <c r="F16" s="140">
        <v>3900</v>
      </c>
      <c r="G16" s="140">
        <v>2910</v>
      </c>
      <c r="H16" s="140">
        <v>27727</v>
      </c>
      <c r="I16" s="140">
        <v>4065</v>
      </c>
      <c r="J16" s="141">
        <v>4230</v>
      </c>
      <c r="K16" s="40" t="s">
        <v>56</v>
      </c>
    </row>
    <row r="17" spans="1:13" ht="18" customHeight="1" x14ac:dyDescent="0.25">
      <c r="A17" s="345" t="s">
        <v>44</v>
      </c>
      <c r="B17" s="145">
        <v>282475</v>
      </c>
      <c r="C17" s="140">
        <v>8765</v>
      </c>
      <c r="D17" s="140">
        <v>65895</v>
      </c>
      <c r="E17" s="140">
        <v>15804</v>
      </c>
      <c r="F17" s="140">
        <v>12655</v>
      </c>
      <c r="G17" s="140">
        <v>430</v>
      </c>
      <c r="H17" s="140">
        <v>22475</v>
      </c>
      <c r="I17" s="140">
        <v>1890</v>
      </c>
      <c r="J17" s="141">
        <v>10110</v>
      </c>
      <c r="K17" s="40" t="s">
        <v>57</v>
      </c>
    </row>
    <row r="18" spans="1:13" ht="18" customHeight="1" x14ac:dyDescent="0.25">
      <c r="A18" s="345" t="s">
        <v>45</v>
      </c>
      <c r="B18" s="145">
        <v>271580</v>
      </c>
      <c r="C18" s="140">
        <v>4320</v>
      </c>
      <c r="D18" s="140">
        <v>101130</v>
      </c>
      <c r="E18" s="140">
        <v>10840</v>
      </c>
      <c r="F18" s="140">
        <v>10760</v>
      </c>
      <c r="G18" s="140">
        <v>507</v>
      </c>
      <c r="H18" s="140">
        <v>21220</v>
      </c>
      <c r="I18" s="140">
        <v>2943</v>
      </c>
      <c r="J18" s="141">
        <v>15851</v>
      </c>
      <c r="K18" s="40" t="s">
        <v>58</v>
      </c>
    </row>
    <row r="19" spans="1:13" ht="18" customHeight="1" x14ac:dyDescent="0.25">
      <c r="A19" s="345" t="s">
        <v>46</v>
      </c>
      <c r="B19" s="145">
        <v>72995</v>
      </c>
      <c r="C19" s="140">
        <v>23927</v>
      </c>
      <c r="D19" s="140">
        <v>22890</v>
      </c>
      <c r="E19" s="140">
        <v>14064</v>
      </c>
      <c r="F19" s="140">
        <v>16650</v>
      </c>
      <c r="G19" s="140">
        <v>1373</v>
      </c>
      <c r="H19" s="140">
        <v>24511</v>
      </c>
      <c r="I19" s="140">
        <v>1025</v>
      </c>
      <c r="J19" s="141">
        <v>28758</v>
      </c>
      <c r="K19" s="40" t="s">
        <v>59</v>
      </c>
    </row>
    <row r="20" spans="1:13" ht="18" customHeight="1" x14ac:dyDescent="0.25">
      <c r="A20" s="348" t="s">
        <v>47</v>
      </c>
      <c r="B20" s="146">
        <v>9093</v>
      </c>
      <c r="C20" s="147">
        <v>6505</v>
      </c>
      <c r="D20" s="147">
        <v>15950</v>
      </c>
      <c r="E20" s="147">
        <v>4478</v>
      </c>
      <c r="F20" s="147">
        <v>385</v>
      </c>
      <c r="G20" s="147">
        <v>1999</v>
      </c>
      <c r="H20" s="147">
        <v>16509</v>
      </c>
      <c r="I20" s="147">
        <v>2608</v>
      </c>
      <c r="J20" s="148">
        <v>21422</v>
      </c>
      <c r="K20" s="432" t="s">
        <v>60</v>
      </c>
    </row>
    <row r="21" spans="1:13" ht="18" customHeight="1" x14ac:dyDescent="0.25">
      <c r="A21" s="511" t="s">
        <v>697</v>
      </c>
      <c r="B21" s="511"/>
      <c r="C21" s="511"/>
      <c r="D21" s="511"/>
      <c r="E21" s="511"/>
      <c r="F21" s="511"/>
      <c r="G21" s="504" t="s">
        <v>698</v>
      </c>
      <c r="H21" s="504"/>
      <c r="I21" s="504"/>
      <c r="J21" s="504"/>
      <c r="K21" s="504"/>
    </row>
    <row r="22" spans="1:13" ht="18" customHeight="1" x14ac:dyDescent="0.25">
      <c r="A22" s="489" t="s">
        <v>756</v>
      </c>
      <c r="B22" s="489"/>
      <c r="C22" s="489"/>
      <c r="D22" s="489"/>
      <c r="E22" s="489"/>
      <c r="F22" s="489"/>
      <c r="G22" s="489"/>
      <c r="H22" s="489"/>
      <c r="I22" s="489"/>
      <c r="J22" s="489"/>
      <c r="K22" s="489"/>
    </row>
    <row r="23" spans="1:13" ht="18" customHeight="1" x14ac:dyDescent="0.25">
      <c r="A23" s="490" t="s">
        <v>758</v>
      </c>
      <c r="B23" s="490"/>
      <c r="C23" s="490"/>
      <c r="D23" s="490"/>
      <c r="E23" s="490"/>
      <c r="F23" s="490"/>
      <c r="G23" s="490"/>
      <c r="H23" s="490"/>
      <c r="I23" s="490"/>
      <c r="J23" s="490"/>
      <c r="K23" s="490"/>
    </row>
    <row r="24" spans="1:13" ht="6" customHeight="1" x14ac:dyDescent="0.25"/>
    <row r="25" spans="1:13" ht="18.75" x14ac:dyDescent="0.25">
      <c r="A25" s="515" t="s">
        <v>495</v>
      </c>
      <c r="B25" s="515"/>
      <c r="C25" s="515"/>
      <c r="D25" s="515"/>
      <c r="E25" s="515"/>
      <c r="F25" s="515"/>
      <c r="G25" s="520" t="s">
        <v>496</v>
      </c>
      <c r="H25" s="520"/>
      <c r="I25" s="520"/>
      <c r="J25" s="520"/>
      <c r="K25" s="520"/>
    </row>
    <row r="26" spans="1:13" ht="18" customHeight="1" x14ac:dyDescent="0.25">
      <c r="A26" s="508" t="s">
        <v>35</v>
      </c>
      <c r="B26" s="518" t="s">
        <v>4</v>
      </c>
      <c r="C26" s="519"/>
      <c r="D26" s="519"/>
      <c r="E26" s="519"/>
      <c r="F26" s="519"/>
      <c r="G26" s="521" t="s">
        <v>18</v>
      </c>
      <c r="H26" s="521"/>
      <c r="I26" s="521"/>
      <c r="J26" s="508" t="s">
        <v>471</v>
      </c>
      <c r="K26" s="512" t="s">
        <v>48</v>
      </c>
    </row>
    <row r="27" spans="1:13" ht="18" customHeight="1" x14ac:dyDescent="0.25">
      <c r="A27" s="516"/>
      <c r="B27" s="220" t="s">
        <v>509</v>
      </c>
      <c r="C27" s="220" t="s">
        <v>511</v>
      </c>
      <c r="D27" s="220" t="s">
        <v>512</v>
      </c>
      <c r="E27" s="220" t="s">
        <v>513</v>
      </c>
      <c r="F27" s="220" t="s">
        <v>515</v>
      </c>
      <c r="G27" s="220" t="s">
        <v>517</v>
      </c>
      <c r="H27" s="220" t="s">
        <v>134</v>
      </c>
      <c r="I27" s="220" t="s">
        <v>29</v>
      </c>
      <c r="J27" s="516"/>
      <c r="K27" s="513"/>
    </row>
    <row r="28" spans="1:13" ht="34.5" customHeight="1" x14ac:dyDescent="0.25">
      <c r="A28" s="517"/>
      <c r="B28" s="217" t="s">
        <v>510</v>
      </c>
      <c r="C28" s="217" t="s">
        <v>764</v>
      </c>
      <c r="D28" s="218" t="s">
        <v>527</v>
      </c>
      <c r="E28" s="217" t="s">
        <v>514</v>
      </c>
      <c r="F28" s="219" t="s">
        <v>516</v>
      </c>
      <c r="G28" s="217" t="s">
        <v>765</v>
      </c>
      <c r="H28" s="217" t="s">
        <v>766</v>
      </c>
      <c r="I28" s="217" t="s">
        <v>30</v>
      </c>
      <c r="J28" s="517"/>
      <c r="K28" s="514"/>
    </row>
    <row r="29" spans="1:13" ht="18" customHeight="1" x14ac:dyDescent="0.25">
      <c r="A29" s="385" t="s">
        <v>19</v>
      </c>
      <c r="B29" s="136">
        <v>1049715</v>
      </c>
      <c r="C29" s="149">
        <v>637060</v>
      </c>
      <c r="D29" s="149">
        <v>110926</v>
      </c>
      <c r="E29" s="149">
        <v>120513</v>
      </c>
      <c r="F29" s="149">
        <v>35817</v>
      </c>
      <c r="G29" s="149">
        <v>115455</v>
      </c>
      <c r="H29" s="149">
        <v>6564</v>
      </c>
      <c r="I29" s="149">
        <v>467892</v>
      </c>
      <c r="J29" s="150">
        <v>4660733</v>
      </c>
      <c r="K29" s="382" t="s">
        <v>20</v>
      </c>
    </row>
    <row r="30" spans="1:13" ht="18" customHeight="1" x14ac:dyDescent="0.25">
      <c r="A30" s="345" t="s">
        <v>36</v>
      </c>
      <c r="B30" s="145">
        <v>9020</v>
      </c>
      <c r="C30" s="140">
        <v>73860</v>
      </c>
      <c r="D30" s="140">
        <v>7215</v>
      </c>
      <c r="E30" s="140">
        <v>650</v>
      </c>
      <c r="F30" s="140">
        <v>1300</v>
      </c>
      <c r="G30" s="140">
        <v>4465</v>
      </c>
      <c r="H30" s="140">
        <v>410</v>
      </c>
      <c r="I30" s="140">
        <v>29727</v>
      </c>
      <c r="J30" s="162">
        <v>253272</v>
      </c>
      <c r="K30" s="40" t="s">
        <v>49</v>
      </c>
      <c r="M30" s="11"/>
    </row>
    <row r="31" spans="1:13" ht="18" customHeight="1" x14ac:dyDescent="0.25">
      <c r="A31" s="345" t="s">
        <v>37</v>
      </c>
      <c r="B31" s="145">
        <v>176560</v>
      </c>
      <c r="C31" s="140">
        <v>19380</v>
      </c>
      <c r="D31" s="140">
        <v>5550</v>
      </c>
      <c r="E31" s="140">
        <v>11650</v>
      </c>
      <c r="F31" s="140">
        <v>1270</v>
      </c>
      <c r="G31" s="140">
        <v>7500</v>
      </c>
      <c r="H31" s="140">
        <v>258</v>
      </c>
      <c r="I31" s="140">
        <v>42087</v>
      </c>
      <c r="J31" s="162">
        <v>441001</v>
      </c>
      <c r="K31" s="40" t="s">
        <v>50</v>
      </c>
      <c r="M31" s="11"/>
    </row>
    <row r="32" spans="1:13" ht="18" customHeight="1" x14ac:dyDescent="0.25">
      <c r="A32" s="345" t="s">
        <v>38</v>
      </c>
      <c r="B32" s="145">
        <v>33250</v>
      </c>
      <c r="C32" s="140">
        <v>27500</v>
      </c>
      <c r="D32" s="140">
        <v>3575</v>
      </c>
      <c r="E32" s="140">
        <v>1090</v>
      </c>
      <c r="F32" s="140">
        <v>887</v>
      </c>
      <c r="G32" s="140">
        <v>14572</v>
      </c>
      <c r="H32" s="140">
        <v>965</v>
      </c>
      <c r="I32" s="140">
        <v>33817</v>
      </c>
      <c r="J32" s="162">
        <v>174448</v>
      </c>
      <c r="K32" s="40" t="s">
        <v>51</v>
      </c>
      <c r="M32" s="11"/>
    </row>
    <row r="33" spans="1:13" ht="18" customHeight="1" x14ac:dyDescent="0.25">
      <c r="A33" s="345" t="s">
        <v>39</v>
      </c>
      <c r="B33" s="145">
        <v>85380</v>
      </c>
      <c r="C33" s="140" t="s">
        <v>462</v>
      </c>
      <c r="D33" s="140">
        <v>4695</v>
      </c>
      <c r="E33" s="140">
        <v>8115</v>
      </c>
      <c r="F33" s="140">
        <v>228</v>
      </c>
      <c r="G33" s="140">
        <v>9580</v>
      </c>
      <c r="H33" s="140">
        <v>262</v>
      </c>
      <c r="I33" s="140">
        <v>49751</v>
      </c>
      <c r="J33" s="162">
        <v>207074</v>
      </c>
      <c r="K33" s="40" t="s">
        <v>52</v>
      </c>
      <c r="M33" s="11"/>
    </row>
    <row r="34" spans="1:13" ht="18" customHeight="1" x14ac:dyDescent="0.25">
      <c r="A34" s="345" t="s">
        <v>40</v>
      </c>
      <c r="B34" s="145">
        <v>123360</v>
      </c>
      <c r="C34" s="140">
        <v>840</v>
      </c>
      <c r="D34" s="140">
        <v>1250</v>
      </c>
      <c r="E34" s="140" t="s">
        <v>462</v>
      </c>
      <c r="F34" s="140">
        <v>90</v>
      </c>
      <c r="G34" s="140">
        <v>2774</v>
      </c>
      <c r="H34" s="140">
        <v>170</v>
      </c>
      <c r="I34" s="140">
        <v>14398</v>
      </c>
      <c r="J34" s="162">
        <v>193758</v>
      </c>
      <c r="K34" s="40" t="s">
        <v>53</v>
      </c>
      <c r="M34" s="11"/>
    </row>
    <row r="35" spans="1:13" ht="18" customHeight="1" x14ac:dyDescent="0.25">
      <c r="A35" s="345" t="s">
        <v>41</v>
      </c>
      <c r="B35" s="145">
        <v>274920</v>
      </c>
      <c r="C35" s="140">
        <v>72360</v>
      </c>
      <c r="D35" s="140">
        <v>9130</v>
      </c>
      <c r="E35" s="140">
        <v>2695</v>
      </c>
      <c r="F35" s="140">
        <v>118</v>
      </c>
      <c r="G35" s="140">
        <v>14676</v>
      </c>
      <c r="H35" s="140">
        <v>1060</v>
      </c>
      <c r="I35" s="140">
        <v>53841</v>
      </c>
      <c r="J35" s="162">
        <v>603309</v>
      </c>
      <c r="K35" s="40" t="s">
        <v>54</v>
      </c>
      <c r="M35" s="11"/>
    </row>
    <row r="36" spans="1:13" ht="18" customHeight="1" x14ac:dyDescent="0.25">
      <c r="A36" s="345" t="s">
        <v>42</v>
      </c>
      <c r="B36" s="145">
        <v>108920</v>
      </c>
      <c r="C36" s="140">
        <v>45960</v>
      </c>
      <c r="D36" s="140">
        <v>7125</v>
      </c>
      <c r="E36" s="140">
        <v>49100</v>
      </c>
      <c r="F36" s="140">
        <v>1422</v>
      </c>
      <c r="G36" s="140">
        <v>14197</v>
      </c>
      <c r="H36" s="140">
        <v>575</v>
      </c>
      <c r="I36" s="140">
        <v>32720</v>
      </c>
      <c r="J36" s="162">
        <v>362966</v>
      </c>
      <c r="K36" s="40" t="s">
        <v>55</v>
      </c>
      <c r="M36" s="11"/>
    </row>
    <row r="37" spans="1:13" ht="18" customHeight="1" x14ac:dyDescent="0.25">
      <c r="A37" s="345" t="s">
        <v>43</v>
      </c>
      <c r="B37" s="145">
        <v>104850</v>
      </c>
      <c r="C37" s="140">
        <v>68030</v>
      </c>
      <c r="D37" s="140">
        <v>8670</v>
      </c>
      <c r="E37" s="140">
        <v>12150</v>
      </c>
      <c r="F37" s="140">
        <v>2065</v>
      </c>
      <c r="G37" s="140">
        <v>17910</v>
      </c>
      <c r="H37" s="140">
        <v>600</v>
      </c>
      <c r="I37" s="140">
        <v>54339</v>
      </c>
      <c r="J37" s="162">
        <v>501055</v>
      </c>
      <c r="K37" s="40" t="s">
        <v>56</v>
      </c>
      <c r="M37" s="11"/>
    </row>
    <row r="38" spans="1:13" ht="18" customHeight="1" x14ac:dyDescent="0.25">
      <c r="A38" s="345" t="s">
        <v>44</v>
      </c>
      <c r="B38" s="145">
        <v>41700</v>
      </c>
      <c r="C38" s="140">
        <v>24410</v>
      </c>
      <c r="D38" s="140">
        <v>13625</v>
      </c>
      <c r="E38" s="140">
        <v>2260</v>
      </c>
      <c r="F38" s="140">
        <v>4815</v>
      </c>
      <c r="G38" s="140">
        <v>7425</v>
      </c>
      <c r="H38" s="140">
        <v>745</v>
      </c>
      <c r="I38" s="140">
        <v>30421</v>
      </c>
      <c r="J38" s="162">
        <v>545900</v>
      </c>
      <c r="K38" s="40" t="s">
        <v>57</v>
      </c>
      <c r="M38" s="11"/>
    </row>
    <row r="39" spans="1:13" ht="18" customHeight="1" x14ac:dyDescent="0.25">
      <c r="A39" s="345" t="s">
        <v>45</v>
      </c>
      <c r="B39" s="145">
        <v>22875</v>
      </c>
      <c r="C39" s="140">
        <v>174600</v>
      </c>
      <c r="D39" s="140">
        <v>28890</v>
      </c>
      <c r="E39" s="140">
        <v>23286</v>
      </c>
      <c r="F39" s="140">
        <v>1425</v>
      </c>
      <c r="G39" s="140">
        <v>9081</v>
      </c>
      <c r="H39" s="140">
        <v>655</v>
      </c>
      <c r="I39" s="140">
        <v>40181</v>
      </c>
      <c r="J39" s="162">
        <v>740144</v>
      </c>
      <c r="K39" s="40" t="s">
        <v>58</v>
      </c>
      <c r="M39" s="11"/>
    </row>
    <row r="40" spans="1:13" ht="18" customHeight="1" x14ac:dyDescent="0.25">
      <c r="A40" s="345" t="s">
        <v>46</v>
      </c>
      <c r="B40" s="145">
        <v>19290</v>
      </c>
      <c r="C40" s="140">
        <v>86920</v>
      </c>
      <c r="D40" s="140">
        <v>13311</v>
      </c>
      <c r="E40" s="140">
        <v>7269</v>
      </c>
      <c r="F40" s="140">
        <v>16197</v>
      </c>
      <c r="G40" s="140">
        <v>8820</v>
      </c>
      <c r="H40" s="140">
        <v>489</v>
      </c>
      <c r="I40" s="140">
        <v>34751</v>
      </c>
      <c r="J40" s="162">
        <v>393240</v>
      </c>
      <c r="K40" s="40" t="s">
        <v>59</v>
      </c>
      <c r="M40" s="11"/>
    </row>
    <row r="41" spans="1:13" ht="18" customHeight="1" x14ac:dyDescent="0.25">
      <c r="A41" s="348" t="s">
        <v>47</v>
      </c>
      <c r="B41" s="146">
        <v>49590</v>
      </c>
      <c r="C41" s="147">
        <v>43200</v>
      </c>
      <c r="D41" s="147">
        <v>7890</v>
      </c>
      <c r="E41" s="147">
        <v>2248</v>
      </c>
      <c r="F41" s="147">
        <v>6000</v>
      </c>
      <c r="G41" s="147">
        <v>4455</v>
      </c>
      <c r="H41" s="147">
        <v>375</v>
      </c>
      <c r="I41" s="147">
        <v>51859</v>
      </c>
      <c r="J41" s="144">
        <v>244566</v>
      </c>
      <c r="K41" s="432" t="s">
        <v>60</v>
      </c>
      <c r="M41" s="11"/>
    </row>
    <row r="42" spans="1:13" ht="18" customHeight="1" x14ac:dyDescent="0.25">
      <c r="A42" s="522" t="s">
        <v>753</v>
      </c>
      <c r="B42" s="523"/>
      <c r="C42" s="523"/>
      <c r="D42" s="523"/>
      <c r="E42" s="523"/>
      <c r="F42" s="523"/>
      <c r="G42" s="495" t="s">
        <v>754</v>
      </c>
      <c r="H42" s="495"/>
      <c r="I42" s="495"/>
      <c r="J42" s="495"/>
      <c r="K42" s="524"/>
    </row>
    <row r="43" spans="1:13" ht="18" customHeight="1" x14ac:dyDescent="0.25">
      <c r="A43" s="503" t="s">
        <v>842</v>
      </c>
      <c r="B43" s="503"/>
      <c r="C43" s="503"/>
      <c r="D43" s="503"/>
      <c r="E43" s="503"/>
      <c r="F43" s="503"/>
      <c r="G43" s="504" t="s">
        <v>843</v>
      </c>
      <c r="H43" s="504"/>
      <c r="I43" s="504"/>
      <c r="J43" s="504"/>
      <c r="K43" s="504"/>
    </row>
    <row r="44" spans="1:13" x14ac:dyDescent="0.25">
      <c r="B44" s="12"/>
      <c r="C44" s="12"/>
      <c r="D44" s="12"/>
      <c r="E44" s="12"/>
      <c r="F44" s="12"/>
      <c r="G44" s="12"/>
      <c r="H44" s="12"/>
    </row>
    <row r="45" spans="1:13" x14ac:dyDescent="0.25">
      <c r="B45" s="12"/>
      <c r="C45" s="12"/>
      <c r="D45" s="12"/>
      <c r="E45" s="12"/>
      <c r="F45" s="12"/>
      <c r="G45" s="12"/>
      <c r="H45" s="12"/>
    </row>
    <row r="46" spans="1:13" x14ac:dyDescent="0.25">
      <c r="B46" s="12"/>
      <c r="C46" s="12"/>
      <c r="D46" s="12"/>
      <c r="E46" s="12"/>
      <c r="F46" s="12"/>
      <c r="G46" s="12"/>
      <c r="H46" s="12"/>
    </row>
    <row r="47" spans="1:13" x14ac:dyDescent="0.25">
      <c r="B47" s="12"/>
      <c r="C47" s="12"/>
      <c r="D47" s="12"/>
      <c r="E47" s="12"/>
      <c r="F47" s="12"/>
      <c r="G47" s="12"/>
      <c r="H47" s="12"/>
    </row>
    <row r="48" spans="1:13" x14ac:dyDescent="0.25">
      <c r="B48" s="12"/>
      <c r="C48" s="12"/>
      <c r="D48" s="12"/>
      <c r="E48" s="12"/>
      <c r="F48" s="12"/>
      <c r="G48" s="12"/>
      <c r="H48" s="12"/>
    </row>
    <row r="49" spans="2:8" x14ac:dyDescent="0.25">
      <c r="B49" s="12"/>
      <c r="C49" s="12"/>
      <c r="D49" s="12"/>
      <c r="E49" s="12"/>
      <c r="F49" s="12"/>
      <c r="G49" s="12"/>
      <c r="H49" s="12"/>
    </row>
    <row r="50" spans="2:8" x14ac:dyDescent="0.25">
      <c r="B50" s="12"/>
      <c r="C50" s="12"/>
      <c r="D50" s="12"/>
      <c r="E50" s="12"/>
      <c r="F50" s="12"/>
      <c r="G50" s="12"/>
      <c r="H50" s="12"/>
    </row>
    <row r="51" spans="2:8" x14ac:dyDescent="0.25">
      <c r="B51" s="12"/>
      <c r="C51" s="12"/>
      <c r="D51" s="12"/>
      <c r="E51" s="12"/>
      <c r="F51" s="12"/>
      <c r="G51" s="12"/>
      <c r="H51" s="12"/>
    </row>
    <row r="52" spans="2:8" x14ac:dyDescent="0.25">
      <c r="B52" s="12"/>
      <c r="C52" s="12"/>
      <c r="D52" s="12"/>
      <c r="E52" s="12"/>
      <c r="F52" s="12"/>
      <c r="G52" s="12"/>
      <c r="H52" s="12"/>
    </row>
    <row r="53" spans="2:8" x14ac:dyDescent="0.25">
      <c r="B53" s="12"/>
      <c r="C53" s="12"/>
      <c r="D53" s="12"/>
      <c r="E53" s="12"/>
      <c r="F53" s="12"/>
      <c r="G53" s="12"/>
      <c r="H53" s="12"/>
    </row>
    <row r="54" spans="2:8" x14ac:dyDescent="0.25">
      <c r="B54" s="12"/>
      <c r="C54" s="12"/>
      <c r="D54" s="12"/>
      <c r="E54" s="12"/>
      <c r="F54" s="12"/>
      <c r="G54" s="12"/>
      <c r="H54" s="12"/>
    </row>
    <row r="55" spans="2:8" x14ac:dyDescent="0.25">
      <c r="B55" s="12"/>
      <c r="C55" s="12"/>
      <c r="D55" s="12"/>
      <c r="E55" s="12"/>
      <c r="F55" s="12"/>
      <c r="G55" s="12"/>
      <c r="H55" s="12"/>
    </row>
    <row r="56" spans="2:8" x14ac:dyDescent="0.25">
      <c r="B56" s="12"/>
      <c r="C56" s="12"/>
      <c r="D56" s="12"/>
      <c r="E56" s="12"/>
      <c r="F56" s="12"/>
      <c r="G56" s="12"/>
      <c r="H56" s="12"/>
    </row>
    <row r="57" spans="2:8" x14ac:dyDescent="0.25">
      <c r="B57" s="12"/>
      <c r="C57" s="12"/>
      <c r="D57" s="12"/>
      <c r="E57" s="12"/>
      <c r="F57" s="12"/>
      <c r="G57" s="12"/>
      <c r="H57" s="12"/>
    </row>
    <row r="58" spans="2:8" x14ac:dyDescent="0.25">
      <c r="B58" s="12"/>
      <c r="C58" s="12"/>
      <c r="D58" s="12"/>
      <c r="E58" s="12"/>
      <c r="F58" s="12"/>
      <c r="G58" s="12"/>
      <c r="H58" s="12"/>
    </row>
    <row r="59" spans="2:8" x14ac:dyDescent="0.25">
      <c r="B59" s="12"/>
      <c r="C59" s="12"/>
      <c r="D59" s="12"/>
      <c r="E59" s="12"/>
      <c r="F59" s="12"/>
      <c r="G59" s="12"/>
      <c r="H59" s="12"/>
    </row>
    <row r="60" spans="2:8" x14ac:dyDescent="0.25">
      <c r="B60" s="12"/>
      <c r="C60" s="12"/>
      <c r="D60" s="12"/>
      <c r="E60" s="12"/>
      <c r="F60" s="12"/>
      <c r="G60" s="12"/>
      <c r="H60" s="12"/>
    </row>
    <row r="61" spans="2:8" x14ac:dyDescent="0.25">
      <c r="B61" s="12"/>
      <c r="C61" s="12"/>
      <c r="D61" s="12"/>
      <c r="E61" s="12"/>
      <c r="F61" s="12"/>
      <c r="G61" s="12"/>
      <c r="H61" s="12"/>
    </row>
    <row r="62" spans="2:8" x14ac:dyDescent="0.25">
      <c r="B62" s="12"/>
      <c r="C62" s="12"/>
      <c r="D62" s="12"/>
      <c r="E62" s="12"/>
      <c r="F62" s="12"/>
      <c r="G62" s="12"/>
      <c r="H62" s="12"/>
    </row>
    <row r="63" spans="2:8" x14ac:dyDescent="0.25">
      <c r="B63" s="12"/>
      <c r="C63" s="12"/>
      <c r="D63" s="12"/>
      <c r="E63" s="12"/>
      <c r="F63" s="12"/>
      <c r="G63" s="12"/>
      <c r="H63" s="12"/>
    </row>
    <row r="64" spans="2:8" x14ac:dyDescent="0.25">
      <c r="B64" s="12"/>
      <c r="C64" s="12"/>
      <c r="D64" s="12"/>
      <c r="E64" s="12"/>
      <c r="F64" s="12"/>
      <c r="G64" s="12"/>
      <c r="H64" s="12"/>
    </row>
    <row r="65" spans="2:8" x14ac:dyDescent="0.25">
      <c r="B65" s="12"/>
      <c r="C65" s="12"/>
      <c r="D65" s="12"/>
      <c r="E65" s="12"/>
      <c r="F65" s="12"/>
      <c r="G65" s="12"/>
      <c r="H65" s="12"/>
    </row>
    <row r="66" spans="2:8" x14ac:dyDescent="0.25">
      <c r="B66" s="12"/>
      <c r="C66" s="12"/>
      <c r="D66" s="12"/>
      <c r="E66" s="12"/>
      <c r="F66" s="12"/>
      <c r="G66" s="12"/>
      <c r="H66" s="12"/>
    </row>
    <row r="67" spans="2:8" x14ac:dyDescent="0.25">
      <c r="B67" s="12"/>
      <c r="C67" s="12"/>
      <c r="D67" s="12"/>
      <c r="E67" s="12"/>
      <c r="F67" s="12"/>
      <c r="G67" s="12"/>
      <c r="H67" s="12"/>
    </row>
    <row r="68" spans="2:8" x14ac:dyDescent="0.25">
      <c r="B68" s="12"/>
      <c r="C68" s="12"/>
      <c r="D68" s="12"/>
      <c r="E68" s="12"/>
      <c r="F68" s="12"/>
      <c r="G68" s="12"/>
      <c r="H68" s="12"/>
    </row>
    <row r="69" spans="2:8" x14ac:dyDescent="0.25">
      <c r="B69" s="12"/>
      <c r="C69" s="12"/>
      <c r="D69" s="12"/>
      <c r="E69" s="12"/>
      <c r="F69" s="12"/>
      <c r="G69" s="12"/>
      <c r="H69" s="12"/>
    </row>
    <row r="70" spans="2:8" x14ac:dyDescent="0.25">
      <c r="B70" s="12"/>
      <c r="C70" s="12"/>
      <c r="D70" s="12"/>
      <c r="E70" s="12"/>
      <c r="F70" s="12"/>
      <c r="G70" s="12"/>
      <c r="H70" s="12"/>
    </row>
    <row r="71" spans="2:8" x14ac:dyDescent="0.25">
      <c r="B71" s="12"/>
      <c r="C71" s="12"/>
      <c r="D71" s="12"/>
      <c r="E71" s="12"/>
      <c r="F71" s="12"/>
      <c r="G71" s="12"/>
      <c r="H71" s="12"/>
    </row>
    <row r="72" spans="2:8" x14ac:dyDescent="0.25">
      <c r="B72" s="12"/>
      <c r="C72" s="12"/>
      <c r="D72" s="12"/>
      <c r="E72" s="12"/>
      <c r="F72" s="12"/>
      <c r="G72" s="12"/>
      <c r="H72" s="12"/>
    </row>
    <row r="73" spans="2:8" x14ac:dyDescent="0.25">
      <c r="B73" s="12"/>
      <c r="C73" s="12"/>
      <c r="D73" s="12"/>
      <c r="E73" s="12"/>
      <c r="F73" s="12"/>
      <c r="G73" s="12"/>
      <c r="H73" s="12"/>
    </row>
    <row r="74" spans="2:8" x14ac:dyDescent="0.25">
      <c r="B74" s="12"/>
      <c r="C74" s="12"/>
      <c r="D74" s="12"/>
      <c r="E74" s="12"/>
      <c r="F74" s="12"/>
      <c r="G74" s="12"/>
      <c r="H74" s="12"/>
    </row>
    <row r="75" spans="2:8" x14ac:dyDescent="0.25">
      <c r="B75" s="12"/>
      <c r="C75" s="12"/>
      <c r="D75" s="12"/>
      <c r="E75" s="12"/>
      <c r="F75" s="12"/>
      <c r="G75" s="12"/>
      <c r="H75" s="12"/>
    </row>
    <row r="76" spans="2:8" x14ac:dyDescent="0.25">
      <c r="B76" s="12"/>
      <c r="C76" s="12"/>
      <c r="D76" s="12"/>
      <c r="E76" s="12"/>
      <c r="F76" s="12"/>
      <c r="G76" s="12"/>
      <c r="H76" s="12"/>
    </row>
    <row r="77" spans="2:8" x14ac:dyDescent="0.25">
      <c r="B77" s="12"/>
      <c r="C77" s="12"/>
      <c r="D77" s="12"/>
      <c r="E77" s="12"/>
      <c r="F77" s="12"/>
      <c r="G77" s="12"/>
      <c r="H77" s="12"/>
    </row>
    <row r="78" spans="2:8" x14ac:dyDescent="0.25">
      <c r="B78" s="12"/>
      <c r="C78" s="12"/>
      <c r="D78" s="12"/>
      <c r="E78" s="12"/>
      <c r="F78" s="12"/>
      <c r="G78" s="12"/>
      <c r="H78" s="12"/>
    </row>
    <row r="79" spans="2:8" x14ac:dyDescent="0.25">
      <c r="B79" s="12"/>
      <c r="C79" s="12"/>
      <c r="D79" s="12"/>
      <c r="E79" s="12"/>
      <c r="F79" s="12"/>
      <c r="G79" s="12"/>
      <c r="H79" s="12"/>
    </row>
    <row r="80" spans="2:8" x14ac:dyDescent="0.25">
      <c r="B80" s="12"/>
      <c r="C80" s="12"/>
      <c r="D80" s="12"/>
      <c r="E80" s="12"/>
      <c r="F80" s="12"/>
      <c r="G80" s="12"/>
      <c r="H80" s="12"/>
    </row>
    <row r="81" spans="2:8" x14ac:dyDescent="0.25">
      <c r="B81" s="12"/>
      <c r="C81" s="12"/>
      <c r="D81" s="12"/>
      <c r="E81" s="12"/>
      <c r="F81" s="12"/>
      <c r="G81" s="12"/>
      <c r="H81" s="12"/>
    </row>
    <row r="82" spans="2:8" x14ac:dyDescent="0.25">
      <c r="B82" s="12"/>
      <c r="C82" s="12"/>
      <c r="D82" s="12"/>
      <c r="E82" s="12"/>
      <c r="F82" s="12"/>
      <c r="G82" s="12"/>
      <c r="H82" s="12"/>
    </row>
    <row r="83" spans="2:8" x14ac:dyDescent="0.25">
      <c r="B83" s="12"/>
      <c r="C83" s="12"/>
      <c r="D83" s="12"/>
      <c r="E83" s="12"/>
      <c r="F83" s="12"/>
      <c r="G83" s="12"/>
      <c r="H83" s="12"/>
    </row>
    <row r="84" spans="2:8" x14ac:dyDescent="0.25">
      <c r="B84" s="12"/>
      <c r="C84" s="12"/>
      <c r="D84" s="12"/>
      <c r="E84" s="12"/>
      <c r="F84" s="12"/>
      <c r="G84" s="12"/>
      <c r="H84" s="12"/>
    </row>
    <row r="85" spans="2:8" x14ac:dyDescent="0.25">
      <c r="B85" s="12"/>
      <c r="C85" s="12"/>
      <c r="D85" s="12"/>
      <c r="E85" s="12"/>
      <c r="F85" s="12"/>
      <c r="G85" s="12"/>
      <c r="H85" s="12"/>
    </row>
    <row r="86" spans="2:8" x14ac:dyDescent="0.25">
      <c r="B86" s="12"/>
      <c r="C86" s="12"/>
      <c r="D86" s="12"/>
      <c r="E86" s="12"/>
      <c r="F86" s="12"/>
      <c r="G86" s="12"/>
      <c r="H86" s="12"/>
    </row>
    <row r="87" spans="2:8" x14ac:dyDescent="0.25">
      <c r="B87" s="12"/>
      <c r="C87" s="12"/>
      <c r="D87" s="12"/>
      <c r="E87" s="12"/>
      <c r="F87" s="12"/>
      <c r="G87" s="12"/>
      <c r="H87" s="12"/>
    </row>
    <row r="88" spans="2:8" x14ac:dyDescent="0.25">
      <c r="B88" s="12"/>
      <c r="C88" s="12"/>
      <c r="D88" s="12"/>
      <c r="E88" s="12"/>
      <c r="F88" s="12"/>
      <c r="G88" s="12"/>
      <c r="H88" s="12"/>
    </row>
    <row r="89" spans="2:8" x14ac:dyDescent="0.25">
      <c r="B89" s="12"/>
      <c r="C89" s="12"/>
      <c r="D89" s="12"/>
      <c r="E89" s="12"/>
      <c r="F89" s="12"/>
      <c r="G89" s="12"/>
      <c r="H89" s="12"/>
    </row>
    <row r="90" spans="2:8" x14ac:dyDescent="0.25">
      <c r="B90" s="12"/>
      <c r="C90" s="12"/>
      <c r="D90" s="12"/>
      <c r="E90" s="12"/>
      <c r="F90" s="12"/>
      <c r="G90" s="12"/>
      <c r="H90" s="12"/>
    </row>
    <row r="91" spans="2:8" x14ac:dyDescent="0.25">
      <c r="B91" s="12"/>
      <c r="C91" s="12"/>
      <c r="D91" s="12"/>
      <c r="E91" s="12"/>
      <c r="F91" s="12"/>
      <c r="G91" s="12"/>
      <c r="H91" s="12"/>
    </row>
    <row r="92" spans="2:8" x14ac:dyDescent="0.25">
      <c r="B92" s="12"/>
      <c r="C92" s="12"/>
      <c r="D92" s="12"/>
      <c r="E92" s="12"/>
      <c r="F92" s="12"/>
      <c r="G92" s="12"/>
      <c r="H92" s="12"/>
    </row>
    <row r="93" spans="2:8" x14ac:dyDescent="0.25">
      <c r="B93" s="12"/>
      <c r="C93" s="12"/>
      <c r="D93" s="12"/>
      <c r="E93" s="12"/>
      <c r="F93" s="12"/>
      <c r="G93" s="12"/>
      <c r="H93" s="12"/>
    </row>
    <row r="94" spans="2:8" x14ac:dyDescent="0.25">
      <c r="B94" s="12"/>
      <c r="C94" s="12"/>
      <c r="D94" s="12"/>
      <c r="E94" s="12"/>
      <c r="F94" s="12"/>
      <c r="G94" s="12"/>
      <c r="H94" s="12"/>
    </row>
    <row r="95" spans="2:8" x14ac:dyDescent="0.25">
      <c r="B95" s="12"/>
      <c r="C95" s="12"/>
      <c r="D95" s="12"/>
      <c r="E95" s="12"/>
      <c r="F95" s="12"/>
      <c r="G95" s="12"/>
      <c r="H95" s="12"/>
    </row>
    <row r="96" spans="2:8" x14ac:dyDescent="0.25">
      <c r="B96" s="12"/>
      <c r="C96" s="12"/>
      <c r="D96" s="12"/>
      <c r="E96" s="12"/>
      <c r="F96" s="12"/>
      <c r="G96" s="12"/>
      <c r="H96" s="12"/>
    </row>
    <row r="97" spans="2:8" x14ac:dyDescent="0.25">
      <c r="B97" s="12"/>
      <c r="C97" s="12"/>
      <c r="D97" s="12"/>
      <c r="E97" s="12"/>
      <c r="F97" s="12"/>
      <c r="G97" s="12"/>
      <c r="H97" s="12"/>
    </row>
    <row r="98" spans="2:8" x14ac:dyDescent="0.25">
      <c r="B98" s="12"/>
      <c r="C98" s="12"/>
      <c r="D98" s="12"/>
      <c r="E98" s="12"/>
      <c r="F98" s="12"/>
      <c r="G98" s="12"/>
      <c r="H98" s="12"/>
    </row>
    <row r="99" spans="2:8" x14ac:dyDescent="0.25">
      <c r="B99" s="12"/>
      <c r="C99" s="12"/>
      <c r="D99" s="12"/>
      <c r="E99" s="12"/>
      <c r="F99" s="12"/>
      <c r="G99" s="12"/>
      <c r="H99" s="12"/>
    </row>
    <row r="100" spans="2:8" x14ac:dyDescent="0.25">
      <c r="B100" s="12"/>
      <c r="C100" s="12"/>
      <c r="D100" s="12"/>
      <c r="E100" s="12"/>
      <c r="F100" s="12"/>
      <c r="G100" s="12"/>
      <c r="H100" s="12"/>
    </row>
    <row r="101" spans="2:8" x14ac:dyDescent="0.25">
      <c r="B101" s="12"/>
      <c r="C101" s="12"/>
      <c r="D101" s="12"/>
      <c r="E101" s="12"/>
      <c r="F101" s="12"/>
      <c r="G101" s="12"/>
      <c r="H101" s="12"/>
    </row>
    <row r="102" spans="2:8" x14ac:dyDescent="0.25">
      <c r="B102" s="12"/>
      <c r="C102" s="12"/>
      <c r="D102" s="12"/>
      <c r="E102" s="12"/>
      <c r="F102" s="12"/>
      <c r="G102" s="12"/>
      <c r="H102" s="12"/>
    </row>
    <row r="103" spans="2:8" x14ac:dyDescent="0.25">
      <c r="B103" s="12"/>
      <c r="C103" s="12"/>
      <c r="D103" s="12"/>
      <c r="E103" s="12"/>
      <c r="F103" s="12"/>
      <c r="G103" s="12"/>
      <c r="H103" s="12"/>
    </row>
    <row r="104" spans="2:8" x14ac:dyDescent="0.25">
      <c r="B104" s="12"/>
      <c r="C104" s="12"/>
      <c r="D104" s="12"/>
      <c r="E104" s="12"/>
      <c r="F104" s="12"/>
      <c r="G104" s="12"/>
      <c r="H104" s="12"/>
    </row>
    <row r="105" spans="2:8" x14ac:dyDescent="0.25">
      <c r="B105" s="12"/>
      <c r="C105" s="12"/>
      <c r="D105" s="12"/>
      <c r="E105" s="12"/>
      <c r="F105" s="12"/>
      <c r="G105" s="12"/>
      <c r="H105" s="12"/>
    </row>
    <row r="106" spans="2:8" x14ac:dyDescent="0.25">
      <c r="B106" s="12"/>
      <c r="C106" s="12"/>
      <c r="D106" s="12"/>
      <c r="E106" s="12"/>
      <c r="F106" s="12"/>
      <c r="G106" s="12"/>
      <c r="H106" s="12"/>
    </row>
    <row r="107" spans="2:8" x14ac:dyDescent="0.25">
      <c r="B107" s="12"/>
      <c r="C107" s="12"/>
      <c r="D107" s="12"/>
      <c r="E107" s="12"/>
      <c r="F107" s="12"/>
      <c r="G107" s="12"/>
      <c r="H107" s="12"/>
    </row>
    <row r="108" spans="2:8" x14ac:dyDescent="0.25">
      <c r="B108" s="12"/>
      <c r="C108" s="12"/>
      <c r="D108" s="12"/>
      <c r="E108" s="12"/>
      <c r="F108" s="12"/>
      <c r="G108" s="12"/>
      <c r="H108" s="12"/>
    </row>
    <row r="109" spans="2:8" x14ac:dyDescent="0.25">
      <c r="B109" s="12"/>
      <c r="C109" s="12"/>
      <c r="D109" s="12"/>
      <c r="E109" s="12"/>
      <c r="F109" s="12"/>
      <c r="G109" s="12"/>
      <c r="H109" s="12"/>
    </row>
    <row r="110" spans="2:8" x14ac:dyDescent="0.25">
      <c r="B110" s="12"/>
      <c r="C110" s="12"/>
      <c r="D110" s="12"/>
      <c r="E110" s="12"/>
      <c r="F110" s="12"/>
      <c r="G110" s="12"/>
      <c r="H110" s="12"/>
    </row>
    <row r="111" spans="2:8" x14ac:dyDescent="0.25">
      <c r="B111" s="12"/>
      <c r="C111" s="12"/>
      <c r="D111" s="12"/>
      <c r="E111" s="12"/>
      <c r="F111" s="12"/>
      <c r="G111" s="12"/>
      <c r="H111" s="12"/>
    </row>
    <row r="112" spans="2:8" x14ac:dyDescent="0.25">
      <c r="B112" s="12"/>
      <c r="C112" s="12"/>
      <c r="D112" s="12"/>
      <c r="E112" s="12"/>
      <c r="F112" s="12"/>
      <c r="G112" s="12"/>
      <c r="H112" s="12"/>
    </row>
    <row r="113" spans="2:8" x14ac:dyDescent="0.25">
      <c r="B113" s="12"/>
      <c r="C113" s="12"/>
      <c r="D113" s="12"/>
      <c r="E113" s="12"/>
      <c r="F113" s="12"/>
      <c r="G113" s="12"/>
      <c r="H113" s="12"/>
    </row>
    <row r="114" spans="2:8" x14ac:dyDescent="0.25">
      <c r="B114" s="12"/>
      <c r="C114" s="12"/>
      <c r="D114" s="12"/>
      <c r="E114" s="12"/>
      <c r="F114" s="12"/>
      <c r="G114" s="12"/>
      <c r="H114" s="12"/>
    </row>
    <row r="115" spans="2:8" x14ac:dyDescent="0.25">
      <c r="B115" s="12"/>
      <c r="C115" s="12"/>
      <c r="D115" s="12"/>
      <c r="E115" s="12"/>
      <c r="F115" s="12"/>
      <c r="G115" s="12"/>
      <c r="H115" s="12"/>
    </row>
    <row r="116" spans="2:8" x14ac:dyDescent="0.25">
      <c r="B116" s="12"/>
      <c r="C116" s="12"/>
      <c r="D116" s="12"/>
      <c r="E116" s="12"/>
      <c r="F116" s="12"/>
      <c r="G116" s="12"/>
      <c r="H116" s="12"/>
    </row>
    <row r="117" spans="2:8" x14ac:dyDescent="0.25">
      <c r="B117" s="12"/>
      <c r="C117" s="12"/>
      <c r="D117" s="12"/>
      <c r="E117" s="12"/>
      <c r="F117" s="12"/>
      <c r="G117" s="12"/>
      <c r="H117" s="12"/>
    </row>
    <row r="118" spans="2:8" x14ac:dyDescent="0.25">
      <c r="B118" s="12"/>
      <c r="C118" s="12"/>
      <c r="D118" s="12"/>
      <c r="E118" s="12"/>
      <c r="F118" s="12"/>
      <c r="G118" s="12"/>
      <c r="H118" s="12"/>
    </row>
    <row r="119" spans="2:8" x14ac:dyDescent="0.25">
      <c r="B119" s="12"/>
      <c r="C119" s="12"/>
      <c r="D119" s="12"/>
      <c r="E119" s="12"/>
      <c r="F119" s="12"/>
      <c r="G119" s="12"/>
      <c r="H119" s="12"/>
    </row>
    <row r="120" spans="2:8" x14ac:dyDescent="0.25">
      <c r="B120" s="12"/>
      <c r="C120" s="12"/>
      <c r="D120" s="12"/>
      <c r="E120" s="12"/>
      <c r="F120" s="12"/>
      <c r="G120" s="12"/>
      <c r="H120" s="12"/>
    </row>
    <row r="121" spans="2:8" x14ac:dyDescent="0.25">
      <c r="B121" s="12"/>
      <c r="C121" s="12"/>
      <c r="D121" s="12"/>
      <c r="E121" s="12"/>
      <c r="F121" s="12"/>
      <c r="G121" s="12"/>
      <c r="H121" s="12"/>
    </row>
    <row r="122" spans="2:8" x14ac:dyDescent="0.25">
      <c r="B122" s="12"/>
      <c r="C122" s="12"/>
      <c r="D122" s="12"/>
      <c r="E122" s="12"/>
      <c r="F122" s="12"/>
      <c r="G122" s="12"/>
      <c r="H122" s="12"/>
    </row>
    <row r="123" spans="2:8" x14ac:dyDescent="0.25">
      <c r="B123" s="12"/>
      <c r="C123" s="12"/>
      <c r="D123" s="12"/>
      <c r="E123" s="12"/>
      <c r="F123" s="12"/>
      <c r="G123" s="12"/>
      <c r="H123" s="12"/>
    </row>
    <row r="124" spans="2:8" x14ac:dyDescent="0.25">
      <c r="B124" s="12"/>
      <c r="C124" s="12"/>
      <c r="D124" s="12"/>
      <c r="E124" s="12"/>
      <c r="F124" s="12"/>
      <c r="G124" s="12"/>
      <c r="H124" s="12"/>
    </row>
    <row r="125" spans="2:8" x14ac:dyDescent="0.25">
      <c r="B125" s="12"/>
      <c r="C125" s="12"/>
      <c r="D125" s="12"/>
      <c r="E125" s="12"/>
      <c r="F125" s="12"/>
      <c r="G125" s="12"/>
      <c r="H125" s="12"/>
    </row>
    <row r="126" spans="2:8" x14ac:dyDescent="0.25">
      <c r="B126" s="12"/>
      <c r="C126" s="12"/>
      <c r="D126" s="12"/>
      <c r="E126" s="12"/>
      <c r="F126" s="12"/>
      <c r="G126" s="12"/>
      <c r="H126" s="12"/>
    </row>
    <row r="127" spans="2:8" x14ac:dyDescent="0.25">
      <c r="B127" s="12"/>
      <c r="C127" s="12"/>
      <c r="D127" s="12"/>
      <c r="E127" s="12"/>
      <c r="F127" s="12"/>
      <c r="G127" s="12"/>
      <c r="H127" s="12"/>
    </row>
    <row r="128" spans="2:8" x14ac:dyDescent="0.25">
      <c r="B128" s="12"/>
      <c r="C128" s="12"/>
      <c r="D128" s="12"/>
      <c r="E128" s="12"/>
      <c r="F128" s="12"/>
      <c r="G128" s="12"/>
      <c r="H128" s="12"/>
    </row>
    <row r="129" spans="2:8" x14ac:dyDescent="0.25">
      <c r="B129" s="12"/>
      <c r="C129" s="12"/>
      <c r="D129" s="12"/>
      <c r="E129" s="12"/>
      <c r="F129" s="12"/>
      <c r="G129" s="12"/>
      <c r="H129" s="12"/>
    </row>
    <row r="130" spans="2:8" x14ac:dyDescent="0.25">
      <c r="B130" s="12"/>
      <c r="C130" s="12"/>
      <c r="D130" s="12"/>
      <c r="E130" s="12"/>
      <c r="F130" s="12"/>
      <c r="G130" s="12"/>
      <c r="H130" s="12"/>
    </row>
    <row r="131" spans="2:8" x14ac:dyDescent="0.25">
      <c r="B131" s="12"/>
      <c r="C131" s="12"/>
      <c r="D131" s="12"/>
      <c r="E131" s="12"/>
      <c r="F131" s="12"/>
      <c r="G131" s="12"/>
      <c r="H131" s="12"/>
    </row>
    <row r="132" spans="2:8" x14ac:dyDescent="0.25">
      <c r="B132" s="12"/>
      <c r="C132" s="12"/>
      <c r="D132" s="12"/>
      <c r="E132" s="12"/>
      <c r="F132" s="12"/>
      <c r="G132" s="12"/>
      <c r="H132" s="12"/>
    </row>
    <row r="133" spans="2:8" x14ac:dyDescent="0.25">
      <c r="B133" s="12"/>
      <c r="C133" s="12"/>
      <c r="D133" s="12"/>
      <c r="E133" s="12"/>
      <c r="F133" s="12"/>
      <c r="G133" s="12"/>
      <c r="H133" s="12"/>
    </row>
    <row r="134" spans="2:8" x14ac:dyDescent="0.25">
      <c r="B134" s="12"/>
      <c r="C134" s="12"/>
      <c r="D134" s="12"/>
      <c r="E134" s="12"/>
      <c r="F134" s="12"/>
      <c r="G134" s="12"/>
      <c r="H134" s="12"/>
    </row>
    <row r="135" spans="2:8" x14ac:dyDescent="0.25">
      <c r="B135" s="12"/>
      <c r="C135" s="12"/>
      <c r="D135" s="12"/>
      <c r="E135" s="12"/>
      <c r="F135" s="12"/>
      <c r="G135" s="12"/>
      <c r="H135" s="12"/>
    </row>
    <row r="136" spans="2:8" x14ac:dyDescent="0.25">
      <c r="B136" s="12"/>
      <c r="C136" s="12"/>
      <c r="D136" s="12"/>
      <c r="E136" s="12"/>
      <c r="F136" s="12"/>
      <c r="G136" s="12"/>
      <c r="H136" s="12"/>
    </row>
    <row r="137" spans="2:8" x14ac:dyDescent="0.25">
      <c r="B137" s="12"/>
      <c r="C137" s="12"/>
      <c r="D137" s="12"/>
      <c r="E137" s="12"/>
      <c r="F137" s="12"/>
      <c r="G137" s="12"/>
      <c r="H137" s="12"/>
    </row>
    <row r="138" spans="2:8" x14ac:dyDescent="0.25">
      <c r="B138" s="12"/>
      <c r="C138" s="12"/>
      <c r="D138" s="12"/>
      <c r="E138" s="12"/>
      <c r="F138" s="12"/>
      <c r="G138" s="12"/>
      <c r="H138" s="12"/>
    </row>
    <row r="139" spans="2:8" x14ac:dyDescent="0.25">
      <c r="B139" s="12"/>
      <c r="C139" s="12"/>
      <c r="D139" s="12"/>
      <c r="E139" s="12"/>
      <c r="F139" s="12"/>
      <c r="G139" s="12"/>
      <c r="H139" s="12"/>
    </row>
    <row r="140" spans="2:8" x14ac:dyDescent="0.25">
      <c r="B140" s="12"/>
      <c r="C140" s="12"/>
      <c r="D140" s="12"/>
      <c r="E140" s="12"/>
      <c r="F140" s="12"/>
      <c r="G140" s="12"/>
      <c r="H140" s="12"/>
    </row>
    <row r="141" spans="2:8" x14ac:dyDescent="0.25">
      <c r="B141" s="12"/>
      <c r="C141" s="12"/>
      <c r="D141" s="12"/>
      <c r="E141" s="12"/>
      <c r="F141" s="12"/>
      <c r="G141" s="12"/>
      <c r="H141" s="12"/>
    </row>
    <row r="142" spans="2:8" x14ac:dyDescent="0.25">
      <c r="B142" s="12"/>
      <c r="C142" s="12"/>
      <c r="D142" s="12"/>
      <c r="E142" s="12"/>
      <c r="F142" s="12"/>
      <c r="G142" s="12"/>
      <c r="H142" s="12"/>
    </row>
    <row r="143" spans="2:8" x14ac:dyDescent="0.25">
      <c r="B143" s="12"/>
      <c r="C143" s="12"/>
      <c r="D143" s="12"/>
      <c r="E143" s="12"/>
      <c r="F143" s="12"/>
      <c r="G143" s="12"/>
      <c r="H143" s="12"/>
    </row>
    <row r="144" spans="2:8" x14ac:dyDescent="0.25">
      <c r="B144" s="12"/>
      <c r="C144" s="12"/>
      <c r="D144" s="12"/>
      <c r="E144" s="12"/>
      <c r="F144" s="12"/>
      <c r="G144" s="12"/>
      <c r="H144" s="12"/>
    </row>
    <row r="145" spans="2:8" x14ac:dyDescent="0.25">
      <c r="B145" s="12"/>
      <c r="C145" s="12"/>
      <c r="D145" s="12"/>
      <c r="E145" s="12"/>
      <c r="F145" s="12"/>
      <c r="G145" s="12"/>
      <c r="H145" s="12"/>
    </row>
    <row r="146" spans="2:8" x14ac:dyDescent="0.25">
      <c r="B146" s="12"/>
      <c r="C146" s="12"/>
      <c r="D146" s="12"/>
      <c r="E146" s="12"/>
      <c r="F146" s="12"/>
      <c r="G146" s="12"/>
      <c r="H146" s="12"/>
    </row>
    <row r="147" spans="2:8" x14ac:dyDescent="0.25">
      <c r="B147" s="12"/>
      <c r="C147" s="12"/>
      <c r="D147" s="12"/>
      <c r="E147" s="12"/>
      <c r="F147" s="12"/>
      <c r="G147" s="12"/>
      <c r="H147" s="12"/>
    </row>
    <row r="148" spans="2:8" x14ac:dyDescent="0.25">
      <c r="B148" s="12"/>
      <c r="C148" s="12"/>
      <c r="D148" s="12"/>
      <c r="E148" s="12"/>
      <c r="F148" s="12"/>
      <c r="G148" s="12"/>
      <c r="H148" s="12"/>
    </row>
    <row r="149" spans="2:8" x14ac:dyDescent="0.25">
      <c r="B149" s="12"/>
      <c r="C149" s="12"/>
      <c r="D149" s="12"/>
      <c r="E149" s="12"/>
      <c r="F149" s="12"/>
      <c r="G149" s="12"/>
      <c r="H149" s="12"/>
    </row>
    <row r="150" spans="2:8" x14ac:dyDescent="0.25">
      <c r="B150" s="12"/>
      <c r="C150" s="12"/>
      <c r="D150" s="12"/>
      <c r="E150" s="12"/>
      <c r="F150" s="12"/>
      <c r="G150" s="12"/>
      <c r="H150" s="12"/>
    </row>
    <row r="151" spans="2:8" x14ac:dyDescent="0.25">
      <c r="B151" s="12"/>
      <c r="C151" s="12"/>
      <c r="D151" s="12"/>
      <c r="E151" s="12"/>
      <c r="F151" s="12"/>
      <c r="G151" s="12"/>
      <c r="H151" s="12"/>
    </row>
    <row r="152" spans="2:8" x14ac:dyDescent="0.25">
      <c r="B152" s="12"/>
      <c r="C152" s="12"/>
      <c r="D152" s="12"/>
      <c r="E152" s="12"/>
      <c r="F152" s="12"/>
      <c r="G152" s="12"/>
      <c r="H152" s="12"/>
    </row>
    <row r="153" spans="2:8" x14ac:dyDescent="0.25">
      <c r="B153" s="12"/>
      <c r="C153" s="12"/>
      <c r="D153" s="12"/>
      <c r="E153" s="12"/>
      <c r="F153" s="12"/>
      <c r="G153" s="12"/>
      <c r="H153" s="12"/>
    </row>
    <row r="154" spans="2:8" x14ac:dyDescent="0.25">
      <c r="B154" s="12"/>
      <c r="C154" s="12"/>
      <c r="D154" s="12"/>
      <c r="E154" s="12"/>
      <c r="F154" s="12"/>
      <c r="G154" s="12"/>
      <c r="H154" s="12"/>
    </row>
    <row r="155" spans="2:8" x14ac:dyDescent="0.25">
      <c r="B155" s="12"/>
      <c r="C155" s="12"/>
      <c r="D155" s="12"/>
      <c r="E155" s="12"/>
      <c r="F155" s="12"/>
      <c r="G155" s="12"/>
      <c r="H155" s="12"/>
    </row>
    <row r="156" spans="2:8" x14ac:dyDescent="0.25">
      <c r="B156" s="12"/>
      <c r="C156" s="12"/>
      <c r="D156" s="12"/>
      <c r="E156" s="12"/>
      <c r="F156" s="12"/>
      <c r="G156" s="12"/>
      <c r="H156" s="12"/>
    </row>
    <row r="157" spans="2:8" x14ac:dyDescent="0.25">
      <c r="B157" s="12"/>
      <c r="C157" s="12"/>
      <c r="D157" s="12"/>
      <c r="E157" s="12"/>
      <c r="F157" s="12"/>
      <c r="G157" s="12"/>
      <c r="H157" s="12"/>
    </row>
    <row r="158" spans="2:8" x14ac:dyDescent="0.25">
      <c r="B158" s="12"/>
      <c r="C158" s="12"/>
      <c r="D158" s="12"/>
      <c r="E158" s="12"/>
      <c r="F158" s="12"/>
      <c r="G158" s="12"/>
      <c r="H158" s="12"/>
    </row>
    <row r="159" spans="2:8" x14ac:dyDescent="0.25">
      <c r="B159" s="12"/>
      <c r="C159" s="12"/>
      <c r="D159" s="12"/>
      <c r="E159" s="12"/>
      <c r="F159" s="12"/>
      <c r="G159" s="12"/>
      <c r="H159" s="12"/>
    </row>
    <row r="160" spans="2:8" x14ac:dyDescent="0.25">
      <c r="B160" s="12"/>
      <c r="C160" s="12"/>
      <c r="D160" s="12"/>
      <c r="E160" s="12"/>
      <c r="F160" s="12"/>
      <c r="G160" s="12"/>
      <c r="H160" s="12"/>
    </row>
    <row r="161" spans="2:8" x14ac:dyDescent="0.25">
      <c r="B161" s="12"/>
      <c r="C161" s="12"/>
      <c r="D161" s="12"/>
      <c r="E161" s="12"/>
      <c r="F161" s="12"/>
      <c r="G161" s="12"/>
      <c r="H161" s="12"/>
    </row>
    <row r="162" spans="2:8" x14ac:dyDescent="0.25">
      <c r="B162" s="12"/>
      <c r="C162" s="12"/>
      <c r="D162" s="12"/>
      <c r="E162" s="12"/>
      <c r="F162" s="12"/>
      <c r="G162" s="12"/>
      <c r="H162" s="12"/>
    </row>
    <row r="163" spans="2:8" x14ac:dyDescent="0.25">
      <c r="B163" s="12"/>
      <c r="C163" s="12"/>
      <c r="D163" s="12"/>
      <c r="E163" s="12"/>
      <c r="F163" s="12"/>
      <c r="G163" s="12"/>
      <c r="H163" s="12"/>
    </row>
    <row r="164" spans="2:8" x14ac:dyDescent="0.25">
      <c r="B164" s="12"/>
      <c r="C164" s="12"/>
      <c r="D164" s="12"/>
      <c r="E164" s="12"/>
      <c r="F164" s="12"/>
      <c r="G164" s="12"/>
      <c r="H164" s="12"/>
    </row>
    <row r="165" spans="2:8" x14ac:dyDescent="0.25">
      <c r="B165" s="12"/>
      <c r="C165" s="12"/>
      <c r="D165" s="12"/>
      <c r="E165" s="12"/>
      <c r="F165" s="12"/>
      <c r="G165" s="12"/>
      <c r="H165" s="12"/>
    </row>
    <row r="166" spans="2:8" x14ac:dyDescent="0.25">
      <c r="B166" s="12"/>
      <c r="C166" s="12"/>
      <c r="D166" s="12"/>
      <c r="E166" s="12"/>
      <c r="F166" s="12"/>
      <c r="G166" s="12"/>
      <c r="H166" s="12"/>
    </row>
    <row r="167" spans="2:8" x14ac:dyDescent="0.25">
      <c r="B167" s="12"/>
      <c r="C167" s="12"/>
      <c r="D167" s="12"/>
      <c r="E167" s="12"/>
      <c r="F167" s="12"/>
      <c r="G167" s="12"/>
      <c r="H167" s="12"/>
    </row>
    <row r="168" spans="2:8" x14ac:dyDescent="0.25">
      <c r="B168" s="12"/>
      <c r="C168" s="12"/>
      <c r="D168" s="12"/>
      <c r="E168" s="12"/>
      <c r="F168" s="12"/>
      <c r="G168" s="12"/>
      <c r="H168" s="12"/>
    </row>
    <row r="169" spans="2:8" x14ac:dyDescent="0.25">
      <c r="B169" s="12"/>
      <c r="C169" s="12"/>
      <c r="D169" s="12"/>
      <c r="E169" s="12"/>
      <c r="F169" s="12"/>
      <c r="G169" s="12"/>
      <c r="H169" s="12"/>
    </row>
    <row r="170" spans="2:8" x14ac:dyDescent="0.25">
      <c r="B170" s="12"/>
      <c r="C170" s="12"/>
      <c r="D170" s="12"/>
      <c r="E170" s="12"/>
      <c r="F170" s="12"/>
      <c r="G170" s="12"/>
      <c r="H170" s="12"/>
    </row>
    <row r="171" spans="2:8" x14ac:dyDescent="0.25">
      <c r="B171" s="12"/>
      <c r="C171" s="12"/>
      <c r="D171" s="12"/>
      <c r="E171" s="12"/>
      <c r="F171" s="12"/>
      <c r="G171" s="12"/>
      <c r="H171" s="12"/>
    </row>
    <row r="172" spans="2:8" x14ac:dyDescent="0.25">
      <c r="B172" s="12"/>
      <c r="C172" s="12"/>
      <c r="D172" s="12"/>
      <c r="E172" s="12"/>
      <c r="F172" s="12"/>
      <c r="G172" s="12"/>
      <c r="H172" s="12"/>
    </row>
    <row r="173" spans="2:8" x14ac:dyDescent="0.25">
      <c r="B173" s="12"/>
      <c r="C173" s="12"/>
      <c r="D173" s="12"/>
      <c r="E173" s="12"/>
      <c r="F173" s="12"/>
      <c r="G173" s="12"/>
      <c r="H173" s="12"/>
    </row>
    <row r="174" spans="2:8" x14ac:dyDescent="0.25">
      <c r="B174" s="12"/>
      <c r="C174" s="12"/>
      <c r="D174" s="12"/>
      <c r="E174" s="12"/>
      <c r="F174" s="12"/>
      <c r="G174" s="12"/>
      <c r="H174" s="12"/>
    </row>
    <row r="175" spans="2:8" x14ac:dyDescent="0.25">
      <c r="B175" s="12"/>
      <c r="C175" s="12"/>
      <c r="D175" s="12"/>
      <c r="E175" s="12"/>
      <c r="F175" s="12"/>
      <c r="G175" s="12"/>
      <c r="H175" s="12"/>
    </row>
    <row r="176" spans="2:8" x14ac:dyDescent="0.25">
      <c r="B176" s="12"/>
      <c r="C176" s="12"/>
      <c r="D176" s="12"/>
      <c r="E176" s="12"/>
      <c r="F176" s="12"/>
      <c r="G176" s="12"/>
      <c r="H176" s="12"/>
    </row>
    <row r="177" spans="2:8" x14ac:dyDescent="0.25">
      <c r="B177" s="12"/>
      <c r="C177" s="12"/>
      <c r="D177" s="12"/>
      <c r="E177" s="12"/>
      <c r="F177" s="12"/>
      <c r="G177" s="12"/>
      <c r="H177" s="12"/>
    </row>
    <row r="178" spans="2:8" x14ac:dyDescent="0.25">
      <c r="B178" s="12"/>
      <c r="C178" s="12"/>
      <c r="D178" s="12"/>
      <c r="E178" s="12"/>
      <c r="F178" s="12"/>
      <c r="G178" s="12"/>
      <c r="H178" s="12"/>
    </row>
    <row r="179" spans="2:8" x14ac:dyDescent="0.25">
      <c r="B179" s="12"/>
      <c r="C179" s="12"/>
      <c r="D179" s="12"/>
      <c r="E179" s="12"/>
      <c r="F179" s="12"/>
      <c r="G179" s="12"/>
      <c r="H179" s="12"/>
    </row>
    <row r="180" spans="2:8" x14ac:dyDescent="0.25">
      <c r="B180" s="12"/>
      <c r="C180" s="12"/>
      <c r="D180" s="12"/>
      <c r="E180" s="12"/>
      <c r="F180" s="12"/>
      <c r="G180" s="12"/>
      <c r="H180" s="12"/>
    </row>
    <row r="181" spans="2:8" x14ac:dyDescent="0.25">
      <c r="B181" s="12"/>
      <c r="C181" s="12"/>
      <c r="D181" s="12"/>
      <c r="E181" s="12"/>
      <c r="F181" s="12"/>
      <c r="G181" s="12"/>
      <c r="H181" s="12"/>
    </row>
    <row r="182" spans="2:8" x14ac:dyDescent="0.25">
      <c r="B182" s="12"/>
      <c r="C182" s="12"/>
      <c r="D182" s="12"/>
      <c r="E182" s="12"/>
      <c r="F182" s="12"/>
      <c r="G182" s="12"/>
      <c r="H182" s="12"/>
    </row>
    <row r="183" spans="2:8" x14ac:dyDescent="0.25">
      <c r="B183" s="12"/>
      <c r="C183" s="12"/>
      <c r="D183" s="12"/>
      <c r="E183" s="12"/>
      <c r="F183" s="12"/>
      <c r="G183" s="12"/>
      <c r="H183" s="12"/>
    </row>
    <row r="184" spans="2:8" x14ac:dyDescent="0.25">
      <c r="B184" s="12"/>
      <c r="C184" s="12"/>
      <c r="D184" s="12"/>
      <c r="E184" s="12"/>
      <c r="F184" s="12"/>
      <c r="G184" s="12"/>
      <c r="H184" s="12"/>
    </row>
    <row r="185" spans="2:8" x14ac:dyDescent="0.25">
      <c r="B185" s="12"/>
      <c r="C185" s="12"/>
      <c r="D185" s="12"/>
      <c r="E185" s="12"/>
      <c r="F185" s="12"/>
      <c r="G185" s="12"/>
      <c r="H185" s="12"/>
    </row>
    <row r="186" spans="2:8" x14ac:dyDescent="0.25">
      <c r="B186" s="12"/>
      <c r="C186" s="12"/>
      <c r="D186" s="12"/>
      <c r="E186" s="12"/>
      <c r="F186" s="12"/>
      <c r="G186" s="12"/>
      <c r="H186" s="12"/>
    </row>
    <row r="187" spans="2:8" x14ac:dyDescent="0.25">
      <c r="B187" s="12"/>
      <c r="C187" s="12"/>
      <c r="D187" s="12"/>
      <c r="E187" s="12"/>
      <c r="F187" s="12"/>
      <c r="G187" s="12"/>
      <c r="H187" s="12"/>
    </row>
    <row r="188" spans="2:8" x14ac:dyDescent="0.25">
      <c r="B188" s="12"/>
      <c r="C188" s="12"/>
      <c r="D188" s="12"/>
      <c r="E188" s="12"/>
      <c r="F188" s="12"/>
      <c r="G188" s="12"/>
      <c r="H188" s="12"/>
    </row>
    <row r="189" spans="2:8" x14ac:dyDescent="0.25">
      <c r="B189" s="12"/>
      <c r="C189" s="12"/>
      <c r="D189" s="12"/>
      <c r="E189" s="12"/>
      <c r="F189" s="12"/>
      <c r="G189" s="12"/>
      <c r="H189" s="12"/>
    </row>
    <row r="190" spans="2:8" x14ac:dyDescent="0.25">
      <c r="B190" s="12"/>
      <c r="C190" s="12"/>
      <c r="D190" s="12"/>
      <c r="E190" s="12"/>
      <c r="F190" s="12"/>
      <c r="G190" s="12"/>
      <c r="H190" s="12"/>
    </row>
    <row r="191" spans="2:8" x14ac:dyDescent="0.25">
      <c r="B191" s="12"/>
      <c r="C191" s="12"/>
      <c r="D191" s="12"/>
      <c r="E191" s="12"/>
      <c r="F191" s="12"/>
      <c r="G191" s="12"/>
      <c r="H191" s="12"/>
    </row>
    <row r="192" spans="2:8" x14ac:dyDescent="0.25">
      <c r="B192" s="12"/>
      <c r="C192" s="12"/>
      <c r="D192" s="12"/>
      <c r="E192" s="12"/>
      <c r="F192" s="12"/>
      <c r="G192" s="12"/>
      <c r="H192" s="12"/>
    </row>
    <row r="193" spans="2:8" x14ac:dyDescent="0.25">
      <c r="B193" s="12"/>
      <c r="C193" s="12"/>
      <c r="D193" s="12"/>
      <c r="E193" s="12"/>
      <c r="F193" s="12"/>
      <c r="G193" s="12"/>
      <c r="H193" s="12"/>
    </row>
    <row r="194" spans="2:8" x14ac:dyDescent="0.25">
      <c r="B194" s="12"/>
      <c r="C194" s="12"/>
      <c r="D194" s="12"/>
      <c r="E194" s="12"/>
      <c r="F194" s="12"/>
      <c r="G194" s="12"/>
      <c r="H194" s="12"/>
    </row>
    <row r="195" spans="2:8" x14ac:dyDescent="0.25">
      <c r="B195" s="12"/>
      <c r="C195" s="12"/>
      <c r="D195" s="12"/>
      <c r="E195" s="12"/>
      <c r="F195" s="12"/>
      <c r="G195" s="12"/>
      <c r="H195" s="12"/>
    </row>
    <row r="196" spans="2:8" x14ac:dyDescent="0.25">
      <c r="B196" s="12"/>
      <c r="C196" s="12"/>
      <c r="D196" s="12"/>
      <c r="E196" s="12"/>
      <c r="F196" s="12"/>
      <c r="G196" s="12"/>
      <c r="H196" s="12"/>
    </row>
    <row r="197" spans="2:8" x14ac:dyDescent="0.25">
      <c r="B197" s="12"/>
      <c r="C197" s="12"/>
      <c r="D197" s="12"/>
      <c r="E197" s="12"/>
      <c r="F197" s="12"/>
      <c r="G197" s="12"/>
      <c r="H197" s="12"/>
    </row>
    <row r="198" spans="2:8" x14ac:dyDescent="0.25">
      <c r="B198" s="12"/>
      <c r="C198" s="12"/>
      <c r="D198" s="12"/>
      <c r="E198" s="12"/>
      <c r="F198" s="12"/>
      <c r="G198" s="12"/>
      <c r="H198" s="12"/>
    </row>
    <row r="199" spans="2:8" x14ac:dyDescent="0.25">
      <c r="B199" s="12"/>
      <c r="C199" s="12"/>
      <c r="D199" s="12"/>
      <c r="E199" s="12"/>
      <c r="F199" s="12"/>
      <c r="G199" s="12"/>
      <c r="H199" s="12"/>
    </row>
    <row r="200" spans="2:8" x14ac:dyDescent="0.25">
      <c r="B200" s="12"/>
      <c r="C200" s="12"/>
      <c r="D200" s="12"/>
      <c r="E200" s="12"/>
      <c r="F200" s="12"/>
      <c r="G200" s="12"/>
      <c r="H200" s="12"/>
    </row>
    <row r="201" spans="2:8" x14ac:dyDescent="0.25">
      <c r="B201" s="12"/>
      <c r="C201" s="12"/>
      <c r="D201" s="12"/>
      <c r="E201" s="12"/>
      <c r="F201" s="12"/>
      <c r="G201" s="12"/>
      <c r="H201" s="12"/>
    </row>
    <row r="202" spans="2:8" x14ac:dyDescent="0.25">
      <c r="B202" s="12"/>
      <c r="C202" s="12"/>
      <c r="D202" s="12"/>
      <c r="E202" s="12"/>
      <c r="F202" s="12"/>
      <c r="G202" s="12"/>
      <c r="H202" s="12"/>
    </row>
    <row r="203" spans="2:8" x14ac:dyDescent="0.25">
      <c r="B203" s="12"/>
      <c r="C203" s="12"/>
      <c r="D203" s="12"/>
      <c r="E203" s="12"/>
      <c r="F203" s="12"/>
      <c r="G203" s="12"/>
      <c r="H203" s="12"/>
    </row>
    <row r="204" spans="2:8" x14ac:dyDescent="0.25">
      <c r="B204" s="12"/>
      <c r="C204" s="12"/>
      <c r="D204" s="12"/>
      <c r="E204" s="12"/>
      <c r="F204" s="12"/>
      <c r="G204" s="12"/>
      <c r="H204" s="12"/>
    </row>
    <row r="205" spans="2:8" x14ac:dyDescent="0.25">
      <c r="B205" s="12"/>
      <c r="C205" s="12"/>
      <c r="D205" s="12"/>
      <c r="E205" s="12"/>
      <c r="F205" s="12"/>
      <c r="G205" s="12"/>
      <c r="H205" s="12"/>
    </row>
    <row r="206" spans="2:8" x14ac:dyDescent="0.25">
      <c r="B206" s="12"/>
      <c r="C206" s="12"/>
      <c r="D206" s="12"/>
      <c r="E206" s="12"/>
      <c r="F206" s="12"/>
      <c r="G206" s="12"/>
      <c r="H206" s="12"/>
    </row>
    <row r="207" spans="2:8" x14ac:dyDescent="0.25">
      <c r="B207" s="12"/>
      <c r="C207" s="12"/>
      <c r="D207" s="12"/>
      <c r="E207" s="12"/>
      <c r="F207" s="12"/>
      <c r="G207" s="12"/>
      <c r="H207" s="12"/>
    </row>
    <row r="208" spans="2:8" x14ac:dyDescent="0.25">
      <c r="B208" s="12"/>
      <c r="C208" s="12"/>
      <c r="D208" s="12"/>
      <c r="E208" s="12"/>
      <c r="F208" s="12"/>
      <c r="G208" s="12"/>
      <c r="H208" s="12"/>
    </row>
    <row r="209" spans="2:8" x14ac:dyDescent="0.25">
      <c r="B209" s="12"/>
      <c r="C209" s="12"/>
      <c r="D209" s="12"/>
      <c r="E209" s="12"/>
      <c r="F209" s="12"/>
      <c r="G209" s="12"/>
      <c r="H209" s="12"/>
    </row>
    <row r="210" spans="2:8" x14ac:dyDescent="0.25">
      <c r="B210" s="12"/>
      <c r="C210" s="12"/>
      <c r="D210" s="12"/>
      <c r="E210" s="12"/>
      <c r="F210" s="12"/>
      <c r="G210" s="12"/>
      <c r="H210" s="12"/>
    </row>
    <row r="211" spans="2:8" x14ac:dyDescent="0.25">
      <c r="B211" s="12"/>
      <c r="C211" s="12"/>
      <c r="D211" s="12"/>
      <c r="E211" s="12"/>
      <c r="F211" s="12"/>
      <c r="G211" s="12"/>
      <c r="H211" s="12"/>
    </row>
    <row r="212" spans="2:8" x14ac:dyDescent="0.25">
      <c r="B212" s="12"/>
      <c r="C212" s="12"/>
      <c r="D212" s="12"/>
      <c r="E212" s="12"/>
      <c r="F212" s="12"/>
      <c r="G212" s="12"/>
      <c r="H212" s="12"/>
    </row>
    <row r="213" spans="2:8" x14ac:dyDescent="0.25">
      <c r="B213" s="12"/>
      <c r="C213" s="12"/>
      <c r="D213" s="12"/>
      <c r="E213" s="12"/>
      <c r="F213" s="12"/>
      <c r="G213" s="12"/>
      <c r="H213" s="12"/>
    </row>
    <row r="214" spans="2:8" x14ac:dyDescent="0.25">
      <c r="B214" s="12"/>
      <c r="C214" s="12"/>
      <c r="D214" s="12"/>
      <c r="E214" s="12"/>
      <c r="F214" s="12"/>
      <c r="G214" s="12"/>
      <c r="H214" s="12"/>
    </row>
    <row r="215" spans="2:8" x14ac:dyDescent="0.25">
      <c r="B215" s="12"/>
      <c r="C215" s="12"/>
      <c r="D215" s="12"/>
      <c r="E215" s="12"/>
      <c r="F215" s="12"/>
      <c r="G215" s="12"/>
      <c r="H215" s="12"/>
    </row>
    <row r="216" spans="2:8" x14ac:dyDescent="0.25">
      <c r="B216" s="12"/>
      <c r="C216" s="12"/>
      <c r="D216" s="12"/>
      <c r="E216" s="12"/>
      <c r="F216" s="12"/>
      <c r="G216" s="12"/>
      <c r="H216" s="12"/>
    </row>
    <row r="217" spans="2:8" x14ac:dyDescent="0.25">
      <c r="B217" s="12"/>
      <c r="C217" s="12"/>
      <c r="D217" s="12"/>
      <c r="E217" s="12"/>
      <c r="F217" s="12"/>
      <c r="G217" s="12"/>
      <c r="H217" s="12"/>
    </row>
    <row r="218" spans="2:8" x14ac:dyDescent="0.25">
      <c r="B218" s="12"/>
      <c r="C218" s="12"/>
      <c r="D218" s="12"/>
      <c r="E218" s="12"/>
      <c r="F218" s="12"/>
      <c r="G218" s="12"/>
      <c r="H218" s="12"/>
    </row>
    <row r="219" spans="2:8" x14ac:dyDescent="0.25">
      <c r="B219" s="12"/>
      <c r="C219" s="12"/>
      <c r="D219" s="12"/>
      <c r="E219" s="12"/>
      <c r="F219" s="12"/>
      <c r="G219" s="12"/>
      <c r="H219" s="12"/>
    </row>
    <row r="220" spans="2:8" x14ac:dyDescent="0.25">
      <c r="B220" s="12"/>
      <c r="C220" s="12"/>
      <c r="D220" s="12"/>
      <c r="E220" s="12"/>
      <c r="F220" s="12"/>
      <c r="G220" s="12"/>
      <c r="H220" s="12"/>
    </row>
    <row r="221" spans="2:8" x14ac:dyDescent="0.25">
      <c r="B221" s="12"/>
      <c r="C221" s="12"/>
      <c r="D221" s="12"/>
      <c r="E221" s="12"/>
      <c r="F221" s="12"/>
      <c r="G221" s="12"/>
      <c r="H221" s="12"/>
    </row>
    <row r="222" spans="2:8" x14ac:dyDescent="0.25">
      <c r="B222" s="12"/>
      <c r="C222" s="12"/>
      <c r="D222" s="12"/>
      <c r="E222" s="12"/>
      <c r="F222" s="12"/>
      <c r="G222" s="12"/>
      <c r="H222" s="12"/>
    </row>
    <row r="223" spans="2:8" x14ac:dyDescent="0.25">
      <c r="B223" s="12"/>
      <c r="C223" s="12"/>
      <c r="D223" s="12"/>
      <c r="E223" s="12"/>
      <c r="F223" s="12"/>
      <c r="G223" s="12"/>
      <c r="H223" s="12"/>
    </row>
    <row r="224" spans="2:8" x14ac:dyDescent="0.25">
      <c r="B224" s="12"/>
      <c r="C224" s="12"/>
      <c r="D224" s="12"/>
      <c r="E224" s="12"/>
      <c r="F224" s="12"/>
      <c r="G224" s="12"/>
      <c r="H224" s="12"/>
    </row>
    <row r="225" spans="2:8" x14ac:dyDescent="0.25">
      <c r="B225" s="12"/>
      <c r="C225" s="12"/>
      <c r="D225" s="12"/>
      <c r="E225" s="12"/>
      <c r="F225" s="12"/>
      <c r="G225" s="12"/>
      <c r="H225" s="12"/>
    </row>
    <row r="226" spans="2:8" x14ac:dyDescent="0.25">
      <c r="B226" s="12"/>
      <c r="C226" s="12"/>
      <c r="D226" s="12"/>
      <c r="E226" s="12"/>
      <c r="F226" s="12"/>
      <c r="G226" s="12"/>
      <c r="H226" s="12"/>
    </row>
    <row r="227" spans="2:8" x14ac:dyDescent="0.25">
      <c r="B227" s="12"/>
      <c r="C227" s="12"/>
      <c r="D227" s="12"/>
      <c r="E227" s="12"/>
      <c r="F227" s="12"/>
      <c r="G227" s="12"/>
      <c r="H227" s="12"/>
    </row>
    <row r="228" spans="2:8" x14ac:dyDescent="0.25">
      <c r="B228" s="12"/>
      <c r="C228" s="12"/>
      <c r="D228" s="12"/>
      <c r="E228" s="12"/>
      <c r="F228" s="12"/>
      <c r="G228" s="12"/>
      <c r="H228" s="12"/>
    </row>
    <row r="229" spans="2:8" x14ac:dyDescent="0.25">
      <c r="B229" s="12"/>
      <c r="C229" s="12"/>
      <c r="D229" s="12"/>
      <c r="E229" s="12"/>
      <c r="F229" s="12"/>
      <c r="G229" s="12"/>
      <c r="H229" s="12"/>
    </row>
    <row r="230" spans="2:8" x14ac:dyDescent="0.25">
      <c r="B230" s="12"/>
      <c r="C230" s="12"/>
      <c r="D230" s="12"/>
      <c r="E230" s="12"/>
      <c r="F230" s="12"/>
      <c r="G230" s="12"/>
      <c r="H230" s="12"/>
    </row>
    <row r="231" spans="2:8" x14ac:dyDescent="0.25">
      <c r="B231" s="12"/>
      <c r="C231" s="12"/>
      <c r="D231" s="12"/>
      <c r="E231" s="12"/>
      <c r="F231" s="12"/>
      <c r="G231" s="12"/>
      <c r="H231" s="12"/>
    </row>
    <row r="232" spans="2:8" x14ac:dyDescent="0.25">
      <c r="B232" s="12"/>
      <c r="C232" s="12"/>
      <c r="D232" s="12"/>
      <c r="E232" s="12"/>
      <c r="F232" s="12"/>
      <c r="G232" s="12"/>
      <c r="H232" s="12"/>
    </row>
    <row r="233" spans="2:8" x14ac:dyDescent="0.25">
      <c r="B233" s="12"/>
      <c r="C233" s="12"/>
      <c r="D233" s="12"/>
      <c r="E233" s="12"/>
      <c r="F233" s="12"/>
      <c r="G233" s="12"/>
      <c r="H233" s="12"/>
    </row>
    <row r="234" spans="2:8" x14ac:dyDescent="0.25">
      <c r="B234" s="12"/>
      <c r="C234" s="12"/>
      <c r="D234" s="12"/>
      <c r="E234" s="12"/>
      <c r="F234" s="12"/>
      <c r="G234" s="12"/>
      <c r="H234" s="12"/>
    </row>
    <row r="235" spans="2:8" x14ac:dyDescent="0.25">
      <c r="B235" s="12"/>
      <c r="C235" s="12"/>
      <c r="D235" s="12"/>
      <c r="E235" s="12"/>
      <c r="F235" s="12"/>
      <c r="G235" s="12"/>
      <c r="H235" s="12"/>
    </row>
    <row r="236" spans="2:8" x14ac:dyDescent="0.25">
      <c r="B236" s="12"/>
      <c r="C236" s="12"/>
      <c r="D236" s="12"/>
      <c r="E236" s="12"/>
      <c r="F236" s="12"/>
      <c r="G236" s="12"/>
      <c r="H236" s="12"/>
    </row>
    <row r="237" spans="2:8" x14ac:dyDescent="0.25">
      <c r="B237" s="12"/>
      <c r="C237" s="12"/>
      <c r="D237" s="12"/>
      <c r="E237" s="12"/>
      <c r="F237" s="12"/>
      <c r="G237" s="12"/>
      <c r="H237" s="12"/>
    </row>
    <row r="238" spans="2:8" x14ac:dyDescent="0.25">
      <c r="B238" s="12"/>
      <c r="C238" s="12"/>
      <c r="D238" s="12"/>
      <c r="E238" s="12"/>
      <c r="F238" s="12"/>
      <c r="G238" s="12"/>
      <c r="H238" s="12"/>
    </row>
    <row r="239" spans="2:8" x14ac:dyDescent="0.25">
      <c r="B239" s="12"/>
      <c r="C239" s="12"/>
      <c r="D239" s="12"/>
      <c r="E239" s="12"/>
      <c r="F239" s="12"/>
      <c r="G239" s="12"/>
      <c r="H239" s="12"/>
    </row>
    <row r="240" spans="2:8" x14ac:dyDescent="0.25">
      <c r="B240" s="12"/>
      <c r="C240" s="12"/>
      <c r="D240" s="12"/>
      <c r="E240" s="12"/>
      <c r="F240" s="12"/>
      <c r="G240" s="12"/>
      <c r="H240" s="12"/>
    </row>
    <row r="241" spans="2:8" x14ac:dyDescent="0.25">
      <c r="B241" s="12"/>
      <c r="C241" s="12"/>
      <c r="D241" s="12"/>
      <c r="E241" s="12"/>
      <c r="F241" s="12"/>
      <c r="G241" s="12"/>
      <c r="H241" s="12"/>
    </row>
    <row r="242" spans="2:8" x14ac:dyDescent="0.25">
      <c r="B242" s="12"/>
      <c r="C242" s="12"/>
      <c r="D242" s="12"/>
      <c r="E242" s="12"/>
      <c r="F242" s="12"/>
      <c r="G242" s="12"/>
      <c r="H242" s="12"/>
    </row>
    <row r="243" spans="2:8" x14ac:dyDescent="0.25">
      <c r="B243" s="12"/>
      <c r="C243" s="12"/>
      <c r="D243" s="12"/>
      <c r="E243" s="12"/>
      <c r="F243" s="12"/>
      <c r="G243" s="12"/>
      <c r="H243" s="12"/>
    </row>
    <row r="244" spans="2:8" x14ac:dyDescent="0.25">
      <c r="B244" s="12"/>
      <c r="C244" s="12"/>
      <c r="D244" s="12"/>
      <c r="E244" s="12"/>
      <c r="F244" s="12"/>
      <c r="G244" s="12"/>
      <c r="H244" s="12"/>
    </row>
    <row r="245" spans="2:8" x14ac:dyDescent="0.25">
      <c r="B245" s="12"/>
      <c r="C245" s="12"/>
      <c r="D245" s="12"/>
      <c r="E245" s="12"/>
      <c r="F245" s="12"/>
      <c r="G245" s="12"/>
      <c r="H245" s="12"/>
    </row>
    <row r="246" spans="2:8" x14ac:dyDescent="0.25">
      <c r="B246" s="12"/>
      <c r="C246" s="12"/>
      <c r="D246" s="12"/>
      <c r="E246" s="12"/>
      <c r="F246" s="12"/>
      <c r="G246" s="12"/>
      <c r="H246" s="12"/>
    </row>
    <row r="247" spans="2:8" x14ac:dyDescent="0.25">
      <c r="B247" s="12"/>
      <c r="C247" s="12"/>
      <c r="D247" s="12"/>
      <c r="E247" s="12"/>
      <c r="F247" s="12"/>
      <c r="G247" s="12"/>
      <c r="H247" s="12"/>
    </row>
    <row r="248" spans="2:8" x14ac:dyDescent="0.25">
      <c r="B248" s="12"/>
      <c r="C248" s="12"/>
      <c r="D248" s="12"/>
      <c r="E248" s="12"/>
      <c r="F248" s="12"/>
      <c r="G248" s="12"/>
      <c r="H248" s="12"/>
    </row>
    <row r="249" spans="2:8" x14ac:dyDescent="0.25">
      <c r="B249" s="12"/>
      <c r="C249" s="12"/>
      <c r="D249" s="12"/>
      <c r="E249" s="12"/>
      <c r="F249" s="12"/>
      <c r="G249" s="12"/>
      <c r="H249" s="12"/>
    </row>
    <row r="250" spans="2:8" x14ac:dyDescent="0.25">
      <c r="B250" s="12"/>
      <c r="C250" s="12"/>
      <c r="D250" s="12"/>
      <c r="E250" s="12"/>
      <c r="F250" s="12"/>
      <c r="G250" s="12"/>
      <c r="H250" s="12"/>
    </row>
    <row r="251" spans="2:8" x14ac:dyDescent="0.25">
      <c r="B251" s="12"/>
      <c r="C251" s="12"/>
      <c r="D251" s="12"/>
      <c r="E251" s="12"/>
      <c r="F251" s="12"/>
      <c r="G251" s="12"/>
      <c r="H251" s="12"/>
    </row>
    <row r="252" spans="2:8" x14ac:dyDescent="0.25">
      <c r="B252" s="12"/>
      <c r="C252" s="12"/>
      <c r="D252" s="12"/>
      <c r="E252" s="12"/>
      <c r="F252" s="12"/>
      <c r="G252" s="12"/>
      <c r="H252" s="12"/>
    </row>
    <row r="253" spans="2:8" x14ac:dyDescent="0.25">
      <c r="B253" s="12"/>
      <c r="C253" s="12"/>
      <c r="D253" s="12"/>
      <c r="E253" s="12"/>
      <c r="F253" s="12"/>
      <c r="G253" s="12"/>
      <c r="H253" s="12"/>
    </row>
    <row r="254" spans="2:8" x14ac:dyDescent="0.25">
      <c r="B254" s="12"/>
      <c r="C254" s="12"/>
      <c r="D254" s="12"/>
      <c r="E254" s="12"/>
      <c r="F254" s="12"/>
      <c r="G254" s="12"/>
      <c r="H254" s="12"/>
    </row>
    <row r="255" spans="2:8" x14ac:dyDescent="0.25">
      <c r="B255" s="12"/>
      <c r="C255" s="12"/>
      <c r="D255" s="12"/>
      <c r="E255" s="12"/>
      <c r="F255" s="12"/>
      <c r="G255" s="12"/>
      <c r="H255" s="12"/>
    </row>
    <row r="256" spans="2:8" x14ac:dyDescent="0.25">
      <c r="B256" s="12"/>
      <c r="C256" s="12"/>
      <c r="D256" s="12"/>
      <c r="E256" s="12"/>
      <c r="F256" s="12"/>
      <c r="G256" s="12"/>
      <c r="H256" s="12"/>
    </row>
    <row r="257" spans="2:8" x14ac:dyDescent="0.25">
      <c r="B257" s="12"/>
      <c r="C257" s="12"/>
      <c r="D257" s="12"/>
      <c r="E257" s="12"/>
      <c r="F257" s="12"/>
      <c r="G257" s="12"/>
      <c r="H257" s="12"/>
    </row>
    <row r="258" spans="2:8" x14ac:dyDescent="0.25">
      <c r="B258" s="12"/>
      <c r="C258" s="12"/>
      <c r="D258" s="12"/>
      <c r="E258" s="12"/>
      <c r="F258" s="12"/>
      <c r="G258" s="12"/>
      <c r="H258" s="12"/>
    </row>
    <row r="259" spans="2:8" x14ac:dyDescent="0.25">
      <c r="B259" s="12"/>
      <c r="C259" s="12"/>
      <c r="D259" s="12"/>
      <c r="E259" s="12"/>
      <c r="F259" s="12"/>
      <c r="G259" s="12"/>
      <c r="H259" s="12"/>
    </row>
    <row r="260" spans="2:8" x14ac:dyDescent="0.25">
      <c r="B260" s="12"/>
      <c r="C260" s="12"/>
      <c r="D260" s="12"/>
      <c r="E260" s="12"/>
      <c r="F260" s="12"/>
      <c r="G260" s="12"/>
      <c r="H260" s="12"/>
    </row>
    <row r="261" spans="2:8" x14ac:dyDescent="0.25">
      <c r="B261" s="12"/>
      <c r="C261" s="12"/>
      <c r="D261" s="12"/>
      <c r="E261" s="12"/>
      <c r="F261" s="12"/>
      <c r="G261" s="12"/>
      <c r="H261" s="12"/>
    </row>
    <row r="262" spans="2:8" x14ac:dyDescent="0.25">
      <c r="B262" s="12"/>
      <c r="C262" s="12"/>
      <c r="D262" s="12"/>
      <c r="E262" s="12"/>
      <c r="F262" s="12"/>
      <c r="G262" s="12"/>
      <c r="H262" s="12"/>
    </row>
    <row r="263" spans="2:8" x14ac:dyDescent="0.25">
      <c r="B263" s="12"/>
      <c r="C263" s="12"/>
      <c r="D263" s="12"/>
      <c r="E263" s="12"/>
      <c r="F263" s="12"/>
      <c r="G263" s="12"/>
      <c r="H263" s="12"/>
    </row>
    <row r="264" spans="2:8" x14ac:dyDescent="0.25">
      <c r="B264" s="12"/>
      <c r="C264" s="12"/>
      <c r="D264" s="12"/>
      <c r="E264" s="12"/>
      <c r="F264" s="12"/>
      <c r="G264" s="12"/>
      <c r="H264" s="12"/>
    </row>
    <row r="265" spans="2:8" x14ac:dyDescent="0.25">
      <c r="B265" s="12"/>
      <c r="C265" s="12"/>
      <c r="D265" s="12"/>
      <c r="E265" s="12"/>
      <c r="F265" s="12"/>
      <c r="G265" s="12"/>
      <c r="H265" s="12"/>
    </row>
    <row r="266" spans="2:8" x14ac:dyDescent="0.25">
      <c r="B266" s="12"/>
      <c r="C266" s="12"/>
      <c r="D266" s="12"/>
      <c r="E266" s="12"/>
      <c r="F266" s="12"/>
      <c r="G266" s="12"/>
      <c r="H266" s="12"/>
    </row>
    <row r="267" spans="2:8" x14ac:dyDescent="0.25">
      <c r="B267" s="12"/>
      <c r="C267" s="12"/>
      <c r="D267" s="12"/>
      <c r="E267" s="12"/>
      <c r="F267" s="12"/>
      <c r="G267" s="12"/>
      <c r="H267" s="12"/>
    </row>
    <row r="268" spans="2:8" x14ac:dyDescent="0.25">
      <c r="B268" s="12"/>
      <c r="C268" s="12"/>
      <c r="D268" s="12"/>
      <c r="E268" s="12"/>
      <c r="F268" s="12"/>
      <c r="G268" s="12"/>
      <c r="H268" s="12"/>
    </row>
    <row r="269" spans="2:8" x14ac:dyDescent="0.25">
      <c r="B269" s="12"/>
      <c r="C269" s="12"/>
      <c r="D269" s="12"/>
      <c r="E269" s="12"/>
      <c r="F269" s="12"/>
      <c r="G269" s="12"/>
      <c r="H269" s="12"/>
    </row>
    <row r="270" spans="2:8" x14ac:dyDescent="0.25">
      <c r="B270" s="12"/>
      <c r="C270" s="12"/>
      <c r="D270" s="12"/>
      <c r="E270" s="12"/>
      <c r="F270" s="12"/>
      <c r="G270" s="12"/>
      <c r="H270" s="12"/>
    </row>
    <row r="271" spans="2:8" x14ac:dyDescent="0.25">
      <c r="B271" s="12"/>
      <c r="C271" s="12"/>
      <c r="D271" s="12"/>
      <c r="E271" s="12"/>
      <c r="F271" s="12"/>
      <c r="G271" s="12"/>
      <c r="H271" s="12"/>
    </row>
    <row r="272" spans="2:8" x14ac:dyDescent="0.25">
      <c r="B272" s="12"/>
      <c r="C272" s="12"/>
      <c r="D272" s="12"/>
      <c r="E272" s="12"/>
      <c r="F272" s="12"/>
      <c r="G272" s="12"/>
      <c r="H272" s="12"/>
    </row>
    <row r="273" spans="2:8" x14ac:dyDescent="0.25">
      <c r="B273" s="12"/>
      <c r="C273" s="12"/>
      <c r="D273" s="12"/>
      <c r="E273" s="12"/>
      <c r="F273" s="12"/>
      <c r="G273" s="12"/>
      <c r="H273" s="12"/>
    </row>
    <row r="274" spans="2:8" x14ac:dyDescent="0.25">
      <c r="B274" s="12"/>
      <c r="C274" s="12"/>
      <c r="D274" s="12"/>
      <c r="E274" s="12"/>
      <c r="F274" s="12"/>
      <c r="G274" s="12"/>
      <c r="H274" s="12"/>
    </row>
    <row r="275" spans="2:8" x14ac:dyDescent="0.25">
      <c r="B275" s="12"/>
      <c r="C275" s="12"/>
      <c r="D275" s="12"/>
      <c r="E275" s="12"/>
      <c r="F275" s="12"/>
      <c r="G275" s="12"/>
      <c r="H275" s="12"/>
    </row>
    <row r="276" spans="2:8" x14ac:dyDescent="0.25">
      <c r="B276" s="12"/>
      <c r="C276" s="12"/>
      <c r="D276" s="12"/>
      <c r="E276" s="12"/>
      <c r="F276" s="12"/>
      <c r="G276" s="12"/>
      <c r="H276" s="12"/>
    </row>
    <row r="277" spans="2:8" x14ac:dyDescent="0.25">
      <c r="B277" s="12"/>
      <c r="C277" s="12"/>
      <c r="D277" s="12"/>
      <c r="E277" s="12"/>
      <c r="F277" s="12"/>
      <c r="G277" s="12"/>
      <c r="H277" s="12"/>
    </row>
    <row r="278" spans="2:8" x14ac:dyDescent="0.25">
      <c r="B278" s="12"/>
      <c r="C278" s="12"/>
      <c r="D278" s="12"/>
      <c r="E278" s="12"/>
      <c r="F278" s="12"/>
      <c r="G278" s="12"/>
      <c r="H278" s="12"/>
    </row>
    <row r="279" spans="2:8" x14ac:dyDescent="0.25">
      <c r="B279" s="12"/>
      <c r="C279" s="12"/>
      <c r="D279" s="12"/>
      <c r="E279" s="12"/>
      <c r="F279" s="12"/>
      <c r="G279" s="12"/>
      <c r="H279" s="12"/>
    </row>
    <row r="280" spans="2:8" x14ac:dyDescent="0.25">
      <c r="B280" s="12"/>
      <c r="C280" s="12"/>
      <c r="D280" s="12"/>
      <c r="E280" s="12"/>
      <c r="F280" s="12"/>
      <c r="G280" s="12"/>
      <c r="H280" s="12"/>
    </row>
    <row r="281" spans="2:8" x14ac:dyDescent="0.25">
      <c r="B281" s="12"/>
      <c r="C281" s="12"/>
      <c r="D281" s="12"/>
      <c r="E281" s="12"/>
      <c r="F281" s="12"/>
      <c r="G281" s="12"/>
      <c r="H281" s="12"/>
    </row>
    <row r="282" spans="2:8" x14ac:dyDescent="0.25">
      <c r="B282" s="12"/>
      <c r="C282" s="12"/>
      <c r="D282" s="12"/>
      <c r="E282" s="12"/>
      <c r="F282" s="12"/>
      <c r="G282" s="12"/>
      <c r="H282" s="12"/>
    </row>
    <row r="283" spans="2:8" x14ac:dyDescent="0.25">
      <c r="B283" s="12"/>
      <c r="C283" s="12"/>
      <c r="D283" s="12"/>
      <c r="E283" s="12"/>
      <c r="F283" s="12"/>
      <c r="G283" s="12"/>
      <c r="H283" s="12"/>
    </row>
    <row r="284" spans="2:8" x14ac:dyDescent="0.25">
      <c r="B284" s="12"/>
      <c r="C284" s="12"/>
      <c r="D284" s="12"/>
      <c r="E284" s="12"/>
      <c r="F284" s="12"/>
      <c r="G284" s="12"/>
      <c r="H284" s="12"/>
    </row>
    <row r="285" spans="2:8" x14ac:dyDescent="0.25">
      <c r="B285" s="12"/>
      <c r="C285" s="12"/>
      <c r="D285" s="12"/>
      <c r="E285" s="12"/>
      <c r="F285" s="12"/>
      <c r="G285" s="12"/>
      <c r="H285" s="12"/>
    </row>
  </sheetData>
  <mergeCells count="23">
    <mergeCell ref="A43:F43"/>
    <mergeCell ref="G43:K43"/>
    <mergeCell ref="G26:I26"/>
    <mergeCell ref="A22:K22"/>
    <mergeCell ref="A23:K23"/>
    <mergeCell ref="A25:F25"/>
    <mergeCell ref="G25:K25"/>
    <mergeCell ref="A26:A28"/>
    <mergeCell ref="B26:F26"/>
    <mergeCell ref="K26:K28"/>
    <mergeCell ref="A42:F42"/>
    <mergeCell ref="G42:K42"/>
    <mergeCell ref="J26:J28"/>
    <mergeCell ref="A1:K1"/>
    <mergeCell ref="A2:K2"/>
    <mergeCell ref="A21:F21"/>
    <mergeCell ref="K5:K7"/>
    <mergeCell ref="A4:F4"/>
    <mergeCell ref="A5:A7"/>
    <mergeCell ref="B5:F5"/>
    <mergeCell ref="G21:K21"/>
    <mergeCell ref="G4:K4"/>
    <mergeCell ref="G5:J5"/>
  </mergeCells>
  <printOptions horizontalCentered="1"/>
  <pageMargins left="0.59055118110236227" right="0.59055118110236227" top="0.78740157480314965" bottom="0.59055118110236227" header="0.31496062992125984" footer="0.31496062992125984"/>
  <pageSetup paperSize="9" scale="99" orientation="landscape" r:id="rId1"/>
  <headerFooter alignWithMargins="0">
    <oddFooter>&amp;C&amp;P</oddFooter>
  </headerFooter>
  <rowBreaks count="1" manualBreakCount="1">
    <brk id="2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rightToLeft="1" view="pageBreakPreview" topLeftCell="A46" zoomScaleNormal="100" zoomScaleSheetLayoutView="100" workbookViewId="0">
      <selection activeCell="I1" sqref="I1:N1048576"/>
    </sheetView>
  </sheetViews>
  <sheetFormatPr defaultColWidth="9" defaultRowHeight="15" x14ac:dyDescent="0.25"/>
  <cols>
    <col min="1" max="1" width="14.7109375" style="1" customWidth="1"/>
    <col min="2" max="2" width="10.42578125" style="1" customWidth="1"/>
    <col min="3" max="3" width="9.7109375" style="1" customWidth="1"/>
    <col min="4" max="4" width="9.42578125" style="1" customWidth="1"/>
    <col min="5" max="5" width="10.140625" style="1" customWidth="1"/>
    <col min="6" max="6" width="8.7109375" style="1" customWidth="1"/>
    <col min="7" max="7" width="10.42578125" style="1" customWidth="1"/>
    <col min="8" max="8" width="9.42578125" style="1" customWidth="1"/>
    <col min="9" max="16384" width="9" style="1"/>
  </cols>
  <sheetData>
    <row r="1" spans="1:8" ht="18" customHeight="1" x14ac:dyDescent="0.25">
      <c r="A1" s="489" t="s">
        <v>759</v>
      </c>
      <c r="B1" s="489"/>
      <c r="C1" s="489"/>
      <c r="D1" s="489"/>
      <c r="E1" s="489"/>
      <c r="F1" s="489"/>
      <c r="G1" s="489"/>
      <c r="H1" s="489"/>
    </row>
    <row r="2" spans="1:8" ht="18" customHeight="1" x14ac:dyDescent="0.25">
      <c r="A2" s="490" t="s">
        <v>760</v>
      </c>
      <c r="B2" s="490"/>
      <c r="C2" s="490"/>
      <c r="D2" s="490"/>
      <c r="E2" s="490"/>
      <c r="F2" s="490"/>
      <c r="G2" s="490"/>
      <c r="H2" s="490"/>
    </row>
    <row r="3" spans="1:8" ht="6" customHeight="1" x14ac:dyDescent="0.25"/>
    <row r="4" spans="1:8" ht="18" customHeight="1" x14ac:dyDescent="0.5">
      <c r="A4" s="525" t="s">
        <v>498</v>
      </c>
      <c r="B4" s="525"/>
      <c r="C4" s="203"/>
      <c r="D4" s="203"/>
      <c r="E4" s="203"/>
      <c r="F4" s="497" t="s">
        <v>499</v>
      </c>
      <c r="G4" s="497"/>
      <c r="H4" s="497"/>
    </row>
    <row r="5" spans="1:8" ht="18" customHeight="1" x14ac:dyDescent="0.25">
      <c r="A5" s="526" t="s">
        <v>3</v>
      </c>
      <c r="B5" s="202" t="s">
        <v>4</v>
      </c>
      <c r="C5" s="521" t="s">
        <v>18</v>
      </c>
      <c r="D5" s="521"/>
      <c r="E5" s="521"/>
      <c r="F5" s="508" t="s">
        <v>471</v>
      </c>
      <c r="G5" s="529" t="s">
        <v>21</v>
      </c>
      <c r="H5" s="530"/>
    </row>
    <row r="6" spans="1:8" ht="18" customHeight="1" x14ac:dyDescent="0.25">
      <c r="A6" s="527"/>
      <c r="B6" s="213" t="s">
        <v>61</v>
      </c>
      <c r="C6" s="213" t="s">
        <v>463</v>
      </c>
      <c r="D6" s="213" t="s">
        <v>490</v>
      </c>
      <c r="E6" s="213" t="s">
        <v>739</v>
      </c>
      <c r="F6" s="516"/>
      <c r="G6" s="531"/>
      <c r="H6" s="532"/>
    </row>
    <row r="7" spans="1:8" ht="27" customHeight="1" x14ac:dyDescent="0.25">
      <c r="A7" s="528"/>
      <c r="B7" s="210" t="s">
        <v>762</v>
      </c>
      <c r="C7" s="210" t="s">
        <v>464</v>
      </c>
      <c r="D7" s="210" t="s">
        <v>477</v>
      </c>
      <c r="E7" s="210" t="s">
        <v>763</v>
      </c>
      <c r="F7" s="516"/>
      <c r="G7" s="533"/>
      <c r="H7" s="534"/>
    </row>
    <row r="8" spans="1:8" ht="18" customHeight="1" x14ac:dyDescent="0.25">
      <c r="A8" s="385" t="s">
        <v>62</v>
      </c>
      <c r="B8" s="232">
        <v>71</v>
      </c>
      <c r="C8" s="153">
        <v>2</v>
      </c>
      <c r="D8" s="153">
        <v>4</v>
      </c>
      <c r="E8" s="153">
        <v>620</v>
      </c>
      <c r="F8" s="154">
        <v>697</v>
      </c>
      <c r="G8" s="535" t="s">
        <v>75</v>
      </c>
      <c r="H8" s="536"/>
    </row>
    <row r="9" spans="1:8" ht="18" customHeight="1" x14ac:dyDescent="0.25">
      <c r="A9" s="385" t="s">
        <v>63</v>
      </c>
      <c r="B9" s="233">
        <v>26</v>
      </c>
      <c r="C9" s="156">
        <v>2</v>
      </c>
      <c r="D9" s="156">
        <v>4</v>
      </c>
      <c r="E9" s="156" t="s">
        <v>462</v>
      </c>
      <c r="F9" s="157">
        <v>32</v>
      </c>
      <c r="G9" s="535" t="s">
        <v>76</v>
      </c>
      <c r="H9" s="536"/>
    </row>
    <row r="10" spans="1:8" ht="18" customHeight="1" x14ac:dyDescent="0.25">
      <c r="A10" s="345" t="s">
        <v>64</v>
      </c>
      <c r="B10" s="122">
        <v>3</v>
      </c>
      <c r="C10" s="158" t="s">
        <v>462</v>
      </c>
      <c r="D10" s="158" t="s">
        <v>462</v>
      </c>
      <c r="E10" s="158" t="s">
        <v>462</v>
      </c>
      <c r="F10" s="157">
        <v>3</v>
      </c>
      <c r="G10" s="537" t="s">
        <v>77</v>
      </c>
      <c r="H10" s="538"/>
    </row>
    <row r="11" spans="1:8" ht="18" customHeight="1" x14ac:dyDescent="0.25">
      <c r="A11" s="370" t="s">
        <v>484</v>
      </c>
      <c r="B11" s="234">
        <v>2</v>
      </c>
      <c r="C11" s="158" t="s">
        <v>462</v>
      </c>
      <c r="D11" s="158" t="s">
        <v>462</v>
      </c>
      <c r="E11" s="158" t="s">
        <v>462</v>
      </c>
      <c r="F11" s="157">
        <v>2</v>
      </c>
      <c r="G11" s="537" t="s">
        <v>491</v>
      </c>
      <c r="H11" s="538"/>
    </row>
    <row r="12" spans="1:8" ht="18" customHeight="1" x14ac:dyDescent="0.25">
      <c r="A12" s="345" t="s">
        <v>65</v>
      </c>
      <c r="B12" s="122">
        <v>3</v>
      </c>
      <c r="C12" s="158" t="s">
        <v>462</v>
      </c>
      <c r="D12" s="235">
        <v>2</v>
      </c>
      <c r="E12" s="158" t="s">
        <v>462</v>
      </c>
      <c r="F12" s="157">
        <v>5</v>
      </c>
      <c r="G12" s="537" t="s">
        <v>78</v>
      </c>
      <c r="H12" s="538"/>
    </row>
    <row r="13" spans="1:8" ht="18" customHeight="1" x14ac:dyDescent="0.25">
      <c r="A13" s="345" t="s">
        <v>66</v>
      </c>
      <c r="B13" s="122">
        <v>3</v>
      </c>
      <c r="C13" s="158" t="s">
        <v>462</v>
      </c>
      <c r="D13" s="158" t="s">
        <v>462</v>
      </c>
      <c r="E13" s="158" t="s">
        <v>462</v>
      </c>
      <c r="F13" s="157">
        <v>3</v>
      </c>
      <c r="G13" s="537" t="s">
        <v>79</v>
      </c>
      <c r="H13" s="538"/>
    </row>
    <row r="14" spans="1:8" ht="18" customHeight="1" x14ac:dyDescent="0.25">
      <c r="A14" s="345" t="s">
        <v>67</v>
      </c>
      <c r="B14" s="122" t="s">
        <v>462</v>
      </c>
      <c r="C14" s="158" t="s">
        <v>462</v>
      </c>
      <c r="D14" s="158" t="s">
        <v>462</v>
      </c>
      <c r="E14" s="158" t="s">
        <v>462</v>
      </c>
      <c r="F14" s="157" t="s">
        <v>462</v>
      </c>
      <c r="G14" s="537" t="s">
        <v>80</v>
      </c>
      <c r="H14" s="538"/>
    </row>
    <row r="15" spans="1:8" ht="18" customHeight="1" x14ac:dyDescent="0.25">
      <c r="A15" s="345" t="s">
        <v>68</v>
      </c>
      <c r="B15" s="122" t="s">
        <v>462</v>
      </c>
      <c r="C15" s="158" t="s">
        <v>462</v>
      </c>
      <c r="D15" s="158" t="s">
        <v>462</v>
      </c>
      <c r="E15" s="158" t="s">
        <v>462</v>
      </c>
      <c r="F15" s="157" t="s">
        <v>462</v>
      </c>
      <c r="G15" s="537" t="s">
        <v>81</v>
      </c>
      <c r="H15" s="538"/>
    </row>
    <row r="16" spans="1:8" ht="18" customHeight="1" x14ac:dyDescent="0.25">
      <c r="A16" s="345" t="s">
        <v>69</v>
      </c>
      <c r="B16" s="234">
        <v>1</v>
      </c>
      <c r="C16" s="158" t="s">
        <v>462</v>
      </c>
      <c r="D16" s="158" t="s">
        <v>462</v>
      </c>
      <c r="E16" s="158" t="s">
        <v>462</v>
      </c>
      <c r="F16" s="157">
        <v>1</v>
      </c>
      <c r="G16" s="537" t="s">
        <v>82</v>
      </c>
      <c r="H16" s="538"/>
    </row>
    <row r="17" spans="1:8" ht="18" customHeight="1" x14ac:dyDescent="0.25">
      <c r="A17" s="345" t="s">
        <v>70</v>
      </c>
      <c r="B17" s="122">
        <v>10</v>
      </c>
      <c r="C17" s="158">
        <v>2</v>
      </c>
      <c r="D17" s="235">
        <v>2</v>
      </c>
      <c r="E17" s="158" t="s">
        <v>462</v>
      </c>
      <c r="F17" s="157">
        <v>14</v>
      </c>
      <c r="G17" s="537" t="s">
        <v>83</v>
      </c>
      <c r="H17" s="538"/>
    </row>
    <row r="18" spans="1:8" ht="18" customHeight="1" x14ac:dyDescent="0.25">
      <c r="A18" s="345" t="s">
        <v>71</v>
      </c>
      <c r="B18" s="122" t="s">
        <v>462</v>
      </c>
      <c r="C18" s="158" t="s">
        <v>462</v>
      </c>
      <c r="D18" s="158" t="s">
        <v>462</v>
      </c>
      <c r="E18" s="158" t="s">
        <v>462</v>
      </c>
      <c r="F18" s="157" t="s">
        <v>462</v>
      </c>
      <c r="G18" s="537" t="s">
        <v>84</v>
      </c>
      <c r="H18" s="538"/>
    </row>
    <row r="19" spans="1:8" ht="18" customHeight="1" x14ac:dyDescent="0.25">
      <c r="A19" s="345" t="s">
        <v>72</v>
      </c>
      <c r="B19" s="122" t="s">
        <v>462</v>
      </c>
      <c r="C19" s="158" t="s">
        <v>462</v>
      </c>
      <c r="D19" s="158" t="s">
        <v>462</v>
      </c>
      <c r="E19" s="158" t="s">
        <v>462</v>
      </c>
      <c r="F19" s="157" t="s">
        <v>462</v>
      </c>
      <c r="G19" s="537" t="s">
        <v>85</v>
      </c>
      <c r="H19" s="538"/>
    </row>
    <row r="20" spans="1:8" ht="18" customHeight="1" x14ac:dyDescent="0.25">
      <c r="A20" s="345" t="s">
        <v>73</v>
      </c>
      <c r="B20" s="122">
        <v>4</v>
      </c>
      <c r="C20" s="158" t="s">
        <v>462</v>
      </c>
      <c r="D20" s="158" t="s">
        <v>462</v>
      </c>
      <c r="E20" s="158" t="s">
        <v>462</v>
      </c>
      <c r="F20" s="157">
        <v>4</v>
      </c>
      <c r="G20" s="537" t="s">
        <v>86</v>
      </c>
      <c r="H20" s="538"/>
    </row>
    <row r="21" spans="1:8" ht="18" customHeight="1" x14ac:dyDescent="0.25">
      <c r="A21" s="385" t="s">
        <v>13</v>
      </c>
      <c r="B21" s="233">
        <v>45</v>
      </c>
      <c r="C21" s="156" t="s">
        <v>462</v>
      </c>
      <c r="D21" s="156" t="s">
        <v>462</v>
      </c>
      <c r="E21" s="156">
        <v>620</v>
      </c>
      <c r="F21" s="157">
        <v>665</v>
      </c>
      <c r="G21" s="535" t="s">
        <v>31</v>
      </c>
      <c r="H21" s="536"/>
    </row>
    <row r="22" spans="1:8" ht="18" customHeight="1" x14ac:dyDescent="0.25">
      <c r="A22" s="345" t="s">
        <v>74</v>
      </c>
      <c r="B22" s="122">
        <v>10</v>
      </c>
      <c r="C22" s="158" t="s">
        <v>462</v>
      </c>
      <c r="D22" s="158" t="s">
        <v>462</v>
      </c>
      <c r="E22" s="158" t="s">
        <v>462</v>
      </c>
      <c r="F22" s="157">
        <v>10</v>
      </c>
      <c r="G22" s="537" t="s">
        <v>87</v>
      </c>
      <c r="H22" s="538"/>
    </row>
    <row r="23" spans="1:8" ht="18" customHeight="1" x14ac:dyDescent="0.25">
      <c r="A23" s="345" t="s">
        <v>14</v>
      </c>
      <c r="B23" s="122">
        <v>6</v>
      </c>
      <c r="C23" s="158" t="s">
        <v>462</v>
      </c>
      <c r="D23" s="158" t="s">
        <v>462</v>
      </c>
      <c r="E23" s="158">
        <v>620</v>
      </c>
      <c r="F23" s="157">
        <v>626</v>
      </c>
      <c r="G23" s="537" t="s">
        <v>88</v>
      </c>
      <c r="H23" s="538"/>
    </row>
    <row r="24" spans="1:8" ht="18" customHeight="1" x14ac:dyDescent="0.25">
      <c r="A24" s="345" t="s">
        <v>15</v>
      </c>
      <c r="B24" s="122">
        <v>5</v>
      </c>
      <c r="C24" s="158" t="s">
        <v>462</v>
      </c>
      <c r="D24" s="158" t="s">
        <v>462</v>
      </c>
      <c r="E24" s="158" t="s">
        <v>462</v>
      </c>
      <c r="F24" s="157">
        <v>5</v>
      </c>
      <c r="G24" s="537" t="s">
        <v>32</v>
      </c>
      <c r="H24" s="538"/>
    </row>
    <row r="25" spans="1:8" ht="18" customHeight="1" x14ac:dyDescent="0.25">
      <c r="A25" s="345" t="s">
        <v>16</v>
      </c>
      <c r="B25" s="122">
        <v>10</v>
      </c>
      <c r="C25" s="158" t="s">
        <v>462</v>
      </c>
      <c r="D25" s="158" t="s">
        <v>462</v>
      </c>
      <c r="E25" s="158" t="s">
        <v>462</v>
      </c>
      <c r="F25" s="157">
        <v>10</v>
      </c>
      <c r="G25" s="537" t="s">
        <v>89</v>
      </c>
      <c r="H25" s="538"/>
    </row>
    <row r="26" spans="1:8" ht="18" customHeight="1" x14ac:dyDescent="0.25">
      <c r="A26" s="348" t="s">
        <v>17</v>
      </c>
      <c r="B26" s="133">
        <v>14</v>
      </c>
      <c r="C26" s="164" t="s">
        <v>462</v>
      </c>
      <c r="D26" s="164" t="s">
        <v>462</v>
      </c>
      <c r="E26" s="164" t="s">
        <v>462</v>
      </c>
      <c r="F26" s="236">
        <v>14</v>
      </c>
      <c r="G26" s="539" t="s">
        <v>34</v>
      </c>
      <c r="H26" s="540"/>
    </row>
    <row r="27" spans="1:8" ht="18" customHeight="1" x14ac:dyDescent="0.25">
      <c r="A27" s="522" t="s">
        <v>753</v>
      </c>
      <c r="B27" s="523"/>
      <c r="C27" s="523"/>
      <c r="D27" s="523"/>
      <c r="E27" s="201"/>
      <c r="F27" s="505" t="s">
        <v>761</v>
      </c>
      <c r="G27" s="506"/>
      <c r="H27" s="507"/>
    </row>
    <row r="28" spans="1:8" ht="18" customHeight="1" x14ac:dyDescent="0.25">
      <c r="A28" s="503" t="s">
        <v>695</v>
      </c>
      <c r="B28" s="503"/>
      <c r="C28" s="503"/>
      <c r="D28" s="496" t="s">
        <v>699</v>
      </c>
      <c r="E28" s="496"/>
      <c r="F28" s="496"/>
      <c r="G28" s="496"/>
      <c r="H28" s="496"/>
    </row>
  </sheetData>
  <mergeCells count="31">
    <mergeCell ref="A28:C28"/>
    <mergeCell ref="A27:D27"/>
    <mergeCell ref="G23:H23"/>
    <mergeCell ref="G24:H24"/>
    <mergeCell ref="G25:H25"/>
    <mergeCell ref="G26:H26"/>
    <mergeCell ref="F27:H27"/>
    <mergeCell ref="D28:H28"/>
    <mergeCell ref="G18:H18"/>
    <mergeCell ref="G19:H19"/>
    <mergeCell ref="G20:H20"/>
    <mergeCell ref="G21:H21"/>
    <mergeCell ref="G22:H22"/>
    <mergeCell ref="G13:H13"/>
    <mergeCell ref="G14:H14"/>
    <mergeCell ref="G15:H15"/>
    <mergeCell ref="G16:H16"/>
    <mergeCell ref="G17:H17"/>
    <mergeCell ref="G8:H8"/>
    <mergeCell ref="G9:H9"/>
    <mergeCell ref="G10:H10"/>
    <mergeCell ref="G11:H11"/>
    <mergeCell ref="G12:H12"/>
    <mergeCell ref="A4:B4"/>
    <mergeCell ref="A5:A7"/>
    <mergeCell ref="A1:H1"/>
    <mergeCell ref="A2:H2"/>
    <mergeCell ref="F4:H4"/>
    <mergeCell ref="C5:E5"/>
    <mergeCell ref="F5:F7"/>
    <mergeCell ref="G5:H7"/>
  </mergeCells>
  <printOptions horizontalCentered="1"/>
  <pageMargins left="0.59055118110236227" right="0.59055118110236227" top="0.78740157480314965" bottom="0.59055118110236227" header="0.31496062992125984" footer="0.31496062992125984"/>
  <pageSetup paperSize="9"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rightToLeft="1" view="pageBreakPreview" topLeftCell="A53" zoomScaleNormal="100" zoomScaleSheetLayoutView="100" workbookViewId="0">
      <selection activeCell="D21" sqref="D21"/>
    </sheetView>
  </sheetViews>
  <sheetFormatPr defaultColWidth="9" defaultRowHeight="15" x14ac:dyDescent="0.25"/>
  <cols>
    <col min="1" max="1" width="9" style="1" customWidth="1"/>
    <col min="2" max="3" width="11.42578125" style="1" customWidth="1"/>
    <col min="4" max="4" width="13.7109375" style="1" customWidth="1"/>
    <col min="5" max="5" width="10.5703125" style="1" customWidth="1"/>
    <col min="6" max="6" width="13.28515625" style="1" customWidth="1"/>
    <col min="7" max="8" width="12.42578125" style="1" customWidth="1"/>
    <col min="9" max="9" width="11.28515625" style="1" customWidth="1"/>
    <col min="10" max="10" width="12.85546875" style="1" customWidth="1"/>
    <col min="11" max="11" width="13.140625" style="1" hidden="1" customWidth="1"/>
    <col min="12" max="16" width="0" style="1" hidden="1" customWidth="1"/>
    <col min="17" max="16384" width="9" style="1"/>
  </cols>
  <sheetData>
    <row r="1" spans="1:12" ht="18" customHeight="1" x14ac:dyDescent="0.25">
      <c r="A1" s="489" t="s">
        <v>838</v>
      </c>
      <c r="B1" s="489"/>
      <c r="C1" s="489"/>
      <c r="D1" s="489"/>
      <c r="E1" s="489"/>
      <c r="F1" s="489"/>
      <c r="G1" s="489"/>
      <c r="H1" s="489"/>
      <c r="I1" s="489"/>
      <c r="J1" s="489"/>
      <c r="K1" s="27"/>
    </row>
    <row r="2" spans="1:12" ht="18" customHeight="1" x14ac:dyDescent="0.25">
      <c r="A2" s="490" t="s">
        <v>767</v>
      </c>
      <c r="B2" s="490"/>
      <c r="C2" s="490"/>
      <c r="D2" s="490"/>
      <c r="E2" s="490"/>
      <c r="F2" s="490"/>
      <c r="G2" s="490"/>
      <c r="H2" s="490"/>
      <c r="I2" s="490"/>
      <c r="J2" s="490"/>
      <c r="K2" s="58"/>
    </row>
    <row r="3" spans="1:12" ht="6" customHeight="1" x14ac:dyDescent="0.25"/>
    <row r="4" spans="1:12" ht="16.5" customHeight="1" x14ac:dyDescent="0.25">
      <c r="A4" s="529" t="s">
        <v>3</v>
      </c>
      <c r="B4" s="508" t="s">
        <v>700</v>
      </c>
      <c r="C4" s="518" t="s">
        <v>492</v>
      </c>
      <c r="D4" s="519"/>
      <c r="E4" s="519"/>
      <c r="F4" s="519"/>
      <c r="G4" s="541" t="s">
        <v>493</v>
      </c>
      <c r="H4" s="542"/>
      <c r="I4" s="508" t="s">
        <v>701</v>
      </c>
      <c r="J4" s="526" t="s">
        <v>21</v>
      </c>
      <c r="L4"/>
    </row>
    <row r="5" spans="1:12" ht="18" customHeight="1" x14ac:dyDescent="0.25">
      <c r="A5" s="531"/>
      <c r="B5" s="516"/>
      <c r="C5" s="213" t="s">
        <v>447</v>
      </c>
      <c r="D5" s="213" t="s">
        <v>570</v>
      </c>
      <c r="E5" s="213" t="s">
        <v>568</v>
      </c>
      <c r="F5" s="213" t="s">
        <v>569</v>
      </c>
      <c r="G5" s="213" t="s">
        <v>450</v>
      </c>
      <c r="H5" s="213" t="s">
        <v>684</v>
      </c>
      <c r="I5" s="516"/>
      <c r="J5" s="527"/>
      <c r="L5"/>
    </row>
    <row r="6" spans="1:12" ht="39.75" customHeight="1" x14ac:dyDescent="0.25">
      <c r="A6" s="533"/>
      <c r="B6" s="517"/>
      <c r="C6" s="210" t="s">
        <v>448</v>
      </c>
      <c r="D6" s="210" t="s">
        <v>449</v>
      </c>
      <c r="E6" s="210" t="s">
        <v>571</v>
      </c>
      <c r="F6" s="210" t="s">
        <v>582</v>
      </c>
      <c r="G6" s="211" t="s">
        <v>478</v>
      </c>
      <c r="H6" s="212" t="s">
        <v>685</v>
      </c>
      <c r="I6" s="517"/>
      <c r="J6" s="528"/>
      <c r="L6"/>
    </row>
    <row r="7" spans="1:12" ht="18" customHeight="1" x14ac:dyDescent="0.25">
      <c r="A7" s="385" t="s">
        <v>13</v>
      </c>
      <c r="B7" s="136">
        <v>4054</v>
      </c>
      <c r="C7" s="149">
        <v>12</v>
      </c>
      <c r="D7" s="149">
        <v>54</v>
      </c>
      <c r="E7" s="149">
        <v>139</v>
      </c>
      <c r="F7" s="149">
        <v>715</v>
      </c>
      <c r="G7" s="237">
        <v>779</v>
      </c>
      <c r="H7" s="149">
        <v>40</v>
      </c>
      <c r="I7" s="150">
        <v>1739</v>
      </c>
      <c r="J7" s="435" t="s">
        <v>31</v>
      </c>
    </row>
    <row r="8" spans="1:12" ht="18" customHeight="1" x14ac:dyDescent="0.25">
      <c r="A8" s="345" t="s">
        <v>74</v>
      </c>
      <c r="B8" s="176">
        <v>281</v>
      </c>
      <c r="C8" s="177" t="s">
        <v>462</v>
      </c>
      <c r="D8" s="177" t="s">
        <v>462</v>
      </c>
      <c r="E8" s="177" t="s">
        <v>462</v>
      </c>
      <c r="F8" s="177">
        <v>32</v>
      </c>
      <c r="G8" s="238">
        <v>126</v>
      </c>
      <c r="H8" s="177" t="s">
        <v>462</v>
      </c>
      <c r="I8" s="162">
        <v>158</v>
      </c>
      <c r="J8" s="418" t="s">
        <v>87</v>
      </c>
    </row>
    <row r="9" spans="1:12" ht="18" customHeight="1" x14ac:dyDescent="0.25">
      <c r="A9" s="345" t="s">
        <v>14</v>
      </c>
      <c r="B9" s="176">
        <v>1732</v>
      </c>
      <c r="C9" s="177">
        <v>12</v>
      </c>
      <c r="D9" s="177">
        <v>42</v>
      </c>
      <c r="E9" s="177">
        <v>65</v>
      </c>
      <c r="F9" s="177">
        <v>355</v>
      </c>
      <c r="G9" s="238">
        <v>173</v>
      </c>
      <c r="H9" s="177">
        <v>40</v>
      </c>
      <c r="I9" s="162">
        <v>687</v>
      </c>
      <c r="J9" s="418" t="s">
        <v>88</v>
      </c>
    </row>
    <row r="10" spans="1:12" ht="18" customHeight="1" x14ac:dyDescent="0.25">
      <c r="A10" s="345" t="s">
        <v>15</v>
      </c>
      <c r="B10" s="176">
        <v>717</v>
      </c>
      <c r="C10" s="177" t="s">
        <v>462</v>
      </c>
      <c r="D10" s="177">
        <v>1</v>
      </c>
      <c r="E10" s="177">
        <v>32</v>
      </c>
      <c r="F10" s="177">
        <v>118</v>
      </c>
      <c r="G10" s="238">
        <v>231</v>
      </c>
      <c r="H10" s="177" t="s">
        <v>462</v>
      </c>
      <c r="I10" s="162">
        <v>382</v>
      </c>
      <c r="J10" s="418" t="s">
        <v>497</v>
      </c>
    </row>
    <row r="11" spans="1:12" ht="18" customHeight="1" x14ac:dyDescent="0.25">
      <c r="A11" s="345" t="s">
        <v>16</v>
      </c>
      <c r="B11" s="176">
        <v>766</v>
      </c>
      <c r="C11" s="177" t="s">
        <v>462</v>
      </c>
      <c r="D11" s="177">
        <v>5</v>
      </c>
      <c r="E11" s="177">
        <v>12</v>
      </c>
      <c r="F11" s="177">
        <v>111</v>
      </c>
      <c r="G11" s="238">
        <v>156</v>
      </c>
      <c r="H11" s="177" t="s">
        <v>462</v>
      </c>
      <c r="I11" s="162">
        <v>284</v>
      </c>
      <c r="J11" s="418" t="s">
        <v>89</v>
      </c>
    </row>
    <row r="12" spans="1:12" ht="18" customHeight="1" x14ac:dyDescent="0.25">
      <c r="A12" s="348" t="s">
        <v>17</v>
      </c>
      <c r="B12" s="230">
        <v>558</v>
      </c>
      <c r="C12" s="204" t="s">
        <v>462</v>
      </c>
      <c r="D12" s="204">
        <v>6</v>
      </c>
      <c r="E12" s="204">
        <v>30</v>
      </c>
      <c r="F12" s="204">
        <v>99</v>
      </c>
      <c r="G12" s="239">
        <v>93</v>
      </c>
      <c r="H12" s="204" t="s">
        <v>462</v>
      </c>
      <c r="I12" s="144">
        <v>228</v>
      </c>
      <c r="J12" s="436" t="s">
        <v>34</v>
      </c>
    </row>
    <row r="13" spans="1:12" ht="18" customHeight="1" x14ac:dyDescent="0.25">
      <c r="A13" s="522" t="s">
        <v>753</v>
      </c>
      <c r="B13" s="523"/>
      <c r="C13" s="523"/>
      <c r="D13" s="523"/>
      <c r="E13" s="523"/>
      <c r="F13" s="523"/>
      <c r="G13" s="495" t="s">
        <v>754</v>
      </c>
      <c r="H13" s="495"/>
      <c r="I13" s="495"/>
      <c r="J13" s="524"/>
    </row>
    <row r="14" spans="1:12" ht="18" customHeight="1" x14ac:dyDescent="0.25">
      <c r="A14" s="503" t="s">
        <v>703</v>
      </c>
      <c r="B14" s="503"/>
      <c r="C14" s="503"/>
      <c r="D14" s="503"/>
      <c r="E14" s="503"/>
      <c r="F14" s="503"/>
      <c r="G14" s="496" t="s">
        <v>702</v>
      </c>
      <c r="H14" s="496"/>
      <c r="I14" s="496"/>
      <c r="J14" s="496"/>
    </row>
  </sheetData>
  <mergeCells count="12">
    <mergeCell ref="A2:J2"/>
    <mergeCell ref="A1:J1"/>
    <mergeCell ref="A13:F13"/>
    <mergeCell ref="A14:F14"/>
    <mergeCell ref="G13:J13"/>
    <mergeCell ref="G14:J14"/>
    <mergeCell ref="A4:A6"/>
    <mergeCell ref="B4:B6"/>
    <mergeCell ref="I4:I6"/>
    <mergeCell ref="C4:F4"/>
    <mergeCell ref="G4:H4"/>
    <mergeCell ref="J4:J6"/>
  </mergeCells>
  <printOptions horizontalCentered="1"/>
  <pageMargins left="0.59055118110236227" right="0.59055118110236227" top="0.78740157480314965" bottom="0.59055118110236227"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rightToLeft="1" view="pageBreakPreview" topLeftCell="A6" zoomScaleNormal="100" zoomScaleSheetLayoutView="100" workbookViewId="0">
      <selection activeCell="A18" sqref="A18:XFD45"/>
    </sheetView>
  </sheetViews>
  <sheetFormatPr defaultColWidth="9" defaultRowHeight="15" x14ac:dyDescent="0.25"/>
  <cols>
    <col min="1" max="1" width="15.5703125" style="1" customWidth="1"/>
    <col min="2" max="2" width="17.140625" style="1" customWidth="1"/>
    <col min="3" max="3" width="17.42578125" style="1" customWidth="1"/>
    <col min="4" max="4" width="12.7109375" style="1" customWidth="1"/>
    <col min="5" max="5" width="21.7109375" style="1" customWidth="1"/>
    <col min="6" max="16384" width="9" style="1"/>
  </cols>
  <sheetData>
    <row r="1" spans="1:5" ht="18" customHeight="1" x14ac:dyDescent="0.25">
      <c r="A1" s="489" t="s">
        <v>693</v>
      </c>
      <c r="B1" s="489"/>
      <c r="C1" s="489"/>
      <c r="D1" s="489"/>
      <c r="E1" s="489"/>
    </row>
    <row r="2" spans="1:5" ht="18" customHeight="1" x14ac:dyDescent="0.25">
      <c r="A2" s="490" t="s">
        <v>694</v>
      </c>
      <c r="B2" s="490"/>
      <c r="C2" s="490"/>
      <c r="D2" s="490"/>
      <c r="E2" s="490"/>
    </row>
    <row r="3" spans="1:5" ht="6" customHeight="1" x14ac:dyDescent="0.25"/>
    <row r="4" spans="1:5" ht="18" customHeight="1" x14ac:dyDescent="0.25">
      <c r="A4" s="483" t="s">
        <v>90</v>
      </c>
      <c r="B4" s="224" t="s">
        <v>94</v>
      </c>
      <c r="C4" s="225" t="s">
        <v>96</v>
      </c>
      <c r="D4" s="226" t="s">
        <v>98</v>
      </c>
      <c r="E4" s="543" t="s">
        <v>100</v>
      </c>
    </row>
    <row r="5" spans="1:5" ht="36" x14ac:dyDescent="0.25">
      <c r="A5" s="484"/>
      <c r="B5" s="221" t="s">
        <v>95</v>
      </c>
      <c r="C5" s="222" t="s">
        <v>97</v>
      </c>
      <c r="D5" s="223" t="s">
        <v>99</v>
      </c>
      <c r="E5" s="544"/>
    </row>
    <row r="6" spans="1:5" ht="18" customHeight="1" x14ac:dyDescent="0.25">
      <c r="A6" s="440" t="s">
        <v>62</v>
      </c>
      <c r="B6" s="240">
        <v>15</v>
      </c>
      <c r="C6" s="241">
        <v>11</v>
      </c>
      <c r="D6" s="240">
        <f>SUM(D11,D7)</f>
        <v>36</v>
      </c>
      <c r="E6" s="437" t="s">
        <v>75</v>
      </c>
    </row>
    <row r="7" spans="1:5" ht="18" customHeight="1" x14ac:dyDescent="0.25">
      <c r="A7" s="440" t="s">
        <v>63</v>
      </c>
      <c r="B7" s="240">
        <v>10</v>
      </c>
      <c r="C7" s="241">
        <v>10</v>
      </c>
      <c r="D7" s="240">
        <f>SUM(D8:D10)</f>
        <v>20</v>
      </c>
      <c r="E7" s="437" t="s">
        <v>76</v>
      </c>
    </row>
    <row r="8" spans="1:5" ht="18" customHeight="1" x14ac:dyDescent="0.25">
      <c r="A8" s="441" t="s">
        <v>91</v>
      </c>
      <c r="B8" s="242">
        <v>5</v>
      </c>
      <c r="C8" s="243">
        <v>5</v>
      </c>
      <c r="D8" s="242">
        <v>15</v>
      </c>
      <c r="E8" s="438" t="s">
        <v>101</v>
      </c>
    </row>
    <row r="9" spans="1:5" ht="18" customHeight="1" x14ac:dyDescent="0.25">
      <c r="A9" s="441" t="s">
        <v>92</v>
      </c>
      <c r="B9" s="242">
        <v>2</v>
      </c>
      <c r="C9" s="243">
        <v>1</v>
      </c>
      <c r="D9" s="242" t="s">
        <v>462</v>
      </c>
      <c r="E9" s="438" t="s">
        <v>102</v>
      </c>
    </row>
    <row r="10" spans="1:5" ht="18" customHeight="1" x14ac:dyDescent="0.25">
      <c r="A10" s="441" t="s">
        <v>93</v>
      </c>
      <c r="B10" s="242">
        <v>3</v>
      </c>
      <c r="C10" s="243">
        <v>4</v>
      </c>
      <c r="D10" s="242">
        <v>5</v>
      </c>
      <c r="E10" s="438" t="s">
        <v>103</v>
      </c>
    </row>
    <row r="11" spans="1:5" ht="18" customHeight="1" x14ac:dyDescent="0.25">
      <c r="A11" s="442" t="s">
        <v>13</v>
      </c>
      <c r="B11" s="244">
        <v>5</v>
      </c>
      <c r="C11" s="245">
        <v>1</v>
      </c>
      <c r="D11" s="244">
        <v>16</v>
      </c>
      <c r="E11" s="439" t="s">
        <v>31</v>
      </c>
    </row>
    <row r="12" spans="1:5" ht="18" customHeight="1" x14ac:dyDescent="0.25">
      <c r="A12" s="503" t="s">
        <v>704</v>
      </c>
      <c r="B12" s="503"/>
      <c r="C12" s="495" t="s">
        <v>707</v>
      </c>
      <c r="D12" s="495"/>
      <c r="E12" s="495"/>
    </row>
    <row r="13" spans="1:5" ht="18" customHeight="1" x14ac:dyDescent="0.25">
      <c r="A13" s="503" t="s">
        <v>705</v>
      </c>
      <c r="B13" s="503"/>
      <c r="C13" s="495" t="s">
        <v>706</v>
      </c>
      <c r="D13" s="495"/>
      <c r="E13" s="495"/>
    </row>
  </sheetData>
  <mergeCells count="8">
    <mergeCell ref="A1:E1"/>
    <mergeCell ref="A2:E2"/>
    <mergeCell ref="A4:A5"/>
    <mergeCell ref="E4:E5"/>
    <mergeCell ref="C12:E12"/>
    <mergeCell ref="C13:E13"/>
    <mergeCell ref="A12:B12"/>
    <mergeCell ref="A13:B13"/>
  </mergeCells>
  <printOptions horizontalCentered="1"/>
  <pageMargins left="0.59055118110236227" right="0.59055118110236227" top="0.78740157480314965" bottom="0.59055118110236227" header="0.31496062992125984" footer="0.31496062992125984"/>
  <pageSetup paperSize="9" scale="98" orientation="portrait"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rightToLeft="1" view="pageBreakPreview" topLeftCell="A10" zoomScaleNormal="100" zoomScaleSheetLayoutView="100" workbookViewId="0">
      <selection activeCell="I1" sqref="I1:Y1048576"/>
    </sheetView>
  </sheetViews>
  <sheetFormatPr defaultColWidth="9" defaultRowHeight="15" x14ac:dyDescent="0.25"/>
  <cols>
    <col min="1" max="1" width="13.85546875" style="1" customWidth="1"/>
    <col min="2" max="2" width="12.28515625" style="1" customWidth="1"/>
    <col min="3" max="5" width="9.28515625" style="1" bestFit="1" customWidth="1"/>
    <col min="6" max="6" width="8.7109375" style="1" customWidth="1"/>
    <col min="7" max="7" width="20.140625" style="1" customWidth="1"/>
    <col min="8" max="8" width="2.7109375" style="1" customWidth="1"/>
    <col min="9" max="16384" width="9" style="1"/>
  </cols>
  <sheetData>
    <row r="1" spans="1:7" ht="18" customHeight="1" x14ac:dyDescent="0.25">
      <c r="A1" s="489" t="s">
        <v>768</v>
      </c>
      <c r="B1" s="489"/>
      <c r="C1" s="489"/>
      <c r="D1" s="489"/>
      <c r="E1" s="489"/>
      <c r="F1" s="489"/>
      <c r="G1" s="489"/>
    </row>
    <row r="2" spans="1:7" ht="36" customHeight="1" x14ac:dyDescent="0.25">
      <c r="A2" s="490" t="s">
        <v>769</v>
      </c>
      <c r="B2" s="490"/>
      <c r="C2" s="490"/>
      <c r="D2" s="490"/>
      <c r="E2" s="490"/>
      <c r="F2" s="490"/>
      <c r="G2" s="490"/>
    </row>
    <row r="3" spans="1:7" ht="6" customHeight="1" x14ac:dyDescent="0.25"/>
    <row r="4" spans="1:7" ht="18" customHeight="1" x14ac:dyDescent="0.25">
      <c r="A4" s="483" t="s">
        <v>3</v>
      </c>
      <c r="B4" s="225" t="s">
        <v>104</v>
      </c>
      <c r="C4" s="547" t="s">
        <v>106</v>
      </c>
      <c r="D4" s="548"/>
      <c r="E4" s="550" t="s">
        <v>110</v>
      </c>
      <c r="F4" s="551"/>
      <c r="G4" s="543" t="s">
        <v>21</v>
      </c>
    </row>
    <row r="5" spans="1:7" ht="18" customHeight="1" x14ac:dyDescent="0.25">
      <c r="A5" s="545"/>
      <c r="B5" s="546" t="s">
        <v>105</v>
      </c>
      <c r="C5" s="228" t="s">
        <v>107</v>
      </c>
      <c r="D5" s="228" t="s">
        <v>466</v>
      </c>
      <c r="E5" s="213" t="s">
        <v>111</v>
      </c>
      <c r="F5" s="213" t="s">
        <v>113</v>
      </c>
      <c r="G5" s="549"/>
    </row>
    <row r="6" spans="1:7" ht="18" customHeight="1" x14ac:dyDescent="0.25">
      <c r="A6" s="484"/>
      <c r="B6" s="546"/>
      <c r="C6" s="227" t="s">
        <v>108</v>
      </c>
      <c r="D6" s="227" t="s">
        <v>109</v>
      </c>
      <c r="E6" s="215" t="s">
        <v>112</v>
      </c>
      <c r="F6" s="215" t="s">
        <v>455</v>
      </c>
      <c r="G6" s="544"/>
    </row>
    <row r="7" spans="1:7" ht="18" customHeight="1" x14ac:dyDescent="0.25">
      <c r="A7" s="443" t="s">
        <v>62</v>
      </c>
      <c r="B7" s="152">
        <f>SUM(B8,B20)</f>
        <v>10040.6</v>
      </c>
      <c r="C7" s="153">
        <v>43267</v>
      </c>
      <c r="D7" s="153">
        <v>61332</v>
      </c>
      <c r="E7" s="153">
        <v>3223</v>
      </c>
      <c r="F7" s="154">
        <v>170</v>
      </c>
      <c r="G7" s="444" t="s">
        <v>75</v>
      </c>
    </row>
    <row r="8" spans="1:7" ht="18" customHeight="1" x14ac:dyDescent="0.25">
      <c r="A8" s="443" t="s">
        <v>63</v>
      </c>
      <c r="B8" s="155">
        <f>SUM(B9:B19)</f>
        <v>10040.6</v>
      </c>
      <c r="C8" s="156">
        <v>29034</v>
      </c>
      <c r="D8" s="156">
        <v>59210</v>
      </c>
      <c r="E8" s="156">
        <v>3148</v>
      </c>
      <c r="F8" s="157">
        <v>170</v>
      </c>
      <c r="G8" s="444" t="s">
        <v>76</v>
      </c>
    </row>
    <row r="9" spans="1:7" ht="18" customHeight="1" x14ac:dyDescent="0.25">
      <c r="A9" s="370" t="s">
        <v>64</v>
      </c>
      <c r="B9" s="125">
        <v>315.80000000000007</v>
      </c>
      <c r="C9" s="158">
        <v>1970</v>
      </c>
      <c r="D9" s="158">
        <v>2725</v>
      </c>
      <c r="E9" s="177" t="s">
        <v>462</v>
      </c>
      <c r="F9" s="229" t="s">
        <v>462</v>
      </c>
      <c r="G9" s="367" t="s">
        <v>77</v>
      </c>
    </row>
    <row r="10" spans="1:7" ht="18" customHeight="1" x14ac:dyDescent="0.25">
      <c r="A10" s="345" t="s">
        <v>484</v>
      </c>
      <c r="B10" s="176" t="s">
        <v>462</v>
      </c>
      <c r="C10" s="177" t="s">
        <v>462</v>
      </c>
      <c r="D10" s="177" t="s">
        <v>462</v>
      </c>
      <c r="E10" s="177" t="s">
        <v>462</v>
      </c>
      <c r="F10" s="229" t="s">
        <v>462</v>
      </c>
      <c r="G10" s="367" t="s">
        <v>491</v>
      </c>
    </row>
    <row r="11" spans="1:7" ht="18" customHeight="1" x14ac:dyDescent="0.25">
      <c r="A11" s="370" t="s">
        <v>65</v>
      </c>
      <c r="B11" s="125">
        <v>3403.3</v>
      </c>
      <c r="C11" s="140">
        <v>1797</v>
      </c>
      <c r="D11" s="140">
        <v>5070</v>
      </c>
      <c r="E11" s="177" t="s">
        <v>462</v>
      </c>
      <c r="F11" s="229" t="s">
        <v>462</v>
      </c>
      <c r="G11" s="367" t="s">
        <v>78</v>
      </c>
    </row>
    <row r="12" spans="1:7" ht="18" customHeight="1" x14ac:dyDescent="0.25">
      <c r="A12" s="370" t="s">
        <v>66</v>
      </c>
      <c r="B12" s="176" t="s">
        <v>462</v>
      </c>
      <c r="C12" s="158">
        <v>7559</v>
      </c>
      <c r="D12" s="158">
        <v>12880</v>
      </c>
      <c r="E12" s="140">
        <v>94</v>
      </c>
      <c r="F12" s="229" t="s">
        <v>462</v>
      </c>
      <c r="G12" s="367" t="s">
        <v>79</v>
      </c>
    </row>
    <row r="13" spans="1:7" ht="18" customHeight="1" x14ac:dyDescent="0.25">
      <c r="A13" s="370" t="s">
        <v>67</v>
      </c>
      <c r="B13" s="125">
        <v>147</v>
      </c>
      <c r="C13" s="158">
        <v>5913.9999999999991</v>
      </c>
      <c r="D13" s="158">
        <v>4224</v>
      </c>
      <c r="E13" s="158">
        <v>378.99999999999989</v>
      </c>
      <c r="F13" s="229" t="s">
        <v>462</v>
      </c>
      <c r="G13" s="367" t="s">
        <v>80</v>
      </c>
    </row>
    <row r="14" spans="1:7" ht="18" customHeight="1" x14ac:dyDescent="0.25">
      <c r="A14" s="370" t="s">
        <v>68</v>
      </c>
      <c r="B14" s="176" t="s">
        <v>462</v>
      </c>
      <c r="C14" s="158">
        <v>273</v>
      </c>
      <c r="D14" s="158"/>
      <c r="E14" s="158">
        <v>37</v>
      </c>
      <c r="F14" s="229" t="s">
        <v>462</v>
      </c>
      <c r="G14" s="367" t="s">
        <v>81</v>
      </c>
    </row>
    <row r="15" spans="1:7" ht="18" customHeight="1" x14ac:dyDescent="0.25">
      <c r="A15" s="370" t="s">
        <v>69</v>
      </c>
      <c r="B15" s="125">
        <v>5010</v>
      </c>
      <c r="C15" s="158">
        <v>6795.0000000000018</v>
      </c>
      <c r="D15" s="158">
        <v>27329</v>
      </c>
      <c r="E15" s="140">
        <v>580</v>
      </c>
      <c r="F15" s="229" t="s">
        <v>462</v>
      </c>
      <c r="G15" s="367" t="s">
        <v>82</v>
      </c>
    </row>
    <row r="16" spans="1:7" ht="18" customHeight="1" x14ac:dyDescent="0.25">
      <c r="A16" s="370" t="s">
        <v>70</v>
      </c>
      <c r="B16" s="176" t="s">
        <v>462</v>
      </c>
      <c r="C16" s="158">
        <v>864</v>
      </c>
      <c r="D16" s="158">
        <v>2978</v>
      </c>
      <c r="E16" s="158">
        <v>521</v>
      </c>
      <c r="F16" s="229" t="s">
        <v>462</v>
      </c>
      <c r="G16" s="418" t="s">
        <v>83</v>
      </c>
    </row>
    <row r="17" spans="1:7" ht="18" customHeight="1" x14ac:dyDescent="0.25">
      <c r="A17" s="370" t="s">
        <v>71</v>
      </c>
      <c r="B17" s="176" t="s">
        <v>462</v>
      </c>
      <c r="C17" s="177" t="s">
        <v>462</v>
      </c>
      <c r="D17" s="177" t="s">
        <v>462</v>
      </c>
      <c r="E17" s="177" t="s">
        <v>462</v>
      </c>
      <c r="F17" s="229" t="s">
        <v>462</v>
      </c>
      <c r="G17" s="367" t="s">
        <v>84</v>
      </c>
    </row>
    <row r="18" spans="1:7" ht="18" customHeight="1" x14ac:dyDescent="0.25">
      <c r="A18" s="370" t="s">
        <v>72</v>
      </c>
      <c r="B18" s="176" t="s">
        <v>462</v>
      </c>
      <c r="C18" s="158">
        <v>257.00000000000006</v>
      </c>
      <c r="D18" s="158">
        <v>679.99999999999989</v>
      </c>
      <c r="E18" s="158"/>
      <c r="F18" s="141">
        <v>170</v>
      </c>
      <c r="G18" s="367" t="s">
        <v>85</v>
      </c>
    </row>
    <row r="19" spans="1:7" ht="18" customHeight="1" x14ac:dyDescent="0.25">
      <c r="A19" s="370" t="s">
        <v>73</v>
      </c>
      <c r="B19" s="125">
        <v>1164.5</v>
      </c>
      <c r="C19" s="140">
        <v>3605</v>
      </c>
      <c r="D19" s="140">
        <v>3324</v>
      </c>
      <c r="E19" s="140">
        <v>1537</v>
      </c>
      <c r="F19" s="229" t="s">
        <v>462</v>
      </c>
      <c r="G19" s="367" t="s">
        <v>86</v>
      </c>
    </row>
    <row r="20" spans="1:7" ht="18" customHeight="1" x14ac:dyDescent="0.25">
      <c r="A20" s="443" t="s">
        <v>13</v>
      </c>
      <c r="B20" s="173" t="s">
        <v>462</v>
      </c>
      <c r="C20" s="156">
        <v>14233</v>
      </c>
      <c r="D20" s="156">
        <v>2122</v>
      </c>
      <c r="E20" s="156">
        <v>75</v>
      </c>
      <c r="F20" s="175" t="s">
        <v>462</v>
      </c>
      <c r="G20" s="444" t="s">
        <v>31</v>
      </c>
    </row>
    <row r="21" spans="1:7" ht="18" customHeight="1" x14ac:dyDescent="0.25">
      <c r="A21" s="370" t="s">
        <v>74</v>
      </c>
      <c r="B21" s="176" t="s">
        <v>462</v>
      </c>
      <c r="C21" s="158">
        <v>1489</v>
      </c>
      <c r="D21" s="177" t="s">
        <v>462</v>
      </c>
      <c r="E21" s="177" t="s">
        <v>462</v>
      </c>
      <c r="F21" s="229" t="s">
        <v>462</v>
      </c>
      <c r="G21" s="367" t="s">
        <v>87</v>
      </c>
    </row>
    <row r="22" spans="1:7" ht="18" customHeight="1" x14ac:dyDescent="0.25">
      <c r="A22" s="370" t="s">
        <v>14</v>
      </c>
      <c r="B22" s="176" t="s">
        <v>462</v>
      </c>
      <c r="C22" s="158">
        <v>7526.9999999999982</v>
      </c>
      <c r="D22" s="158">
        <v>1883</v>
      </c>
      <c r="E22" s="158">
        <v>47</v>
      </c>
      <c r="F22" s="229" t="s">
        <v>462</v>
      </c>
      <c r="G22" s="367" t="s">
        <v>88</v>
      </c>
    </row>
    <row r="23" spans="1:7" ht="18" customHeight="1" x14ac:dyDescent="0.25">
      <c r="A23" s="370" t="s">
        <v>15</v>
      </c>
      <c r="B23" s="176" t="s">
        <v>462</v>
      </c>
      <c r="C23" s="158">
        <v>286</v>
      </c>
      <c r="D23" s="158">
        <v>77</v>
      </c>
      <c r="E23" s="163" t="s">
        <v>462</v>
      </c>
      <c r="F23" s="229" t="s">
        <v>462</v>
      </c>
      <c r="G23" s="367" t="s">
        <v>497</v>
      </c>
    </row>
    <row r="24" spans="1:7" ht="18" customHeight="1" x14ac:dyDescent="0.25">
      <c r="A24" s="370" t="s">
        <v>16</v>
      </c>
      <c r="B24" s="176" t="s">
        <v>462</v>
      </c>
      <c r="C24" s="158">
        <v>3923</v>
      </c>
      <c r="D24" s="140">
        <v>98</v>
      </c>
      <c r="E24" s="140">
        <v>28</v>
      </c>
      <c r="F24" s="229" t="s">
        <v>462</v>
      </c>
      <c r="G24" s="367" t="s">
        <v>89</v>
      </c>
    </row>
    <row r="25" spans="1:7" ht="18" customHeight="1" x14ac:dyDescent="0.25">
      <c r="A25" s="371" t="s">
        <v>17</v>
      </c>
      <c r="B25" s="230" t="s">
        <v>462</v>
      </c>
      <c r="C25" s="164">
        <v>1008</v>
      </c>
      <c r="D25" s="164">
        <v>64</v>
      </c>
      <c r="E25" s="204" t="s">
        <v>462</v>
      </c>
      <c r="F25" s="231" t="s">
        <v>462</v>
      </c>
      <c r="G25" s="368" t="s">
        <v>34</v>
      </c>
    </row>
    <row r="26" spans="1:7" ht="18" customHeight="1" x14ac:dyDescent="0.25">
      <c r="A26" s="522" t="s">
        <v>753</v>
      </c>
      <c r="B26" s="523"/>
      <c r="C26" s="495" t="s">
        <v>754</v>
      </c>
      <c r="D26" s="495"/>
      <c r="E26" s="495"/>
      <c r="F26" s="495"/>
      <c r="G26" s="524"/>
    </row>
    <row r="27" spans="1:7" ht="18" customHeight="1" x14ac:dyDescent="0.25">
      <c r="A27" s="503" t="s">
        <v>708</v>
      </c>
      <c r="B27" s="503"/>
      <c r="C27" s="495" t="s">
        <v>709</v>
      </c>
      <c r="D27" s="495"/>
      <c r="E27" s="495"/>
      <c r="F27" s="495"/>
      <c r="G27" s="495"/>
    </row>
  </sheetData>
  <mergeCells count="11">
    <mergeCell ref="A26:B26"/>
    <mergeCell ref="A27:B27"/>
    <mergeCell ref="C27:G27"/>
    <mergeCell ref="C26:G26"/>
    <mergeCell ref="A1:G1"/>
    <mergeCell ref="A2:G2"/>
    <mergeCell ref="A4:A6"/>
    <mergeCell ref="B5:B6"/>
    <mergeCell ref="C4:D4"/>
    <mergeCell ref="G4:G6"/>
    <mergeCell ref="E4:F4"/>
  </mergeCells>
  <printOptions horizontalCentered="1"/>
  <pageMargins left="0.59055118110236227" right="0.59055118110236227" top="0.78740157480314965" bottom="0.59055118110236227" header="0.31496062992125984" footer="0.31496062992125984"/>
  <pageSetup paperSize="9"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rightToLeft="1" view="pageBreakPreview" zoomScaleNormal="100" zoomScaleSheetLayoutView="100" workbookViewId="0">
      <selection activeCell="A27" sqref="A27:XFD53"/>
    </sheetView>
  </sheetViews>
  <sheetFormatPr defaultRowHeight="15" x14ac:dyDescent="0.25"/>
  <cols>
    <col min="1" max="1" width="12.140625" customWidth="1"/>
    <col min="2" max="2" width="12.42578125" customWidth="1"/>
    <col min="3" max="3" width="12.140625" customWidth="1"/>
    <col min="4" max="4" width="11.140625" customWidth="1"/>
    <col min="5" max="5" width="11.42578125" customWidth="1"/>
    <col min="6" max="6" width="9.85546875" customWidth="1"/>
    <col min="7" max="7" width="13.7109375" customWidth="1"/>
    <col min="8" max="8" width="4.28515625" customWidth="1"/>
  </cols>
  <sheetData>
    <row r="1" spans="1:7" ht="18" customHeight="1" x14ac:dyDescent="0.25">
      <c r="A1" s="489" t="s">
        <v>770</v>
      </c>
      <c r="B1" s="489"/>
      <c r="C1" s="489"/>
      <c r="D1" s="489"/>
      <c r="E1" s="489"/>
      <c r="F1" s="489"/>
      <c r="G1" s="489"/>
    </row>
    <row r="2" spans="1:7" ht="34.5" customHeight="1" x14ac:dyDescent="0.25">
      <c r="A2" s="490" t="s">
        <v>771</v>
      </c>
      <c r="B2" s="490"/>
      <c r="C2" s="490"/>
      <c r="D2" s="490"/>
      <c r="E2" s="490"/>
      <c r="F2" s="490"/>
      <c r="G2" s="490"/>
    </row>
    <row r="3" spans="1:7" ht="6" customHeight="1" x14ac:dyDescent="0.25">
      <c r="A3" s="2"/>
      <c r="B3" s="2"/>
      <c r="C3" s="2"/>
      <c r="D3" s="2"/>
      <c r="E3" s="2"/>
      <c r="F3" s="2"/>
      <c r="G3" s="2"/>
    </row>
    <row r="4" spans="1:7" ht="18" customHeight="1" x14ac:dyDescent="0.25">
      <c r="A4" s="483" t="s">
        <v>35</v>
      </c>
      <c r="B4" s="225" t="s">
        <v>104</v>
      </c>
      <c r="C4" s="547" t="s">
        <v>106</v>
      </c>
      <c r="D4" s="548"/>
      <c r="E4" s="550" t="s">
        <v>110</v>
      </c>
      <c r="F4" s="551"/>
      <c r="G4" s="552" t="s">
        <v>48</v>
      </c>
    </row>
    <row r="5" spans="1:7" ht="18" customHeight="1" x14ac:dyDescent="0.25">
      <c r="A5" s="545"/>
      <c r="B5" s="546" t="s">
        <v>105</v>
      </c>
      <c r="C5" s="228" t="s">
        <v>107</v>
      </c>
      <c r="D5" s="228" t="s">
        <v>466</v>
      </c>
      <c r="E5" s="213" t="s">
        <v>111</v>
      </c>
      <c r="F5" s="213" t="s">
        <v>113</v>
      </c>
      <c r="G5" s="553"/>
    </row>
    <row r="6" spans="1:7" ht="18" customHeight="1" x14ac:dyDescent="0.25">
      <c r="A6" s="484"/>
      <c r="B6" s="546"/>
      <c r="C6" s="227" t="s">
        <v>108</v>
      </c>
      <c r="D6" s="227" t="s">
        <v>109</v>
      </c>
      <c r="E6" s="215" t="s">
        <v>112</v>
      </c>
      <c r="F6" s="215" t="s">
        <v>455</v>
      </c>
      <c r="G6" s="554"/>
    </row>
    <row r="7" spans="1:7" ht="18" customHeight="1" x14ac:dyDescent="0.25">
      <c r="A7" s="369" t="s">
        <v>19</v>
      </c>
      <c r="B7" s="152">
        <v>10040.6</v>
      </c>
      <c r="C7" s="153">
        <v>43267</v>
      </c>
      <c r="D7" s="153">
        <v>61332</v>
      </c>
      <c r="E7" s="153">
        <v>3223</v>
      </c>
      <c r="F7" s="154">
        <v>170</v>
      </c>
      <c r="G7" s="445" t="s">
        <v>20</v>
      </c>
    </row>
    <row r="8" spans="1:7" ht="18" customHeight="1" x14ac:dyDescent="0.25">
      <c r="A8" s="370" t="s">
        <v>36</v>
      </c>
      <c r="B8" s="125">
        <v>746.4</v>
      </c>
      <c r="C8" s="158">
        <v>4033</v>
      </c>
      <c r="D8" s="158">
        <v>3960.0000000000005</v>
      </c>
      <c r="E8" s="158">
        <v>335</v>
      </c>
      <c r="F8" s="246" t="s">
        <v>462</v>
      </c>
      <c r="G8" s="367" t="s">
        <v>49</v>
      </c>
    </row>
    <row r="9" spans="1:7" ht="18" customHeight="1" x14ac:dyDescent="0.25">
      <c r="A9" s="370" t="s">
        <v>37</v>
      </c>
      <c r="B9" s="125">
        <v>782</v>
      </c>
      <c r="C9" s="158">
        <v>3470</v>
      </c>
      <c r="D9" s="158">
        <v>4263</v>
      </c>
      <c r="E9" s="158">
        <v>371</v>
      </c>
      <c r="F9" s="246" t="s">
        <v>462</v>
      </c>
      <c r="G9" s="367" t="s">
        <v>50</v>
      </c>
    </row>
    <row r="10" spans="1:7" ht="18" customHeight="1" x14ac:dyDescent="0.25">
      <c r="A10" s="370" t="s">
        <v>38</v>
      </c>
      <c r="B10" s="125">
        <v>863</v>
      </c>
      <c r="C10" s="158">
        <v>3162.0000000000005</v>
      </c>
      <c r="D10" s="158">
        <v>3361.9999999999995</v>
      </c>
      <c r="E10" s="158">
        <v>242</v>
      </c>
      <c r="F10" s="246" t="s">
        <v>462</v>
      </c>
      <c r="G10" s="367" t="s">
        <v>51</v>
      </c>
    </row>
    <row r="11" spans="1:7" ht="18" customHeight="1" x14ac:dyDescent="0.25">
      <c r="A11" s="370" t="s">
        <v>39</v>
      </c>
      <c r="B11" s="125">
        <v>804.2</v>
      </c>
      <c r="C11" s="158">
        <v>4304</v>
      </c>
      <c r="D11" s="158">
        <v>7008.9999999999991</v>
      </c>
      <c r="E11" s="158">
        <v>324</v>
      </c>
      <c r="F11" s="246" t="s">
        <v>462</v>
      </c>
      <c r="G11" s="367" t="s">
        <v>52</v>
      </c>
    </row>
    <row r="12" spans="1:7" ht="18" customHeight="1" x14ac:dyDescent="0.25">
      <c r="A12" s="370" t="s">
        <v>40</v>
      </c>
      <c r="B12" s="125">
        <v>769.8</v>
      </c>
      <c r="C12" s="158">
        <v>3727.0000000000005</v>
      </c>
      <c r="D12" s="158">
        <v>6063</v>
      </c>
      <c r="E12" s="158">
        <v>263</v>
      </c>
      <c r="F12" s="246" t="s">
        <v>462</v>
      </c>
      <c r="G12" s="367" t="s">
        <v>53</v>
      </c>
    </row>
    <row r="13" spans="1:7" ht="18" customHeight="1" x14ac:dyDescent="0.25">
      <c r="A13" s="370" t="s">
        <v>41</v>
      </c>
      <c r="B13" s="125">
        <v>819.8</v>
      </c>
      <c r="C13" s="158">
        <v>3530.0000000000005</v>
      </c>
      <c r="D13" s="158">
        <v>5105.0000000000009</v>
      </c>
      <c r="E13" s="158">
        <v>228</v>
      </c>
      <c r="F13" s="246" t="s">
        <v>462</v>
      </c>
      <c r="G13" s="367" t="s">
        <v>54</v>
      </c>
    </row>
    <row r="14" spans="1:7" ht="18" customHeight="1" x14ac:dyDescent="0.25">
      <c r="A14" s="370" t="s">
        <v>42</v>
      </c>
      <c r="B14" s="125">
        <v>849.9</v>
      </c>
      <c r="C14" s="158">
        <v>4332.9999999999982</v>
      </c>
      <c r="D14" s="158">
        <v>6935</v>
      </c>
      <c r="E14" s="158">
        <v>289</v>
      </c>
      <c r="F14" s="246" t="s">
        <v>462</v>
      </c>
      <c r="G14" s="367" t="s">
        <v>55</v>
      </c>
    </row>
    <row r="15" spans="1:7" ht="18" customHeight="1" x14ac:dyDescent="0.25">
      <c r="A15" s="370" t="s">
        <v>43</v>
      </c>
      <c r="B15" s="125">
        <v>889.2</v>
      </c>
      <c r="C15" s="158">
        <v>2889.9999999999995</v>
      </c>
      <c r="D15" s="158">
        <v>4323</v>
      </c>
      <c r="E15" s="158">
        <v>206</v>
      </c>
      <c r="F15" s="246">
        <v>85</v>
      </c>
      <c r="G15" s="367" t="s">
        <v>56</v>
      </c>
    </row>
    <row r="16" spans="1:7" ht="18" customHeight="1" x14ac:dyDescent="0.25">
      <c r="A16" s="370" t="s">
        <v>44</v>
      </c>
      <c r="B16" s="125">
        <v>838.7</v>
      </c>
      <c r="C16" s="158">
        <v>3335</v>
      </c>
      <c r="D16" s="158">
        <v>4339</v>
      </c>
      <c r="E16" s="158">
        <v>451</v>
      </c>
      <c r="F16" s="246">
        <v>85</v>
      </c>
      <c r="G16" s="40" t="s">
        <v>57</v>
      </c>
    </row>
    <row r="17" spans="1:7" ht="18" customHeight="1" x14ac:dyDescent="0.25">
      <c r="A17" s="370" t="s">
        <v>45</v>
      </c>
      <c r="B17" s="125">
        <v>907</v>
      </c>
      <c r="C17" s="158">
        <v>3481.9999999999995</v>
      </c>
      <c r="D17" s="158">
        <v>5142</v>
      </c>
      <c r="E17" s="158">
        <v>211</v>
      </c>
      <c r="F17" s="246" t="s">
        <v>462</v>
      </c>
      <c r="G17" s="367" t="s">
        <v>58</v>
      </c>
    </row>
    <row r="18" spans="1:7" ht="18" customHeight="1" x14ac:dyDescent="0.25">
      <c r="A18" s="370" t="s">
        <v>46</v>
      </c>
      <c r="B18" s="125">
        <v>901.5</v>
      </c>
      <c r="C18" s="158">
        <v>3395</v>
      </c>
      <c r="D18" s="158">
        <v>5290</v>
      </c>
      <c r="E18" s="158">
        <v>157</v>
      </c>
      <c r="F18" s="246" t="s">
        <v>462</v>
      </c>
      <c r="G18" s="367" t="s">
        <v>59</v>
      </c>
    </row>
    <row r="19" spans="1:7" ht="18" customHeight="1" x14ac:dyDescent="0.25">
      <c r="A19" s="371" t="s">
        <v>47</v>
      </c>
      <c r="B19" s="167">
        <v>869.1</v>
      </c>
      <c r="C19" s="164">
        <v>3606</v>
      </c>
      <c r="D19" s="164">
        <v>5541.0000000000009</v>
      </c>
      <c r="E19" s="164">
        <v>146</v>
      </c>
      <c r="F19" s="247" t="s">
        <v>462</v>
      </c>
      <c r="G19" s="368" t="s">
        <v>60</v>
      </c>
    </row>
    <row r="20" spans="1:7" ht="18" customHeight="1" x14ac:dyDescent="0.25">
      <c r="A20" s="522" t="s">
        <v>753</v>
      </c>
      <c r="B20" s="523"/>
      <c r="C20" s="523"/>
      <c r="D20" s="495" t="s">
        <v>754</v>
      </c>
      <c r="E20" s="495"/>
      <c r="F20" s="495"/>
      <c r="G20" s="524"/>
    </row>
    <row r="21" spans="1:7" ht="25.5" customHeight="1" x14ac:dyDescent="0.25">
      <c r="A21" s="503" t="s">
        <v>710</v>
      </c>
      <c r="B21" s="503"/>
      <c r="C21" s="503"/>
      <c r="D21" s="495" t="s">
        <v>709</v>
      </c>
      <c r="E21" s="495"/>
      <c r="F21" s="495"/>
      <c r="G21" s="495"/>
    </row>
    <row r="22" spans="1:7" x14ac:dyDescent="0.25">
      <c r="A22" s="1"/>
      <c r="B22" s="1"/>
    </row>
  </sheetData>
  <mergeCells count="11">
    <mergeCell ref="D21:G21"/>
    <mergeCell ref="A21:C21"/>
    <mergeCell ref="A1:G1"/>
    <mergeCell ref="A2:G2"/>
    <mergeCell ref="G4:G6"/>
    <mergeCell ref="B5:B6"/>
    <mergeCell ref="A4:A6"/>
    <mergeCell ref="C4:D4"/>
    <mergeCell ref="E4:F4"/>
    <mergeCell ref="A20:C20"/>
    <mergeCell ref="D20:G20"/>
  </mergeCells>
  <printOptions horizontalCentered="1"/>
  <pageMargins left="0.59055118110236227" right="0.59055118110236227" top="0.78740157480314965" bottom="0.59055118110236227" header="0.31496062992125984" footer="0.31496062992125984"/>
  <pageSetup paperSize="9"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rightToLeft="1" view="pageBreakPreview" topLeftCell="A22" zoomScaleNormal="100" zoomScaleSheetLayoutView="100" workbookViewId="0">
      <selection activeCell="F44" sqref="F44"/>
    </sheetView>
  </sheetViews>
  <sheetFormatPr defaultColWidth="9" defaultRowHeight="15" x14ac:dyDescent="0.25"/>
  <cols>
    <col min="1" max="1" width="10.42578125" style="3" customWidth="1"/>
    <col min="2" max="2" width="11.85546875" style="3" customWidth="1"/>
    <col min="3" max="3" width="11" style="3" customWidth="1"/>
    <col min="4" max="4" width="9.42578125" style="3" customWidth="1"/>
    <col min="5" max="5" width="9.28515625" style="3" customWidth="1"/>
    <col min="6" max="6" width="10.42578125" style="3" customWidth="1"/>
    <col min="7" max="7" width="9.85546875" style="3" customWidth="1"/>
    <col min="8" max="8" width="17.28515625" style="3" customWidth="1"/>
    <col min="9" max="16384" width="9" style="3"/>
  </cols>
  <sheetData>
    <row r="1" spans="1:8" ht="18" customHeight="1" x14ac:dyDescent="0.25">
      <c r="A1" s="489" t="s">
        <v>691</v>
      </c>
      <c r="B1" s="489"/>
      <c r="C1" s="489"/>
      <c r="D1" s="489"/>
      <c r="E1" s="489"/>
      <c r="F1" s="489"/>
      <c r="G1" s="489"/>
      <c r="H1" s="489"/>
    </row>
    <row r="2" spans="1:8" ht="32.25" customHeight="1" x14ac:dyDescent="0.25">
      <c r="A2" s="490" t="s">
        <v>692</v>
      </c>
      <c r="B2" s="490"/>
      <c r="C2" s="490"/>
      <c r="D2" s="490"/>
      <c r="E2" s="490"/>
      <c r="F2" s="490"/>
      <c r="G2" s="490"/>
      <c r="H2" s="490"/>
    </row>
    <row r="3" spans="1:8" ht="6" customHeight="1" x14ac:dyDescent="0.25"/>
    <row r="4" spans="1:8" ht="18.75" x14ac:dyDescent="0.25">
      <c r="A4" s="555" t="s">
        <v>114</v>
      </c>
      <c r="B4" s="555"/>
      <c r="C4" s="555"/>
      <c r="D4" s="555"/>
      <c r="E4" s="555"/>
      <c r="F4" s="555"/>
      <c r="G4" s="556" t="s">
        <v>118</v>
      </c>
      <c r="H4" s="556"/>
    </row>
    <row r="5" spans="1:8" ht="18" customHeight="1" x14ac:dyDescent="0.25">
      <c r="A5" s="483" t="s">
        <v>3</v>
      </c>
      <c r="B5" s="28" t="s">
        <v>583</v>
      </c>
      <c r="C5" s="114" t="s">
        <v>474</v>
      </c>
      <c r="D5" s="28" t="s">
        <v>584</v>
      </c>
      <c r="E5" s="114" t="s">
        <v>476</v>
      </c>
      <c r="F5" s="28" t="s">
        <v>472</v>
      </c>
      <c r="G5" s="114" t="s">
        <v>20</v>
      </c>
      <c r="H5" s="552" t="s">
        <v>21</v>
      </c>
    </row>
    <row r="6" spans="1:8" ht="36.75" customHeight="1" x14ac:dyDescent="0.25">
      <c r="A6" s="545"/>
      <c r="B6" s="213" t="s">
        <v>483</v>
      </c>
      <c r="C6" s="213" t="s">
        <v>116</v>
      </c>
      <c r="D6" s="213" t="s">
        <v>483</v>
      </c>
      <c r="E6" s="213" t="s">
        <v>116</v>
      </c>
      <c r="F6" s="216" t="s">
        <v>713</v>
      </c>
      <c r="G6" s="216" t="s">
        <v>116</v>
      </c>
      <c r="H6" s="553"/>
    </row>
    <row r="7" spans="1:8" ht="48" x14ac:dyDescent="0.25">
      <c r="A7" s="484"/>
      <c r="B7" s="215" t="s">
        <v>115</v>
      </c>
      <c r="C7" s="248" t="s">
        <v>117</v>
      </c>
      <c r="D7" s="215" t="s">
        <v>115</v>
      </c>
      <c r="E7" s="248" t="s">
        <v>117</v>
      </c>
      <c r="F7" s="249" t="s">
        <v>115</v>
      </c>
      <c r="G7" s="250" t="s">
        <v>117</v>
      </c>
      <c r="H7" s="554"/>
    </row>
    <row r="8" spans="1:8" ht="18" customHeight="1" x14ac:dyDescent="0.25">
      <c r="A8" s="443" t="s">
        <v>62</v>
      </c>
      <c r="B8" s="152">
        <v>106935.7</v>
      </c>
      <c r="C8" s="251">
        <v>80919.399999999994</v>
      </c>
      <c r="D8" s="251">
        <v>677.6</v>
      </c>
      <c r="E8" s="251">
        <v>487.7</v>
      </c>
      <c r="F8" s="251">
        <v>107613.3</v>
      </c>
      <c r="G8" s="252">
        <v>81407.100000000006</v>
      </c>
      <c r="H8" s="445" t="s">
        <v>75</v>
      </c>
    </row>
    <row r="9" spans="1:8" ht="18" customHeight="1" x14ac:dyDescent="0.25">
      <c r="A9" s="443" t="s">
        <v>63</v>
      </c>
      <c r="B9" s="155">
        <v>79961.7</v>
      </c>
      <c r="C9" s="253">
        <v>59353.4</v>
      </c>
      <c r="D9" s="253" t="s">
        <v>462</v>
      </c>
      <c r="E9" s="253" t="s">
        <v>462</v>
      </c>
      <c r="F9" s="253">
        <v>79961.7</v>
      </c>
      <c r="G9" s="254">
        <v>59353.4</v>
      </c>
      <c r="H9" s="444" t="s">
        <v>76</v>
      </c>
    </row>
    <row r="10" spans="1:8" ht="18" customHeight="1" x14ac:dyDescent="0.25">
      <c r="A10" s="370" t="s">
        <v>64</v>
      </c>
      <c r="B10" s="125">
        <v>41679.699999999997</v>
      </c>
      <c r="C10" s="131">
        <v>31562.7</v>
      </c>
      <c r="D10" s="131" t="s">
        <v>462</v>
      </c>
      <c r="E10" s="131" t="s">
        <v>462</v>
      </c>
      <c r="F10" s="253">
        <v>41679.699999999997</v>
      </c>
      <c r="G10" s="254">
        <v>31562.7</v>
      </c>
      <c r="H10" s="367" t="s">
        <v>77</v>
      </c>
    </row>
    <row r="11" spans="1:8" ht="36" customHeight="1" x14ac:dyDescent="0.25">
      <c r="A11" s="345" t="s">
        <v>484</v>
      </c>
      <c r="B11" s="125" t="s">
        <v>462</v>
      </c>
      <c r="C11" s="131" t="s">
        <v>462</v>
      </c>
      <c r="D11" s="131" t="s">
        <v>462</v>
      </c>
      <c r="E11" s="131" t="s">
        <v>462</v>
      </c>
      <c r="F11" s="253" t="s">
        <v>462</v>
      </c>
      <c r="G11" s="254" t="s">
        <v>462</v>
      </c>
      <c r="H11" s="418" t="s">
        <v>491</v>
      </c>
    </row>
    <row r="12" spans="1:8" ht="18" customHeight="1" x14ac:dyDescent="0.25">
      <c r="A12" s="370" t="s">
        <v>65</v>
      </c>
      <c r="B12" s="125">
        <v>27565.4</v>
      </c>
      <c r="C12" s="131">
        <v>19476.7</v>
      </c>
      <c r="D12" s="131" t="s">
        <v>462</v>
      </c>
      <c r="E12" s="131" t="s">
        <v>462</v>
      </c>
      <c r="F12" s="253">
        <v>27565.4</v>
      </c>
      <c r="G12" s="254">
        <v>19476.7</v>
      </c>
      <c r="H12" s="367" t="s">
        <v>78</v>
      </c>
    </row>
    <row r="13" spans="1:8" ht="18" customHeight="1" x14ac:dyDescent="0.25">
      <c r="A13" s="370" t="s">
        <v>66</v>
      </c>
      <c r="B13" s="125">
        <v>2881.5</v>
      </c>
      <c r="C13" s="131">
        <v>2150.6</v>
      </c>
      <c r="D13" s="131" t="s">
        <v>462</v>
      </c>
      <c r="E13" s="131" t="s">
        <v>462</v>
      </c>
      <c r="F13" s="253">
        <v>2881.5</v>
      </c>
      <c r="G13" s="254">
        <v>2150.6</v>
      </c>
      <c r="H13" s="367" t="s">
        <v>79</v>
      </c>
    </row>
    <row r="14" spans="1:8" ht="18" customHeight="1" x14ac:dyDescent="0.25">
      <c r="A14" s="370" t="s">
        <v>67</v>
      </c>
      <c r="B14" s="125" t="s">
        <v>462</v>
      </c>
      <c r="C14" s="131" t="s">
        <v>462</v>
      </c>
      <c r="D14" s="131" t="s">
        <v>462</v>
      </c>
      <c r="E14" s="131" t="s">
        <v>462</v>
      </c>
      <c r="F14" s="253" t="s">
        <v>462</v>
      </c>
      <c r="G14" s="254" t="s">
        <v>462</v>
      </c>
      <c r="H14" s="367" t="s">
        <v>80</v>
      </c>
    </row>
    <row r="15" spans="1:8" ht="18" customHeight="1" x14ac:dyDescent="0.25">
      <c r="A15" s="370" t="s">
        <v>68</v>
      </c>
      <c r="B15" s="125" t="s">
        <v>462</v>
      </c>
      <c r="C15" s="131" t="s">
        <v>462</v>
      </c>
      <c r="D15" s="131" t="s">
        <v>462</v>
      </c>
      <c r="E15" s="131" t="s">
        <v>462</v>
      </c>
      <c r="F15" s="253" t="s">
        <v>462</v>
      </c>
      <c r="G15" s="254" t="s">
        <v>462</v>
      </c>
      <c r="H15" s="367" t="s">
        <v>81</v>
      </c>
    </row>
    <row r="16" spans="1:8" ht="18" customHeight="1" x14ac:dyDescent="0.25">
      <c r="A16" s="370" t="s">
        <v>69</v>
      </c>
      <c r="B16" s="125" t="s">
        <v>462</v>
      </c>
      <c r="C16" s="131" t="s">
        <v>462</v>
      </c>
      <c r="D16" s="131" t="s">
        <v>462</v>
      </c>
      <c r="E16" s="131" t="s">
        <v>462</v>
      </c>
      <c r="F16" s="253" t="s">
        <v>462</v>
      </c>
      <c r="G16" s="254" t="s">
        <v>462</v>
      </c>
      <c r="H16" s="418" t="s">
        <v>82</v>
      </c>
    </row>
    <row r="17" spans="1:8" ht="18" customHeight="1" x14ac:dyDescent="0.25">
      <c r="A17" s="370" t="s">
        <v>70</v>
      </c>
      <c r="B17" s="125" t="s">
        <v>462</v>
      </c>
      <c r="C17" s="131" t="s">
        <v>462</v>
      </c>
      <c r="D17" s="131" t="s">
        <v>462</v>
      </c>
      <c r="E17" s="131" t="s">
        <v>462</v>
      </c>
      <c r="F17" s="253" t="s">
        <v>462</v>
      </c>
      <c r="G17" s="254" t="s">
        <v>462</v>
      </c>
      <c r="H17" s="418" t="s">
        <v>83</v>
      </c>
    </row>
    <row r="18" spans="1:8" ht="18" customHeight="1" x14ac:dyDescent="0.25">
      <c r="A18" s="370" t="s">
        <v>71</v>
      </c>
      <c r="B18" s="125" t="s">
        <v>462</v>
      </c>
      <c r="C18" s="131" t="s">
        <v>462</v>
      </c>
      <c r="D18" s="131" t="s">
        <v>462</v>
      </c>
      <c r="E18" s="131" t="s">
        <v>462</v>
      </c>
      <c r="F18" s="253" t="s">
        <v>462</v>
      </c>
      <c r="G18" s="254" t="s">
        <v>462</v>
      </c>
      <c r="H18" s="367" t="s">
        <v>84</v>
      </c>
    </row>
    <row r="19" spans="1:8" ht="18" customHeight="1" x14ac:dyDescent="0.25">
      <c r="A19" s="370" t="s">
        <v>72</v>
      </c>
      <c r="B19" s="125" t="s">
        <v>462</v>
      </c>
      <c r="C19" s="131" t="s">
        <v>462</v>
      </c>
      <c r="D19" s="131" t="s">
        <v>462</v>
      </c>
      <c r="E19" s="131" t="s">
        <v>462</v>
      </c>
      <c r="F19" s="253" t="s">
        <v>462</v>
      </c>
      <c r="G19" s="254" t="s">
        <v>462</v>
      </c>
      <c r="H19" s="367" t="s">
        <v>85</v>
      </c>
    </row>
    <row r="20" spans="1:8" ht="18" customHeight="1" x14ac:dyDescent="0.25">
      <c r="A20" s="370" t="s">
        <v>73</v>
      </c>
      <c r="B20" s="125">
        <v>7835.1</v>
      </c>
      <c r="C20" s="131">
        <v>6163.4</v>
      </c>
      <c r="D20" s="131" t="s">
        <v>462</v>
      </c>
      <c r="E20" s="131" t="s">
        <v>462</v>
      </c>
      <c r="F20" s="253">
        <v>7835.1</v>
      </c>
      <c r="G20" s="254">
        <v>6163.4</v>
      </c>
      <c r="H20" s="367" t="s">
        <v>86</v>
      </c>
    </row>
    <row r="21" spans="1:8" ht="18" customHeight="1" x14ac:dyDescent="0.25">
      <c r="A21" s="443" t="s">
        <v>13</v>
      </c>
      <c r="B21" s="155">
        <v>26974</v>
      </c>
      <c r="C21" s="253">
        <v>21566</v>
      </c>
      <c r="D21" s="253">
        <v>677.6</v>
      </c>
      <c r="E21" s="253">
        <v>487.7</v>
      </c>
      <c r="F21" s="253">
        <v>27651.599999999999</v>
      </c>
      <c r="G21" s="254">
        <v>22053.7</v>
      </c>
      <c r="H21" s="444" t="s">
        <v>31</v>
      </c>
    </row>
    <row r="22" spans="1:8" ht="18" customHeight="1" x14ac:dyDescent="0.25">
      <c r="A22" s="370" t="s">
        <v>74</v>
      </c>
      <c r="B22" s="125">
        <v>4778.3</v>
      </c>
      <c r="C22" s="131">
        <v>3935.6</v>
      </c>
      <c r="D22" s="131">
        <v>49.8</v>
      </c>
      <c r="E22" s="131">
        <v>18.600000000000001</v>
      </c>
      <c r="F22" s="253">
        <v>4828.1000000000004</v>
      </c>
      <c r="G22" s="254">
        <v>3954.2</v>
      </c>
      <c r="H22" s="367" t="s">
        <v>87</v>
      </c>
    </row>
    <row r="23" spans="1:8" ht="18" customHeight="1" x14ac:dyDescent="0.25">
      <c r="A23" s="370" t="s">
        <v>14</v>
      </c>
      <c r="B23" s="125">
        <v>7568.3</v>
      </c>
      <c r="C23" s="131">
        <v>5977.3</v>
      </c>
      <c r="D23" s="131" t="s">
        <v>462</v>
      </c>
      <c r="E23" s="131" t="s">
        <v>462</v>
      </c>
      <c r="F23" s="253">
        <v>7568.3</v>
      </c>
      <c r="G23" s="254">
        <v>5977.3</v>
      </c>
      <c r="H23" s="367" t="s">
        <v>88</v>
      </c>
    </row>
    <row r="24" spans="1:8" ht="18" customHeight="1" x14ac:dyDescent="0.25">
      <c r="A24" s="370" t="s">
        <v>15</v>
      </c>
      <c r="B24" s="125">
        <v>7625.5</v>
      </c>
      <c r="C24" s="131">
        <v>6213</v>
      </c>
      <c r="D24" s="131">
        <v>200</v>
      </c>
      <c r="E24" s="131">
        <v>154.80000000000001</v>
      </c>
      <c r="F24" s="253">
        <v>7825.5</v>
      </c>
      <c r="G24" s="254">
        <v>6367.8</v>
      </c>
      <c r="H24" s="367" t="s">
        <v>497</v>
      </c>
    </row>
    <row r="25" spans="1:8" ht="18" customHeight="1" x14ac:dyDescent="0.25">
      <c r="A25" s="370" t="s">
        <v>16</v>
      </c>
      <c r="B25" s="125">
        <v>3430.4</v>
      </c>
      <c r="C25" s="131">
        <v>2698.1</v>
      </c>
      <c r="D25" s="131">
        <v>427.8</v>
      </c>
      <c r="E25" s="131">
        <v>314.3</v>
      </c>
      <c r="F25" s="253">
        <v>3858.2</v>
      </c>
      <c r="G25" s="254">
        <v>3012.4</v>
      </c>
      <c r="H25" s="367" t="s">
        <v>89</v>
      </c>
    </row>
    <row r="26" spans="1:8" ht="18" customHeight="1" x14ac:dyDescent="0.25">
      <c r="A26" s="371" t="s">
        <v>17</v>
      </c>
      <c r="B26" s="167">
        <v>3571.5</v>
      </c>
      <c r="C26" s="255">
        <v>2742</v>
      </c>
      <c r="D26" s="255" t="s">
        <v>462</v>
      </c>
      <c r="E26" s="255" t="s">
        <v>462</v>
      </c>
      <c r="F26" s="256">
        <v>3571.5</v>
      </c>
      <c r="G26" s="257">
        <v>2742</v>
      </c>
      <c r="H26" s="368" t="s">
        <v>34</v>
      </c>
    </row>
    <row r="27" spans="1:8" ht="18" customHeight="1" x14ac:dyDescent="0.25">
      <c r="A27" s="522" t="s">
        <v>753</v>
      </c>
      <c r="B27" s="523"/>
      <c r="C27" s="523"/>
      <c r="D27" s="523"/>
      <c r="E27" s="523"/>
      <c r="F27" s="523"/>
      <c r="G27" s="495" t="s">
        <v>754</v>
      </c>
      <c r="H27" s="524"/>
    </row>
    <row r="28" spans="1:8" ht="18" customHeight="1" x14ac:dyDescent="0.25">
      <c r="A28" s="503" t="s">
        <v>711</v>
      </c>
      <c r="B28" s="503"/>
      <c r="C28" s="503"/>
      <c r="D28" s="495" t="s">
        <v>712</v>
      </c>
      <c r="E28" s="495"/>
      <c r="F28" s="495"/>
      <c r="G28" s="495"/>
      <c r="H28" s="495"/>
    </row>
  </sheetData>
  <mergeCells count="10">
    <mergeCell ref="A27:F27"/>
    <mergeCell ref="G27:H27"/>
    <mergeCell ref="A28:C28"/>
    <mergeCell ref="D28:H28"/>
    <mergeCell ref="A1:H1"/>
    <mergeCell ref="A2:H2"/>
    <mergeCell ref="A4:F4"/>
    <mergeCell ref="G4:H4"/>
    <mergeCell ref="A5:A7"/>
    <mergeCell ref="H5:H7"/>
  </mergeCells>
  <printOptions horizontalCentered="1"/>
  <pageMargins left="0.59055118110236227" right="0.59055118110236227" top="0.78740157480314965" bottom="0.59055118110236227" header="0.31496062992125984" footer="0.31496062992125984"/>
  <pageSetup paperSize="9" scale="93" firstPageNumber="10"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28</vt:i4>
      </vt:variant>
    </vt:vector>
  </HeadingPairs>
  <TitlesOfParts>
    <vt:vector size="56"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nabed</dc:creator>
  <cp:lastModifiedBy>fobaid</cp:lastModifiedBy>
  <cp:lastPrinted>2023-06-26T06:39:46Z</cp:lastPrinted>
  <dcterms:created xsi:type="dcterms:W3CDTF">2014-11-17T09:35:10Z</dcterms:created>
  <dcterms:modified xsi:type="dcterms:W3CDTF">2023-08-31T06:40:25Z</dcterms:modified>
</cp:coreProperties>
</file>