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990" yWindow="-105" windowWidth="15480" windowHeight="7830"/>
  </bookViews>
  <sheets>
    <sheet name="Sheet1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Sheet1!$A$1:$N$30</definedName>
  </definedNames>
  <calcPr calcId="125725"/>
</workbook>
</file>

<file path=xl/calcChain.xml><?xml version="1.0" encoding="utf-8"?>
<calcChain xmlns="http://schemas.openxmlformats.org/spreadsheetml/2006/main">
  <c r="O5" i="12"/>
  <c r="N28"/>
  <c r="N27"/>
  <c r="N26"/>
  <c r="N25"/>
  <c r="N24"/>
  <c r="N23"/>
  <c r="N17"/>
  <c r="N16"/>
  <c r="N15"/>
  <c r="N14"/>
  <c r="N5"/>
  <c r="N8"/>
  <c r="N6"/>
  <c r="N7"/>
  <c r="N9"/>
  <c r="O9" s="1"/>
  <c r="N10"/>
  <c r="O10" l="1"/>
  <c r="O6"/>
  <c r="O8"/>
  <c r="O7"/>
</calcChain>
</file>

<file path=xl/sharedStrings.xml><?xml version="1.0" encoding="utf-8"?>
<sst xmlns="http://schemas.openxmlformats.org/spreadsheetml/2006/main" count="92" uniqueCount="28">
  <si>
    <t xml:space="preserve">Major Groups </t>
  </si>
  <si>
    <t>Major Groups</t>
  </si>
  <si>
    <t>Total Producer Price Index</t>
  </si>
  <si>
    <t>Producer Price Index for Exported Products</t>
  </si>
  <si>
    <t>Producer Price Index for Local Products</t>
  </si>
  <si>
    <t>All Items Producer Price Index</t>
  </si>
  <si>
    <t xml:space="preserve">Agriculture, forestry and fishing </t>
  </si>
  <si>
    <t xml:space="preserve">Mining and quarrying </t>
  </si>
  <si>
    <t xml:space="preserve">Manufacturing </t>
  </si>
  <si>
    <t xml:space="preserve">Electricity, gas, steam and air conditioning supply </t>
  </si>
  <si>
    <t>Water supply; sewerage, waste management and remediation activities</t>
  </si>
  <si>
    <t>..</t>
  </si>
  <si>
    <t>Jan. 2017</t>
  </si>
  <si>
    <t>Feb. 2017</t>
  </si>
  <si>
    <t>Mar. 2017</t>
  </si>
  <si>
    <t>Apr. 2017</t>
  </si>
  <si>
    <t>May. 2017</t>
  </si>
  <si>
    <t>Jun. 2017</t>
  </si>
  <si>
    <t>Jul. 2017</t>
  </si>
  <si>
    <t>Aug. 2017</t>
  </si>
  <si>
    <t>Sep. 2017</t>
  </si>
  <si>
    <t>Oct. 2017</t>
  </si>
  <si>
    <t>Nov. 2017</t>
  </si>
  <si>
    <t>Dec. 2017</t>
  </si>
  <si>
    <t>Ave. 2017</t>
  </si>
  <si>
    <t>Base Month (December 2015=100)</t>
  </si>
  <si>
    <t>Note:(..) means not applicable</t>
  </si>
  <si>
    <t xml:space="preserve">Monthly Producer Price Indices by Major Groups in Palestine for Months of January - November 2017 </t>
  </si>
</sst>
</file>

<file path=xl/styles.xml><?xml version="1.0" encoding="utf-8"?>
<styleSheet xmlns="http://schemas.openxmlformats.org/spreadsheetml/2006/main">
  <fonts count="9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>
      <alignment horizontal="right"/>
    </xf>
    <xf numFmtId="0" fontId="2" fillId="0" borderId="0"/>
  </cellStyleXfs>
  <cellXfs count="30">
    <xf numFmtId="0" fontId="0" fillId="0" borderId="0" xfId="0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6" fillId="0" borderId="1" xfId="0" applyNumberFormat="1" applyFont="1" applyBorder="1" applyAlignment="1">
      <alignment horizontal="right" vertical="center" indent="1"/>
    </xf>
    <xf numFmtId="2" fontId="6" fillId="2" borderId="1" xfId="0" applyNumberFormat="1" applyFont="1" applyFill="1" applyBorder="1" applyAlignment="1">
      <alignment horizontal="right" vertical="center" indent="1" readingOrder="2"/>
    </xf>
    <xf numFmtId="2" fontId="6" fillId="0" borderId="1" xfId="2" applyNumberFormat="1" applyFont="1" applyBorder="1" applyAlignment="1">
      <alignment horizontal="right" vertical="center" indent="1"/>
    </xf>
    <xf numFmtId="2" fontId="5" fillId="0" borderId="1" xfId="0" applyNumberFormat="1" applyFont="1" applyBorder="1" applyAlignment="1">
      <alignment horizontal="right" vertical="center" indent="1"/>
    </xf>
    <xf numFmtId="2" fontId="5" fillId="2" borderId="1" xfId="0" applyNumberFormat="1" applyFont="1" applyFill="1" applyBorder="1" applyAlignment="1">
      <alignment horizontal="right" vertical="center" indent="1" readingOrder="2"/>
    </xf>
    <xf numFmtId="2" fontId="5" fillId="2" borderId="1" xfId="0" applyNumberFormat="1" applyFont="1" applyFill="1" applyBorder="1" applyAlignment="1">
      <alignment horizontal="right" vertical="center" indent="1"/>
    </xf>
    <xf numFmtId="2" fontId="6" fillId="0" borderId="1" xfId="0" applyNumberFormat="1" applyFont="1" applyFill="1" applyBorder="1" applyAlignment="1">
      <alignment horizontal="right" vertical="center" wrapText="1" indent="1"/>
    </xf>
    <xf numFmtId="2" fontId="6" fillId="2" borderId="1" xfId="0" applyNumberFormat="1" applyFont="1" applyFill="1" applyBorder="1" applyAlignment="1">
      <alignment horizontal="right" vertical="center" indent="1"/>
    </xf>
    <xf numFmtId="2" fontId="5" fillId="0" borderId="1" xfId="0" applyNumberFormat="1" applyFont="1" applyFill="1" applyBorder="1" applyAlignment="1">
      <alignment horizontal="righ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MS_Arabic" xfId="1"/>
    <cellStyle name="Normal" xfId="0" builtinId="0"/>
    <cellStyle name="Normal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abSelected="1" view="pageBreakPreview" topLeftCell="A13" zoomScaleNormal="100" workbookViewId="0">
      <selection activeCell="A29" sqref="A29:N29"/>
    </sheetView>
  </sheetViews>
  <sheetFormatPr defaultColWidth="8.85546875" defaultRowHeight="20.45" customHeight="1"/>
  <cols>
    <col min="1" max="1" width="58.28515625" style="5" customWidth="1"/>
    <col min="2" max="14" width="10.85546875" style="5" customWidth="1"/>
    <col min="15" max="16384" width="8.85546875" style="5"/>
  </cols>
  <sheetData>
    <row r="1" spans="1:15" ht="20.45" customHeight="1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20.45" customHeight="1">
      <c r="A2" s="19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5" ht="20.45" customHeight="1">
      <c r="A3" s="25" t="s">
        <v>0</v>
      </c>
      <c r="B3" s="26" t="s">
        <v>4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ht="20.45" customHeight="1">
      <c r="A4" s="25"/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  <c r="L4" s="6" t="s">
        <v>22</v>
      </c>
      <c r="M4" s="6" t="s">
        <v>23</v>
      </c>
      <c r="N4" s="6" t="s">
        <v>24</v>
      </c>
    </row>
    <row r="5" spans="1:15" ht="20.45" customHeight="1">
      <c r="A5" s="3" t="s">
        <v>5</v>
      </c>
      <c r="B5" s="10">
        <v>100.93947492689166</v>
      </c>
      <c r="C5" s="10">
        <v>100.84653650809936</v>
      </c>
      <c r="D5" s="11">
        <v>99.462179284559738</v>
      </c>
      <c r="E5" s="11">
        <v>101.15938792198757</v>
      </c>
      <c r="F5" s="11">
        <v>100.54906828809044</v>
      </c>
      <c r="G5" s="11">
        <v>103.17800270929132</v>
      </c>
      <c r="H5" s="11">
        <v>105.25508618334763</v>
      </c>
      <c r="I5" s="10">
        <v>102.43759338273179</v>
      </c>
      <c r="J5" s="11">
        <v>100.99016038778431</v>
      </c>
      <c r="K5" s="10">
        <v>101.58504626604602</v>
      </c>
      <c r="L5" s="10">
        <v>99.455758410761703</v>
      </c>
      <c r="M5" s="10"/>
      <c r="N5" s="12">
        <f>AVERAGE(B5:M5)</f>
        <v>101.44166311541743</v>
      </c>
      <c r="O5" s="7">
        <f>IF((N23=""),"",(IFERROR(IF(AND(N23&gt;=MIN(N5,N14),N23&lt;=MAX(N5,N14)),0,1),"")))</f>
        <v>0</v>
      </c>
    </row>
    <row r="6" spans="1:15" ht="20.45" customHeight="1">
      <c r="A6" s="2" t="s">
        <v>6</v>
      </c>
      <c r="B6" s="13">
        <v>101.68118592037969</v>
      </c>
      <c r="C6" s="13">
        <v>102.17984694033521</v>
      </c>
      <c r="D6" s="14">
        <v>96.084355463364361</v>
      </c>
      <c r="E6" s="14">
        <v>92.555541475529679</v>
      </c>
      <c r="F6" s="14">
        <v>89.535378618942786</v>
      </c>
      <c r="G6" s="14">
        <v>89.125433854724477</v>
      </c>
      <c r="H6" s="14">
        <v>95.311893306400293</v>
      </c>
      <c r="I6" s="13">
        <v>95.916576999796916</v>
      </c>
      <c r="J6" s="14">
        <v>95.074741562342368</v>
      </c>
      <c r="K6" s="13">
        <v>96.552240779870431</v>
      </c>
      <c r="L6" s="13">
        <v>90.438838498833647</v>
      </c>
      <c r="M6" s="13"/>
      <c r="N6" s="12">
        <f t="shared" ref="N6:N10" si="0">AVERAGE(B6:M6)</f>
        <v>94.95054849277453</v>
      </c>
      <c r="O6" s="7">
        <f t="shared" ref="O6:O9" si="1">IF((N24=""),"",(IFERROR(IF(AND(N24&gt;=MIN(N6,N15),N24&lt;=MAX(N6,N15)),0,1),"")))</f>
        <v>0</v>
      </c>
    </row>
    <row r="7" spans="1:15" ht="20.45" customHeight="1">
      <c r="A7" s="1" t="s">
        <v>7</v>
      </c>
      <c r="B7" s="13">
        <v>91.224854706474076</v>
      </c>
      <c r="C7" s="13">
        <v>91.574943796272123</v>
      </c>
      <c r="D7" s="14">
        <v>91.840013127183326</v>
      </c>
      <c r="E7" s="14">
        <v>91.527091829246686</v>
      </c>
      <c r="F7" s="14">
        <v>91.721512356786619</v>
      </c>
      <c r="G7" s="14">
        <v>91.831063334466194</v>
      </c>
      <c r="H7" s="14">
        <v>90.285499962803456</v>
      </c>
      <c r="I7" s="13">
        <v>90.044032445586609</v>
      </c>
      <c r="J7" s="14">
        <v>90.241836264495674</v>
      </c>
      <c r="K7" s="13">
        <v>89.548601102210156</v>
      </c>
      <c r="L7" s="13">
        <v>89.548601102210156</v>
      </c>
      <c r="M7" s="13"/>
      <c r="N7" s="12">
        <f t="shared" si="0"/>
        <v>90.853459093430445</v>
      </c>
      <c r="O7" s="7">
        <f t="shared" si="1"/>
        <v>0</v>
      </c>
    </row>
    <row r="8" spans="1:15" ht="20.45" customHeight="1">
      <c r="A8" s="1" t="s">
        <v>8</v>
      </c>
      <c r="B8" s="13">
        <v>99.746358181672321</v>
      </c>
      <c r="C8" s="13">
        <v>99.520250357645409</v>
      </c>
      <c r="D8" s="14">
        <v>99.468971277304831</v>
      </c>
      <c r="E8" s="14">
        <v>99.498538254174804</v>
      </c>
      <c r="F8" s="14">
        <v>99.716124398284862</v>
      </c>
      <c r="G8" s="14">
        <v>99.447111455465389</v>
      </c>
      <c r="H8" s="14">
        <v>99.553296918852439</v>
      </c>
      <c r="I8" s="13">
        <v>99.374898066202235</v>
      </c>
      <c r="J8" s="14">
        <v>99.739151528123628</v>
      </c>
      <c r="K8" s="13">
        <v>100.21827802928033</v>
      </c>
      <c r="L8" s="13">
        <v>99.697636701141136</v>
      </c>
      <c r="M8" s="13"/>
      <c r="N8" s="12">
        <f t="shared" si="0"/>
        <v>99.634601378922511</v>
      </c>
      <c r="O8" s="7">
        <f t="shared" si="1"/>
        <v>0</v>
      </c>
    </row>
    <row r="9" spans="1:15" ht="20.45" customHeight="1">
      <c r="A9" s="1" t="s">
        <v>9</v>
      </c>
      <c r="B9" s="13">
        <v>105.20839705829188</v>
      </c>
      <c r="C9" s="13">
        <v>104.57867973336487</v>
      </c>
      <c r="D9" s="14">
        <v>107.89714466348059</v>
      </c>
      <c r="E9" s="14">
        <v>130.96779282977823</v>
      </c>
      <c r="F9" s="14">
        <v>132.3181469421844</v>
      </c>
      <c r="G9" s="14">
        <v>156.84015618218004</v>
      </c>
      <c r="H9" s="14">
        <v>158.81855073799974</v>
      </c>
      <c r="I9" s="13">
        <v>134.29361694004209</v>
      </c>
      <c r="J9" s="14">
        <v>122.29116975791703</v>
      </c>
      <c r="K9" s="13">
        <v>121.60890251782095</v>
      </c>
      <c r="L9" s="13">
        <v>121.37843774393255</v>
      </c>
      <c r="M9" s="13"/>
      <c r="N9" s="12">
        <f t="shared" si="0"/>
        <v>126.92736319154479</v>
      </c>
      <c r="O9" s="7">
        <f t="shared" si="1"/>
        <v>0</v>
      </c>
    </row>
    <row r="10" spans="1:15" s="9" customFormat="1" ht="20.45" customHeight="1">
      <c r="A10" s="4" t="s">
        <v>10</v>
      </c>
      <c r="B10" s="13">
        <v>116.65243422143587</v>
      </c>
      <c r="C10" s="13">
        <v>111.46640420784117</v>
      </c>
      <c r="D10" s="14">
        <v>115.25917995919093</v>
      </c>
      <c r="E10" s="14">
        <v>115.15584128836575</v>
      </c>
      <c r="F10" s="14">
        <v>113.8120484896837</v>
      </c>
      <c r="G10" s="15">
        <v>114.58099631187208</v>
      </c>
      <c r="H10" s="15">
        <v>114.88511805834088</v>
      </c>
      <c r="I10" s="15">
        <v>115.13454903670909</v>
      </c>
      <c r="J10" s="15">
        <v>115.8141691648481</v>
      </c>
      <c r="K10" s="13">
        <v>114.26296667631756</v>
      </c>
      <c r="L10" s="13">
        <v>111.90426445931124</v>
      </c>
      <c r="M10" s="13"/>
      <c r="N10" s="12">
        <f t="shared" si="0"/>
        <v>114.44799744308331</v>
      </c>
      <c r="O10" s="7">
        <f>IF((N28=""),"",(IFERROR(IF(AND(N28&gt;=MIN(N10,N19),N28&lt;=MAX(N10,N19)),0,1),"")))</f>
        <v>0</v>
      </c>
    </row>
    <row r="11" spans="1:15" ht="20.45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5" ht="20.45" customHeight="1">
      <c r="A12" s="25" t="s">
        <v>1</v>
      </c>
      <c r="B12" s="26" t="s">
        <v>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5" ht="20.45" customHeight="1">
      <c r="A13" s="25"/>
      <c r="B13" s="6" t="s">
        <v>12</v>
      </c>
      <c r="C13" s="6" t="s">
        <v>13</v>
      </c>
      <c r="D13" s="6" t="s">
        <v>14</v>
      </c>
      <c r="E13" s="6" t="s">
        <v>15</v>
      </c>
      <c r="F13" s="6" t="s">
        <v>16</v>
      </c>
      <c r="G13" s="6" t="s">
        <v>17</v>
      </c>
      <c r="H13" s="6" t="s">
        <v>18</v>
      </c>
      <c r="I13" s="6" t="s">
        <v>19</v>
      </c>
      <c r="J13" s="6" t="s">
        <v>20</v>
      </c>
      <c r="K13" s="6" t="s">
        <v>21</v>
      </c>
      <c r="L13" s="6" t="s">
        <v>22</v>
      </c>
      <c r="M13" s="6" t="s">
        <v>23</v>
      </c>
      <c r="N13" s="6" t="s">
        <v>24</v>
      </c>
    </row>
    <row r="14" spans="1:15" ht="20.45" customHeight="1">
      <c r="A14" s="3" t="s">
        <v>5</v>
      </c>
      <c r="B14" s="16">
        <v>101.36361636074129</v>
      </c>
      <c r="C14" s="10">
        <v>101.26362368893541</v>
      </c>
      <c r="D14" s="10">
        <v>100.3832996153739</v>
      </c>
      <c r="E14" s="10">
        <v>100.32083634292179</v>
      </c>
      <c r="F14" s="17">
        <v>99.61293683145108</v>
      </c>
      <c r="G14" s="17">
        <v>99.968813160178627</v>
      </c>
      <c r="H14" s="17">
        <v>100.24246785443428</v>
      </c>
      <c r="I14" s="17">
        <v>100.35769874622108</v>
      </c>
      <c r="J14" s="17">
        <v>100.51368875366933</v>
      </c>
      <c r="K14" s="10">
        <v>100.52286548985515</v>
      </c>
      <c r="L14" s="10">
        <v>99.558984528512752</v>
      </c>
      <c r="M14" s="10"/>
      <c r="N14" s="12">
        <f>AVERAGE(B14:M14)</f>
        <v>100.37353012475405</v>
      </c>
      <c r="O14" s="7"/>
    </row>
    <row r="15" spans="1:15" ht="20.45" customHeight="1">
      <c r="A15" s="2" t="s">
        <v>6</v>
      </c>
      <c r="B15" s="18">
        <v>103.70309996890369</v>
      </c>
      <c r="C15" s="18">
        <v>102.88314077401829</v>
      </c>
      <c r="D15" s="18">
        <v>98.08672080044829</v>
      </c>
      <c r="E15" s="18">
        <v>98.431855108331135</v>
      </c>
      <c r="F15" s="18">
        <v>96.880014868752866</v>
      </c>
      <c r="G15" s="15">
        <v>96.504226404974375</v>
      </c>
      <c r="H15" s="15">
        <v>98.107393404833758</v>
      </c>
      <c r="I15" s="15">
        <v>98.703376355367922</v>
      </c>
      <c r="J15" s="15">
        <v>99.342791665239162</v>
      </c>
      <c r="K15" s="13">
        <v>99.416235118762003</v>
      </c>
      <c r="L15" s="13">
        <v>94.206862831526479</v>
      </c>
      <c r="M15" s="13"/>
      <c r="N15" s="12">
        <f t="shared" ref="N15:N17" si="2">AVERAGE(B15:M15)</f>
        <v>98.751428845559815</v>
      </c>
      <c r="O15" s="7"/>
    </row>
    <row r="16" spans="1:15" ht="20.45" customHeight="1">
      <c r="A16" s="1" t="s">
        <v>7</v>
      </c>
      <c r="B16" s="18">
        <v>100</v>
      </c>
      <c r="C16" s="13">
        <v>100</v>
      </c>
      <c r="D16" s="13">
        <v>100</v>
      </c>
      <c r="E16" s="13">
        <v>100</v>
      </c>
      <c r="F16" s="15">
        <v>100</v>
      </c>
      <c r="G16" s="15">
        <v>100</v>
      </c>
      <c r="H16" s="15">
        <v>100</v>
      </c>
      <c r="I16" s="15">
        <v>100</v>
      </c>
      <c r="J16" s="15">
        <v>100</v>
      </c>
      <c r="K16" s="13">
        <v>100</v>
      </c>
      <c r="L16" s="13">
        <v>100</v>
      </c>
      <c r="M16" s="13"/>
      <c r="N16" s="12">
        <f t="shared" si="2"/>
        <v>100</v>
      </c>
      <c r="O16" s="7"/>
    </row>
    <row r="17" spans="1:15" ht="20.45" customHeight="1">
      <c r="A17" s="1" t="s">
        <v>8</v>
      </c>
      <c r="B17" s="18">
        <v>100.90991728127528</v>
      </c>
      <c r="C17" s="13">
        <v>100.97034592215067</v>
      </c>
      <c r="D17" s="13">
        <v>100.94070835897283</v>
      </c>
      <c r="E17" s="13">
        <v>100.77967805525614</v>
      </c>
      <c r="F17" s="15">
        <v>100.22139230606111</v>
      </c>
      <c r="G17" s="15">
        <v>100.77006184368008</v>
      </c>
      <c r="H17" s="15">
        <v>100.7532684380047</v>
      </c>
      <c r="I17" s="15">
        <v>100.76453223419739</v>
      </c>
      <c r="J17" s="15">
        <v>100.81858720117224</v>
      </c>
      <c r="K17" s="13">
        <v>100.8134605059591</v>
      </c>
      <c r="L17" s="13">
        <v>100.77120129789434</v>
      </c>
      <c r="M17" s="13"/>
      <c r="N17" s="12">
        <f t="shared" si="2"/>
        <v>100.77392304042037</v>
      </c>
      <c r="O17" s="7"/>
    </row>
    <row r="18" spans="1:15" ht="20.45" customHeight="1">
      <c r="A18" s="1" t="s">
        <v>9</v>
      </c>
      <c r="B18" s="18" t="s">
        <v>11</v>
      </c>
      <c r="C18" s="13" t="s">
        <v>11</v>
      </c>
      <c r="D18" s="13" t="s">
        <v>11</v>
      </c>
      <c r="E18" s="13" t="s">
        <v>11</v>
      </c>
      <c r="F18" s="15" t="s">
        <v>11</v>
      </c>
      <c r="G18" s="15" t="s">
        <v>11</v>
      </c>
      <c r="H18" s="15" t="s">
        <v>11</v>
      </c>
      <c r="I18" s="15" t="s">
        <v>11</v>
      </c>
      <c r="J18" s="15" t="s">
        <v>11</v>
      </c>
      <c r="K18" s="15" t="s">
        <v>11</v>
      </c>
      <c r="L18" s="15" t="s">
        <v>11</v>
      </c>
      <c r="M18" s="15" t="s">
        <v>11</v>
      </c>
      <c r="N18" s="12" t="s">
        <v>11</v>
      </c>
      <c r="O18" s="7"/>
    </row>
    <row r="19" spans="1:15" s="9" customFormat="1" ht="20.45" customHeight="1">
      <c r="A19" s="4" t="s">
        <v>10</v>
      </c>
      <c r="B19" s="18" t="s">
        <v>11</v>
      </c>
      <c r="C19" s="13" t="s">
        <v>11</v>
      </c>
      <c r="D19" s="13" t="s">
        <v>11</v>
      </c>
      <c r="E19" s="15" t="s">
        <v>11</v>
      </c>
      <c r="F19" s="15" t="s">
        <v>11</v>
      </c>
      <c r="G19" s="15" t="s">
        <v>11</v>
      </c>
      <c r="H19" s="15" t="s">
        <v>11</v>
      </c>
      <c r="I19" s="15" t="s">
        <v>11</v>
      </c>
      <c r="J19" s="15" t="s">
        <v>11</v>
      </c>
      <c r="K19" s="15" t="s">
        <v>11</v>
      </c>
      <c r="L19" s="15" t="s">
        <v>11</v>
      </c>
      <c r="M19" s="15" t="s">
        <v>11</v>
      </c>
      <c r="N19" s="12" t="s">
        <v>11</v>
      </c>
      <c r="O19" s="8"/>
    </row>
    <row r="20" spans="1:15" ht="20.45" customHeight="1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5" ht="20.45" customHeight="1">
      <c r="A21" s="25" t="s">
        <v>0</v>
      </c>
      <c r="B21" s="26" t="s">
        <v>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5" ht="20.45" customHeight="1">
      <c r="A22" s="25"/>
      <c r="B22" s="6" t="s">
        <v>12</v>
      </c>
      <c r="C22" s="6" t="s">
        <v>13</v>
      </c>
      <c r="D22" s="6" t="s">
        <v>14</v>
      </c>
      <c r="E22" s="6" t="s">
        <v>15</v>
      </c>
      <c r="F22" s="6" t="s">
        <v>16</v>
      </c>
      <c r="G22" s="6" t="s">
        <v>17</v>
      </c>
      <c r="H22" s="6" t="s">
        <v>18</v>
      </c>
      <c r="I22" s="6" t="s">
        <v>19</v>
      </c>
      <c r="J22" s="6" t="s">
        <v>20</v>
      </c>
      <c r="K22" s="6" t="s">
        <v>21</v>
      </c>
      <c r="L22" s="6" t="s">
        <v>22</v>
      </c>
      <c r="M22" s="6" t="s">
        <v>23</v>
      </c>
      <c r="N22" s="6" t="s">
        <v>24</v>
      </c>
    </row>
    <row r="23" spans="1:15" ht="20.45" customHeight="1">
      <c r="A23" s="3" t="s">
        <v>5</v>
      </c>
      <c r="B23" s="17">
        <v>100.9971237206147</v>
      </c>
      <c r="C23" s="17">
        <v>100.90371196733958</v>
      </c>
      <c r="D23" s="17">
        <v>99.572646559947799</v>
      </c>
      <c r="E23" s="17">
        <v>101.08248671533833</v>
      </c>
      <c r="F23" s="17">
        <v>100.46248380704753</v>
      </c>
      <c r="G23" s="17">
        <v>102.85099533116683</v>
      </c>
      <c r="H23" s="17">
        <v>104.73663701006903</v>
      </c>
      <c r="I23" s="17">
        <v>102.23313006433797</v>
      </c>
      <c r="J23" s="17">
        <v>100.95648919812415</v>
      </c>
      <c r="K23" s="17">
        <v>101.48926262078172</v>
      </c>
      <c r="L23" s="17">
        <v>99.484448727703708</v>
      </c>
      <c r="M23" s="17"/>
      <c r="N23" s="12">
        <f>AVERAGE(B23:M23)</f>
        <v>101.34267415658832</v>
      </c>
      <c r="O23" s="7"/>
    </row>
    <row r="24" spans="1:15" ht="20.45" customHeight="1">
      <c r="A24" s="2" t="s">
        <v>6</v>
      </c>
      <c r="B24" s="18">
        <v>101.82178679498904</v>
      </c>
      <c r="C24" s="13">
        <v>102.23126749175802</v>
      </c>
      <c r="D24" s="13">
        <v>96.222546917040631</v>
      </c>
      <c r="E24" s="13">
        <v>92.95632230102197</v>
      </c>
      <c r="F24" s="15">
        <v>90.040285667874926</v>
      </c>
      <c r="G24" s="15">
        <v>89.632525450807279</v>
      </c>
      <c r="H24" s="15">
        <v>95.509519499052047</v>
      </c>
      <c r="I24" s="15">
        <v>96.117056661966302</v>
      </c>
      <c r="J24" s="15">
        <v>95.376948259230872</v>
      </c>
      <c r="K24" s="13">
        <v>96.760607946326758</v>
      </c>
      <c r="L24" s="13">
        <v>90.706128877637184</v>
      </c>
      <c r="M24" s="13"/>
      <c r="N24" s="12">
        <f t="shared" ref="N24:N28" si="3">AVERAGE(B24:M24)</f>
        <v>95.215908715245902</v>
      </c>
      <c r="O24" s="7"/>
    </row>
    <row r="25" spans="1:15" ht="20.45" customHeight="1">
      <c r="A25" s="1" t="s">
        <v>7</v>
      </c>
      <c r="B25" s="18">
        <v>93.335285282310892</v>
      </c>
      <c r="C25" s="13">
        <v>93.602231114747184</v>
      </c>
      <c r="D25" s="13">
        <v>93.803674072220971</v>
      </c>
      <c r="E25" s="13">
        <v>93.565865377053541</v>
      </c>
      <c r="F25" s="15">
        <v>93.713617838368577</v>
      </c>
      <c r="G25" s="15">
        <v>93.796872558415046</v>
      </c>
      <c r="H25" s="15">
        <v>92.622301152961981</v>
      </c>
      <c r="I25" s="15">
        <v>92.438794707177422</v>
      </c>
      <c r="J25" s="15">
        <v>92.58911834568994</v>
      </c>
      <c r="K25" s="13">
        <v>92.062285079707962</v>
      </c>
      <c r="L25" s="13">
        <v>92.062285079707962</v>
      </c>
      <c r="M25" s="13"/>
      <c r="N25" s="12">
        <f t="shared" si="3"/>
        <v>93.053848237123773</v>
      </c>
      <c r="O25" s="7"/>
    </row>
    <row r="26" spans="1:15" ht="20.45" customHeight="1">
      <c r="A26" s="1" t="s">
        <v>8</v>
      </c>
      <c r="B26" s="18">
        <v>99.929785472804213</v>
      </c>
      <c r="C26" s="13">
        <v>99.744238755710782</v>
      </c>
      <c r="D26" s="13">
        <v>99.696146573783921</v>
      </c>
      <c r="E26" s="13">
        <v>99.69913425210224</v>
      </c>
      <c r="F26" s="15">
        <v>99.806791279791071</v>
      </c>
      <c r="G26" s="15">
        <v>99.655545516888381</v>
      </c>
      <c r="H26" s="15">
        <v>99.744609468179121</v>
      </c>
      <c r="I26" s="15">
        <v>99.59410155943263</v>
      </c>
      <c r="J26" s="15">
        <v>99.914287761109932</v>
      </c>
      <c r="K26" s="13">
        <v>100.3250905880154</v>
      </c>
      <c r="L26" s="13">
        <v>99.873614416236478</v>
      </c>
      <c r="M26" s="13"/>
      <c r="N26" s="12">
        <f t="shared" si="3"/>
        <v>99.816667785823114</v>
      </c>
      <c r="O26" s="7"/>
    </row>
    <row r="27" spans="1:15" ht="20.45" customHeight="1">
      <c r="A27" s="1" t="s">
        <v>9</v>
      </c>
      <c r="B27" s="18">
        <v>105.20839705829185</v>
      </c>
      <c r="C27" s="13">
        <v>104.57867973336484</v>
      </c>
      <c r="D27" s="13">
        <v>107.89714466348056</v>
      </c>
      <c r="E27" s="13">
        <v>130.9677928297782</v>
      </c>
      <c r="F27" s="15">
        <v>132.31814694218431</v>
      </c>
      <c r="G27" s="15">
        <v>156.84015618217998</v>
      </c>
      <c r="H27" s="15">
        <v>158.81855073799969</v>
      </c>
      <c r="I27" s="15">
        <v>134.293616940042</v>
      </c>
      <c r="J27" s="15">
        <v>122.29116975791695</v>
      </c>
      <c r="K27" s="13">
        <v>121.60890251782085</v>
      </c>
      <c r="L27" s="13">
        <v>121.37843774393244</v>
      </c>
      <c r="M27" s="13"/>
      <c r="N27" s="12">
        <f t="shared" si="3"/>
        <v>126.92736319154469</v>
      </c>
      <c r="O27" s="7"/>
    </row>
    <row r="28" spans="1:15" s="9" customFormat="1" ht="20.45" customHeight="1">
      <c r="A28" s="4" t="s">
        <v>10</v>
      </c>
      <c r="B28" s="18">
        <v>116.65243422143587</v>
      </c>
      <c r="C28" s="13">
        <v>111.46640420784117</v>
      </c>
      <c r="D28" s="13">
        <v>115.25917995919093</v>
      </c>
      <c r="E28" s="13">
        <v>115.15584128836578</v>
      </c>
      <c r="F28" s="15">
        <v>113.81204848968373</v>
      </c>
      <c r="G28" s="15">
        <v>114.58099631187208</v>
      </c>
      <c r="H28" s="15">
        <v>114.88511805834091</v>
      </c>
      <c r="I28" s="15">
        <v>115.13454903670909</v>
      </c>
      <c r="J28" s="15">
        <v>115.8141691648481</v>
      </c>
      <c r="K28" s="13">
        <v>114.26296667631756</v>
      </c>
      <c r="L28" s="13">
        <v>111.90426445931124</v>
      </c>
      <c r="M28" s="13"/>
      <c r="N28" s="12">
        <f t="shared" si="3"/>
        <v>114.44799744308331</v>
      </c>
      <c r="O28" s="8"/>
    </row>
    <row r="29" spans="1:15" s="9" customFormat="1" ht="20.45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8"/>
    </row>
    <row r="30" spans="1:15" ht="20.45" customHeight="1">
      <c r="A30" s="21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</sheetData>
  <mergeCells count="12">
    <mergeCell ref="A1:N1"/>
    <mergeCell ref="A30:N30"/>
    <mergeCell ref="A20:N20"/>
    <mergeCell ref="A11:N11"/>
    <mergeCell ref="A3:A4"/>
    <mergeCell ref="A12:A13"/>
    <mergeCell ref="A21:A22"/>
    <mergeCell ref="A2:N2"/>
    <mergeCell ref="B3:N3"/>
    <mergeCell ref="B12:N12"/>
    <mergeCell ref="B21:N21"/>
    <mergeCell ref="A29:N29"/>
  </mergeCells>
  <phoneticPr fontId="0" type="noConversion"/>
  <pageMargins left="0.75" right="0.75" top="1" bottom="1" header="0.5" footer="0.5"/>
  <pageSetup paperSize="9" scale="44" orientation="portrait" r:id="rId1"/>
  <headerFooter alignWithMargins="0"/>
  <webPublishItems count="3">
    <webPublishItem id="18944" divId="e-ppi-month-1-10-2017base12-2015_18944" sourceType="printArea" destinationFile="G:\producer price index &amp; WHOLSALE PRICE INDEX\new ppi base year 2011 - 2011 - 2017\2017\INTERNET PPI 2017\ave - 2017\e-ppi-month-1-11-2017base12-2015.html"/>
    <webPublishItem id="4226" divId="e-ave-2011_4226" sourceType="range" sourceRef="A1:N30" destinationFile="G:\PRICE\ppi 2011 monthly\internet PPI 2011\internet ppi December 2011\e-ave-2011.htm"/>
    <webPublishItem id="4873" divId="e-ppi-ave-2017_4873" sourceType="range" sourceRef="A1:N30" destinationFile="G:\producer price index &amp; WHOLSALE PRICE INDEX\new ppi base year 2011 - 2011 - 2017\2017\INTERNET PPI 2017\internet ppi June  2017\e-ppi-ave-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azidan</cp:lastModifiedBy>
  <dcterms:created xsi:type="dcterms:W3CDTF">2005-03-23T06:25:53Z</dcterms:created>
  <dcterms:modified xsi:type="dcterms:W3CDTF">2017-12-28T07:51:48Z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