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6990" yWindow="-105" windowWidth="15480" windowHeight="7830"/>
  </bookViews>
  <sheets>
    <sheet name="Sheet1" sheetId="12" r:id="rId1"/>
  </sheets>
  <definedNames>
    <definedName name="HTML_CodePage" hidden="1">1256</definedName>
    <definedName name="HTML_Control" hidden="1">{"'Sheet1'!$A$1:$P$54","'Sheet1'!$A$1:$P$58","'Sheet1'!$I$46:$I$56"}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"D:\Internet\ESD internet 2005\Internet Price 2005\internet CPI  2005\cpi 9 2005\cpi internet 8  05\ave_05.htm"</definedName>
    <definedName name="HTML_Title" hidden="1">""</definedName>
  </definedNames>
  <calcPr calcId="125725"/>
</workbook>
</file>

<file path=xl/calcChain.xml><?xml version="1.0" encoding="utf-8"?>
<calcChain xmlns="http://schemas.openxmlformats.org/spreadsheetml/2006/main">
  <c r="O27" i="12"/>
  <c r="O26"/>
  <c r="O25"/>
  <c r="P24" s="1"/>
  <c r="O24"/>
  <c r="P23" s="1"/>
  <c r="O23"/>
  <c r="O22"/>
  <c r="O18"/>
  <c r="P16" s="1"/>
  <c r="O16"/>
  <c r="O15"/>
  <c r="O14"/>
  <c r="O13"/>
  <c r="O9"/>
  <c r="O8"/>
  <c r="O7"/>
  <c r="O6"/>
  <c r="O5"/>
  <c r="O4"/>
  <c r="P26" l="1"/>
  <c r="P9"/>
  <c r="P7"/>
  <c r="P4"/>
  <c r="P27"/>
  <c r="P25"/>
  <c r="P22"/>
  <c r="P14"/>
  <c r="P13"/>
  <c r="P15"/>
  <c r="P8"/>
  <c r="P6"/>
  <c r="P5"/>
</calcChain>
</file>

<file path=xl/sharedStrings.xml><?xml version="1.0" encoding="utf-8"?>
<sst xmlns="http://schemas.openxmlformats.org/spreadsheetml/2006/main" count="87" uniqueCount="28">
  <si>
    <t xml:space="preserve">Major Groups </t>
  </si>
  <si>
    <t>Major Groups</t>
  </si>
  <si>
    <t>Total Producer Price Index</t>
  </si>
  <si>
    <t>Producer Price Index for Exported Products</t>
  </si>
  <si>
    <t>Producer Price Index for Local Products</t>
  </si>
  <si>
    <t>Percent Change %</t>
  </si>
  <si>
    <t>All Items Producer Price Index</t>
  </si>
  <si>
    <t xml:space="preserve">Agriculture, forestry and fishing </t>
  </si>
  <si>
    <t xml:space="preserve">Mining and quarrying </t>
  </si>
  <si>
    <t xml:space="preserve">Manufacturing </t>
  </si>
  <si>
    <t xml:space="preserve">Electricity, gas, steam and air conditioning supply </t>
  </si>
  <si>
    <t>Water supply; sewerage, waste management and remediation activities</t>
  </si>
  <si>
    <t>Jan. 2019</t>
  </si>
  <si>
    <t>Feb. 2019</t>
  </si>
  <si>
    <t>Mar. 2019</t>
  </si>
  <si>
    <t>Apr. 2019</t>
  </si>
  <si>
    <t>May. 2019</t>
  </si>
  <si>
    <t>Jun. 2019</t>
  </si>
  <si>
    <t>Jul. 2019</t>
  </si>
  <si>
    <t>Aug. 2019</t>
  </si>
  <si>
    <t>Sep. 2019</t>
  </si>
  <si>
    <t>Oct. 2019</t>
  </si>
  <si>
    <t>Nov. 2019</t>
  </si>
  <si>
    <t>Dec. 2019</t>
  </si>
  <si>
    <t>..</t>
  </si>
  <si>
    <t>Monthly Producer Price Indices by Major Groups in Palestine for Months of January - December 2019 and Percent Changes from January - December 2018 Base Year ( 2018=100)</t>
  </si>
  <si>
    <t>1-12/2018</t>
  </si>
  <si>
    <t>1-12/2019</t>
  </si>
</sst>
</file>

<file path=xl/styles.xml><?xml version="1.0" encoding="utf-8"?>
<styleSheet xmlns="http://schemas.openxmlformats.org/spreadsheetml/2006/main">
  <fonts count="12">
    <font>
      <sz val="10"/>
      <name val="Arial"/>
      <charset val="178"/>
    </font>
    <font>
      <b/>
      <sz val="10"/>
      <name val="Times New Roman"/>
      <family val="1"/>
      <charset val="178"/>
    </font>
    <font>
      <sz val="8"/>
      <name val="Times New Roman"/>
      <family val="1"/>
    </font>
    <font>
      <b/>
      <sz val="8"/>
      <name val="Arial"/>
      <family val="2"/>
      <charset val="17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10"/>
      <name val="Simplified Arabic"/>
      <family val="1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 applyNumberFormat="0">
      <alignment horizontal="right"/>
    </xf>
    <xf numFmtId="0" fontId="2" fillId="0" borderId="0"/>
  </cellStyleXfs>
  <cellXfs count="42">
    <xf numFmtId="0" fontId="0" fillId="0" borderId="0" xfId="0"/>
    <xf numFmtId="49" fontId="5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2" fontId="6" fillId="2" borderId="1" xfId="0" applyNumberFormat="1" applyFont="1" applyFill="1" applyBorder="1" applyAlignment="1">
      <alignment vertical="center" readingOrder="2"/>
    </xf>
    <xf numFmtId="2" fontId="6" fillId="0" borderId="1" xfId="2" applyNumberFormat="1" applyFont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4" fillId="2" borderId="1" xfId="0" applyNumberFormat="1" applyFont="1" applyFill="1" applyBorder="1" applyAlignment="1">
      <alignment vertical="center" readingOrder="2"/>
    </xf>
    <xf numFmtId="2" fontId="4" fillId="2" borderId="1" xfId="0" applyNumberFormat="1" applyFont="1" applyFill="1" applyBorder="1" applyAlignment="1">
      <alignment vertical="center"/>
    </xf>
    <xf numFmtId="2" fontId="4" fillId="0" borderId="1" xfId="2" applyNumberFormat="1" applyFont="1" applyBorder="1" applyAlignment="1">
      <alignment vertical="center"/>
    </xf>
    <xf numFmtId="2" fontId="6" fillId="0" borderId="1" xfId="0" applyNumberFormat="1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horizontal="right" vertical="center"/>
    </xf>
    <xf numFmtId="2" fontId="6" fillId="0" borderId="1" xfId="0" applyNumberFormat="1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right" vertical="center"/>
    </xf>
    <xf numFmtId="2" fontId="8" fillId="2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2" fontId="10" fillId="0" borderId="1" xfId="0" applyNumberFormat="1" applyFont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2" fontId="11" fillId="0" borderId="1" xfId="0" applyNumberFormat="1" applyFont="1" applyBorder="1" applyAlignment="1">
      <alignment horizontal="right" vertical="center"/>
    </xf>
    <xf numFmtId="2" fontId="10" fillId="2" borderId="1" xfId="0" applyNumberFormat="1" applyFont="1" applyFill="1" applyBorder="1" applyAlignment="1">
      <alignment horizontal="right" vertical="center" readingOrder="2"/>
    </xf>
    <xf numFmtId="2" fontId="0" fillId="0" borderId="0" xfId="0" applyNumberFormat="1" applyAlignment="1">
      <alignment vertical="center"/>
    </xf>
    <xf numFmtId="2" fontId="6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</cellXfs>
  <cellStyles count="3">
    <cellStyle name="MS_Arabic" xfId="1"/>
    <cellStyle name="Normal" xfId="0" builtinId="0"/>
    <cellStyle name="Normal_Sheet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view="pageBreakPreview" zoomScaleNormal="100" workbookViewId="0">
      <selection sqref="A1:P28"/>
    </sheetView>
  </sheetViews>
  <sheetFormatPr defaultColWidth="8.85546875" defaultRowHeight="20.45" customHeight="1"/>
  <cols>
    <col min="1" max="1" width="56.5703125" style="20" customWidth="1"/>
    <col min="2" max="2" width="11.28515625" style="20" customWidth="1"/>
    <col min="3" max="3" width="9.5703125" style="20" customWidth="1"/>
    <col min="4" max="4" width="10.42578125" style="20" bestFit="1" customWidth="1"/>
    <col min="5" max="5" width="8.140625" style="20" bestFit="1" customWidth="1"/>
    <col min="6" max="6" width="8.28515625" style="20" bestFit="1" customWidth="1"/>
    <col min="7" max="7" width="8.42578125" style="20" bestFit="1" customWidth="1"/>
    <col min="8" max="8" width="8" style="20" bestFit="1" customWidth="1"/>
    <col min="9" max="9" width="8.7109375" style="20" bestFit="1" customWidth="1"/>
    <col min="10" max="10" width="8.7109375" style="20" customWidth="1"/>
    <col min="11" max="11" width="8" style="20" bestFit="1" customWidth="1"/>
    <col min="12" max="12" width="7.85546875" style="20" bestFit="1" customWidth="1"/>
    <col min="13" max="13" width="10.42578125" style="20" bestFit="1" customWidth="1"/>
    <col min="14" max="14" width="10.85546875" style="20" customWidth="1"/>
    <col min="15" max="15" width="11.7109375" style="20" customWidth="1"/>
    <col min="16" max="16" width="18.140625" style="23" customWidth="1"/>
    <col min="17" max="16384" width="8.85546875" style="20"/>
  </cols>
  <sheetData>
    <row r="1" spans="1:17" ht="20.45" customHeight="1">
      <c r="A1" s="32" t="s">
        <v>25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4"/>
    </row>
    <row r="2" spans="1:17" ht="20.45" customHeight="1">
      <c r="A2" s="41" t="s">
        <v>0</v>
      </c>
      <c r="B2" s="35" t="s">
        <v>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7"/>
    </row>
    <row r="3" spans="1:17" ht="20.45" customHeight="1">
      <c r="A3" s="41"/>
      <c r="B3" s="1" t="s">
        <v>26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27</v>
      </c>
      <c r="P3" s="19" t="s">
        <v>5</v>
      </c>
    </row>
    <row r="4" spans="1:17" ht="20.45" customHeight="1">
      <c r="A4" s="26" t="s">
        <v>6</v>
      </c>
      <c r="B4" s="28">
        <v>100</v>
      </c>
      <c r="C4" s="7">
        <v>100.0205698512553</v>
      </c>
      <c r="D4" s="7">
        <v>101.11446862511933</v>
      </c>
      <c r="E4" s="8">
        <v>100.14444420634059</v>
      </c>
      <c r="F4" s="8">
        <v>100.5744957228745</v>
      </c>
      <c r="G4" s="8">
        <v>99.44891185161876</v>
      </c>
      <c r="H4" s="8">
        <v>98.566595102255135</v>
      </c>
      <c r="I4" s="8">
        <v>97.862244304547318</v>
      </c>
      <c r="J4" s="7">
        <v>98.834326081364466</v>
      </c>
      <c r="K4" s="8">
        <v>99.260808646967504</v>
      </c>
      <c r="L4" s="7">
        <v>99.749002275241594</v>
      </c>
      <c r="M4" s="7">
        <v>98.914904968194833</v>
      </c>
      <c r="N4" s="7">
        <v>98.300872892744408</v>
      </c>
      <c r="O4" s="10">
        <f t="shared" ref="O4:O9" si="0">AVERAGE(C4:N4)</f>
        <v>99.399303710710299</v>
      </c>
      <c r="P4" s="18">
        <f t="shared" ref="P4:P9" si="1">O4/B4*100-100</f>
        <v>-0.60069628928970076</v>
      </c>
      <c r="Q4" s="30"/>
    </row>
    <row r="5" spans="1:17" ht="20.45" customHeight="1">
      <c r="A5" s="6" t="s">
        <v>7</v>
      </c>
      <c r="B5" s="29">
        <v>100</v>
      </c>
      <c r="C5" s="3">
        <v>99.90278705892149</v>
      </c>
      <c r="D5" s="3">
        <v>102.94888157646933</v>
      </c>
      <c r="E5" s="4">
        <v>100.98487264990594</v>
      </c>
      <c r="F5" s="4">
        <v>101.54441485726818</v>
      </c>
      <c r="G5" s="4">
        <v>98.427921579659724</v>
      </c>
      <c r="H5" s="4">
        <v>95.878853601952301</v>
      </c>
      <c r="I5" s="4">
        <v>93.764861407820533</v>
      </c>
      <c r="J5" s="3">
        <v>96.430296622189715</v>
      </c>
      <c r="K5" s="4">
        <v>101.26043462512527</v>
      </c>
      <c r="L5" s="3">
        <v>101.57161150578493</v>
      </c>
      <c r="M5" s="3">
        <v>99.180076048505114</v>
      </c>
      <c r="N5" s="3">
        <v>98.461067393564875</v>
      </c>
      <c r="O5" s="5">
        <f t="shared" si="0"/>
        <v>99.196339910597274</v>
      </c>
      <c r="P5" s="16">
        <f t="shared" si="1"/>
        <v>-0.80366008940272593</v>
      </c>
      <c r="Q5" s="30"/>
    </row>
    <row r="6" spans="1:17" ht="20.45" customHeight="1">
      <c r="A6" s="2" t="s">
        <v>8</v>
      </c>
      <c r="B6" s="29">
        <v>100</v>
      </c>
      <c r="C6" s="3">
        <v>99.820354841558157</v>
      </c>
      <c r="D6" s="3">
        <v>100.13386260042961</v>
      </c>
      <c r="E6" s="4">
        <v>99.820375504275475</v>
      </c>
      <c r="F6" s="4">
        <v>99.820375504275475</v>
      </c>
      <c r="G6" s="4">
        <v>99.186908088643449</v>
      </c>
      <c r="H6" s="4">
        <v>99.186908088643449</v>
      </c>
      <c r="I6" s="4">
        <v>99.186908088643449</v>
      </c>
      <c r="J6" s="3">
        <v>99.557959205358699</v>
      </c>
      <c r="K6" s="4">
        <v>96.32833402155849</v>
      </c>
      <c r="L6" s="3">
        <v>94.167330759001786</v>
      </c>
      <c r="M6" s="3">
        <v>94.692033641944178</v>
      </c>
      <c r="N6" s="3">
        <v>94.692033641944178</v>
      </c>
      <c r="O6" s="5">
        <f t="shared" si="0"/>
        <v>98.049448665523016</v>
      </c>
      <c r="P6" s="16">
        <f t="shared" si="1"/>
        <v>-1.9505513344769838</v>
      </c>
      <c r="Q6" s="30"/>
    </row>
    <row r="7" spans="1:17" ht="20.45" customHeight="1">
      <c r="A7" s="2" t="s">
        <v>9</v>
      </c>
      <c r="B7" s="29">
        <v>100</v>
      </c>
      <c r="C7" s="3">
        <v>100.38345365767634</v>
      </c>
      <c r="D7" s="3">
        <v>100.40148454015464</v>
      </c>
      <c r="E7" s="4">
        <v>99.755884415057778</v>
      </c>
      <c r="F7" s="4">
        <v>99.953692859872902</v>
      </c>
      <c r="G7" s="4">
        <v>99.840830152943482</v>
      </c>
      <c r="H7" s="4">
        <v>99.764786555744081</v>
      </c>
      <c r="I7" s="4">
        <v>99.834508604382023</v>
      </c>
      <c r="J7" s="3">
        <v>99.802698199296671</v>
      </c>
      <c r="K7" s="4">
        <v>99.021681685397567</v>
      </c>
      <c r="L7" s="3">
        <v>99.292265421495344</v>
      </c>
      <c r="M7" s="3">
        <v>99.040397350841587</v>
      </c>
      <c r="N7" s="3">
        <v>99.107640961207125</v>
      </c>
      <c r="O7" s="5">
        <f t="shared" si="0"/>
        <v>99.683277033672468</v>
      </c>
      <c r="P7" s="16">
        <f t="shared" si="1"/>
        <v>-0.31672296632753216</v>
      </c>
      <c r="Q7" s="30"/>
    </row>
    <row r="8" spans="1:17" ht="20.45" customHeight="1">
      <c r="A8" s="2" t="s">
        <v>10</v>
      </c>
      <c r="B8" s="29">
        <v>100</v>
      </c>
      <c r="C8" s="3">
        <v>98.765963394929543</v>
      </c>
      <c r="D8" s="3">
        <v>99.1215059283914</v>
      </c>
      <c r="E8" s="4">
        <v>99.549519323820149</v>
      </c>
      <c r="F8" s="4">
        <v>100.72455973995044</v>
      </c>
      <c r="G8" s="4">
        <v>100.68709342553966</v>
      </c>
      <c r="H8" s="4">
        <v>101.10059901920316</v>
      </c>
      <c r="I8" s="4">
        <v>100.7026616820347</v>
      </c>
      <c r="J8" s="3">
        <v>101.51319550678431</v>
      </c>
      <c r="K8" s="4">
        <v>95.132934999964888</v>
      </c>
      <c r="L8" s="3">
        <v>97.26134839030037</v>
      </c>
      <c r="M8" s="3">
        <v>98.145287195193234</v>
      </c>
      <c r="N8" s="3">
        <v>94.627613243732341</v>
      </c>
      <c r="O8" s="5">
        <f t="shared" si="0"/>
        <v>98.944356820820346</v>
      </c>
      <c r="P8" s="16">
        <f t="shared" si="1"/>
        <v>-1.0556431791796541</v>
      </c>
      <c r="Q8" s="30"/>
    </row>
    <row r="9" spans="1:17" s="21" customFormat="1" ht="20.45" customHeight="1">
      <c r="A9" s="27" t="s">
        <v>11</v>
      </c>
      <c r="B9" s="29">
        <v>100</v>
      </c>
      <c r="C9" s="3">
        <v>99.936947150092763</v>
      </c>
      <c r="D9" s="3">
        <v>100.14624724674037</v>
      </c>
      <c r="E9" s="4">
        <v>99.165724366602987</v>
      </c>
      <c r="F9" s="4">
        <v>99.154153311158993</v>
      </c>
      <c r="G9" s="4">
        <v>99.666591350129352</v>
      </c>
      <c r="H9" s="12">
        <v>97.675492172906232</v>
      </c>
      <c r="I9" s="12">
        <v>99.921495974330256</v>
      </c>
      <c r="J9" s="12">
        <v>98.396163622549508</v>
      </c>
      <c r="K9" s="12">
        <v>95.319087184063662</v>
      </c>
      <c r="L9" s="3">
        <v>96.845974066975714</v>
      </c>
      <c r="M9" s="3">
        <v>97.124027977374979</v>
      </c>
      <c r="N9" s="3">
        <v>97.532610465858397</v>
      </c>
      <c r="O9" s="5">
        <f t="shared" si="0"/>
        <v>98.407042907398591</v>
      </c>
      <c r="P9" s="16">
        <f t="shared" si="1"/>
        <v>-1.5929570926014094</v>
      </c>
      <c r="Q9" s="30"/>
    </row>
    <row r="10" spans="1:17" ht="20.45" customHeight="1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40"/>
    </row>
    <row r="11" spans="1:17" ht="20.45" customHeight="1">
      <c r="A11" s="41" t="s">
        <v>1</v>
      </c>
      <c r="B11" s="35" t="s">
        <v>3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7"/>
    </row>
    <row r="12" spans="1:17" ht="20.45" customHeight="1">
      <c r="A12" s="41"/>
      <c r="B12" s="1" t="s">
        <v>26</v>
      </c>
      <c r="C12" s="1" t="s">
        <v>12</v>
      </c>
      <c r="D12" s="1" t="s">
        <v>13</v>
      </c>
      <c r="E12" s="1" t="s">
        <v>14</v>
      </c>
      <c r="F12" s="1" t="s">
        <v>15</v>
      </c>
      <c r="G12" s="1" t="s">
        <v>16</v>
      </c>
      <c r="H12" s="1" t="s">
        <v>17</v>
      </c>
      <c r="I12" s="1" t="s">
        <v>18</v>
      </c>
      <c r="J12" s="1" t="s">
        <v>19</v>
      </c>
      <c r="K12" s="1" t="s">
        <v>20</v>
      </c>
      <c r="L12" s="1" t="s">
        <v>21</v>
      </c>
      <c r="M12" s="1" t="s">
        <v>22</v>
      </c>
      <c r="N12" s="1" t="s">
        <v>23</v>
      </c>
      <c r="O12" s="1" t="s">
        <v>27</v>
      </c>
      <c r="P12" s="19" t="s">
        <v>5</v>
      </c>
    </row>
    <row r="13" spans="1:17" ht="20.45" customHeight="1">
      <c r="A13" s="26" t="s">
        <v>6</v>
      </c>
      <c r="B13" s="13">
        <v>100</v>
      </c>
      <c r="C13" s="13">
        <v>100.51272715726211</v>
      </c>
      <c r="D13" s="7">
        <v>101.28955188266269</v>
      </c>
      <c r="E13" s="7">
        <v>101.15805677444887</v>
      </c>
      <c r="F13" s="7">
        <v>101.14561207007326</v>
      </c>
      <c r="G13" s="9">
        <v>99.795178739809515</v>
      </c>
      <c r="H13" s="9">
        <v>98.339272592432025</v>
      </c>
      <c r="I13" s="9">
        <v>98.773916804768376</v>
      </c>
      <c r="J13" s="9">
        <v>98.851446610473019</v>
      </c>
      <c r="K13" s="9">
        <v>99.498716027126122</v>
      </c>
      <c r="L13" s="7">
        <v>98.918802367309937</v>
      </c>
      <c r="M13" s="7">
        <v>98.288081619667835</v>
      </c>
      <c r="N13" s="7">
        <v>98.442789002567608</v>
      </c>
      <c r="O13" s="10">
        <f>AVERAGE(C13:N13)</f>
        <v>99.58451263738344</v>
      </c>
      <c r="P13" s="18">
        <f>O13/B13*100-100</f>
        <v>-0.41548736261655961</v>
      </c>
      <c r="Q13" s="30"/>
    </row>
    <row r="14" spans="1:17" ht="20.45" customHeight="1">
      <c r="A14" s="6" t="s">
        <v>7</v>
      </c>
      <c r="B14" s="15">
        <v>100</v>
      </c>
      <c r="C14" s="15">
        <v>104.38615491000338</v>
      </c>
      <c r="D14" s="15">
        <v>110.50714145309617</v>
      </c>
      <c r="E14" s="15">
        <v>109.94194012945763</v>
      </c>
      <c r="F14" s="15">
        <v>109.72777470297295</v>
      </c>
      <c r="G14" s="15">
        <v>99.833883549567147</v>
      </c>
      <c r="H14" s="14">
        <v>88.472461672619957</v>
      </c>
      <c r="I14" s="14">
        <v>89.898905055781626</v>
      </c>
      <c r="J14" s="14">
        <v>95.326699471837131</v>
      </c>
      <c r="K14" s="14">
        <v>103.38739910057677</v>
      </c>
      <c r="L14" s="16">
        <v>103.4680218256739</v>
      </c>
      <c r="M14" s="16">
        <v>98.209800246175107</v>
      </c>
      <c r="N14" s="16">
        <v>96.754094317567706</v>
      </c>
      <c r="O14" s="5">
        <f>AVERAGE(C14:N14)</f>
        <v>100.82618970294413</v>
      </c>
      <c r="P14" s="16">
        <f>O14/B14*100-100</f>
        <v>0.82618970294412009</v>
      </c>
      <c r="Q14" s="30"/>
    </row>
    <row r="15" spans="1:17" ht="20.45" customHeight="1">
      <c r="A15" s="2" t="s">
        <v>8</v>
      </c>
      <c r="B15" s="11">
        <v>100</v>
      </c>
      <c r="C15" s="11">
        <v>100</v>
      </c>
      <c r="D15" s="3">
        <v>100</v>
      </c>
      <c r="E15" s="3">
        <v>100</v>
      </c>
      <c r="F15" s="3">
        <v>100</v>
      </c>
      <c r="G15" s="12">
        <v>97.989009047147107</v>
      </c>
      <c r="H15" s="12">
        <v>97.989009047147107</v>
      </c>
      <c r="I15" s="12">
        <v>97.989009047147107</v>
      </c>
      <c r="J15" s="12">
        <v>97.989009047147107</v>
      </c>
      <c r="K15" s="12">
        <v>97.989009047147107</v>
      </c>
      <c r="L15" s="3">
        <v>97.989009047147107</v>
      </c>
      <c r="M15" s="3">
        <v>97.989009047147107</v>
      </c>
      <c r="N15" s="3">
        <v>97.989009047147107</v>
      </c>
      <c r="O15" s="5">
        <f>AVERAGE(C15:N15)</f>
        <v>98.659339364764733</v>
      </c>
      <c r="P15" s="16">
        <f>O15/B15*100-100</f>
        <v>-1.3406606352352668</v>
      </c>
      <c r="Q15" s="30"/>
    </row>
    <row r="16" spans="1:17" ht="20.45" customHeight="1">
      <c r="A16" s="2" t="s">
        <v>9</v>
      </c>
      <c r="B16" s="11">
        <v>100</v>
      </c>
      <c r="C16" s="11">
        <v>99.983903237360181</v>
      </c>
      <c r="D16" s="3">
        <v>99.994017735706251</v>
      </c>
      <c r="E16" s="3">
        <v>100.04419879944787</v>
      </c>
      <c r="F16" s="3">
        <v>99.98058560609762</v>
      </c>
      <c r="G16" s="12">
        <v>100.07429092595736</v>
      </c>
      <c r="H16" s="12">
        <v>100.02320124642419</v>
      </c>
      <c r="I16" s="12">
        <v>100.12722090253523</v>
      </c>
      <c r="J16" s="12">
        <v>100.04051593187965</v>
      </c>
      <c r="K16" s="12">
        <v>99.728518489679345</v>
      </c>
      <c r="L16" s="3">
        <v>99.42657555452756</v>
      </c>
      <c r="M16" s="3">
        <v>99.462632808847829</v>
      </c>
      <c r="N16" s="3">
        <v>99.59124183158103</v>
      </c>
      <c r="O16" s="5">
        <f>AVERAGE(C16:N16)</f>
        <v>99.873075255837009</v>
      </c>
      <c r="P16" s="16">
        <f>O16/B16*100-100</f>
        <v>-0.12692474416299149</v>
      </c>
      <c r="Q16" s="30"/>
    </row>
    <row r="17" spans="1:17" ht="20.45" customHeight="1">
      <c r="A17" s="2" t="s">
        <v>10</v>
      </c>
      <c r="B17" s="11" t="s">
        <v>24</v>
      </c>
      <c r="C17" s="11" t="s">
        <v>24</v>
      </c>
      <c r="D17" s="3" t="s">
        <v>24</v>
      </c>
      <c r="E17" s="3" t="s">
        <v>24</v>
      </c>
      <c r="F17" s="3" t="s">
        <v>24</v>
      </c>
      <c r="G17" s="12" t="s">
        <v>24</v>
      </c>
      <c r="H17" s="12" t="s">
        <v>24</v>
      </c>
      <c r="I17" s="12" t="s">
        <v>24</v>
      </c>
      <c r="J17" s="12" t="s">
        <v>24</v>
      </c>
      <c r="K17" s="12" t="s">
        <v>24</v>
      </c>
      <c r="L17" s="3" t="s">
        <v>24</v>
      </c>
      <c r="M17" s="3" t="s">
        <v>24</v>
      </c>
      <c r="N17" s="3" t="s">
        <v>24</v>
      </c>
      <c r="O17" s="5" t="s">
        <v>24</v>
      </c>
      <c r="P17" s="16" t="s">
        <v>24</v>
      </c>
      <c r="Q17" s="30"/>
    </row>
    <row r="18" spans="1:17" s="21" customFormat="1" ht="20.45" customHeight="1">
      <c r="A18" s="27" t="s">
        <v>11</v>
      </c>
      <c r="B18" s="11" t="s">
        <v>24</v>
      </c>
      <c r="C18" s="11">
        <v>99.504045795897937</v>
      </c>
      <c r="D18" s="3">
        <v>99.356069199843859</v>
      </c>
      <c r="E18" s="3">
        <v>97.854971631432832</v>
      </c>
      <c r="F18" s="12">
        <v>98.835238814928502</v>
      </c>
      <c r="G18" s="12">
        <v>97.09115245158651</v>
      </c>
      <c r="H18" s="12">
        <v>97.536842803476503</v>
      </c>
      <c r="I18" s="12">
        <v>100.14683631816834</v>
      </c>
      <c r="J18" s="12">
        <v>91.867136232105281</v>
      </c>
      <c r="K18" s="12">
        <v>89.829292434888941</v>
      </c>
      <c r="L18" s="3">
        <v>84.451770085088953</v>
      </c>
      <c r="M18" s="3">
        <v>84.603487269762113</v>
      </c>
      <c r="N18" s="3">
        <v>88.238326484692635</v>
      </c>
      <c r="O18" s="5">
        <f>AVERAGE(C18:N18)</f>
        <v>94.10959746015601</v>
      </c>
      <c r="P18" s="16" t="s">
        <v>24</v>
      </c>
      <c r="Q18" s="30"/>
    </row>
    <row r="19" spans="1:17" ht="20.45" customHeight="1">
      <c r="A19" s="38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40"/>
    </row>
    <row r="20" spans="1:17" ht="20.45" customHeight="1">
      <c r="A20" s="41" t="s">
        <v>0</v>
      </c>
      <c r="B20" s="35" t="s">
        <v>2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7"/>
    </row>
    <row r="21" spans="1:17" ht="20.45" customHeight="1">
      <c r="A21" s="41"/>
      <c r="B21" s="1" t="s">
        <v>26</v>
      </c>
      <c r="C21" s="1" t="s">
        <v>12</v>
      </c>
      <c r="D21" s="1" t="s">
        <v>13</v>
      </c>
      <c r="E21" s="1" t="s">
        <v>14</v>
      </c>
      <c r="F21" s="1" t="s">
        <v>15</v>
      </c>
      <c r="G21" s="1" t="s">
        <v>16</v>
      </c>
      <c r="H21" s="1" t="s">
        <v>17</v>
      </c>
      <c r="I21" s="1" t="s">
        <v>18</v>
      </c>
      <c r="J21" s="1" t="s">
        <v>19</v>
      </c>
      <c r="K21" s="1" t="s">
        <v>20</v>
      </c>
      <c r="L21" s="1" t="s">
        <v>21</v>
      </c>
      <c r="M21" s="1" t="s">
        <v>22</v>
      </c>
      <c r="N21" s="1" t="s">
        <v>23</v>
      </c>
      <c r="O21" s="1" t="s">
        <v>27</v>
      </c>
      <c r="P21" s="19" t="s">
        <v>5</v>
      </c>
    </row>
    <row r="22" spans="1:17" s="22" customFormat="1" ht="20.45" customHeight="1">
      <c r="A22" s="26" t="s">
        <v>6</v>
      </c>
      <c r="B22" s="28">
        <v>100</v>
      </c>
      <c r="C22" s="25">
        <v>100.07015819915476</v>
      </c>
      <c r="D22" s="25">
        <v>101.13207127109034</v>
      </c>
      <c r="E22" s="25">
        <v>100.24981573298101</v>
      </c>
      <c r="F22" s="25">
        <v>100.63603672228778</v>
      </c>
      <c r="G22" s="25">
        <v>99.486319941828839</v>
      </c>
      <c r="H22" s="25">
        <v>98.541281967142055</v>
      </c>
      <c r="I22" s="25">
        <v>97.955825504297266</v>
      </c>
      <c r="J22" s="25">
        <v>98.850846868307883</v>
      </c>
      <c r="K22" s="25">
        <v>99.299863579518473</v>
      </c>
      <c r="L22" s="25">
        <v>99.679803412215477</v>
      </c>
      <c r="M22" s="25">
        <v>98.865243939027238</v>
      </c>
      <c r="N22" s="25">
        <v>98.32851491978721</v>
      </c>
      <c r="O22" s="10">
        <f t="shared" ref="O22:O27" si="2">AVERAGE(C22:N22)</f>
        <v>99.424648504803201</v>
      </c>
      <c r="P22" s="18">
        <f t="shared" ref="P22:P27" si="3">O22/B22*100-100</f>
        <v>-0.57535149519679862</v>
      </c>
      <c r="Q22" s="31"/>
    </row>
    <row r="23" spans="1:17" ht="20.45" customHeight="1">
      <c r="A23" s="6" t="s">
        <v>7</v>
      </c>
      <c r="B23" s="24">
        <v>100</v>
      </c>
      <c r="C23" s="15">
        <v>100.08278388872826</v>
      </c>
      <c r="D23" s="16">
        <v>103.25273073054143</v>
      </c>
      <c r="E23" s="16">
        <v>101.34774168752472</v>
      </c>
      <c r="F23" s="16">
        <v>101.87785451719554</v>
      </c>
      <c r="G23" s="17">
        <v>98.486938636091494</v>
      </c>
      <c r="H23" s="17">
        <v>95.567290957306469</v>
      </c>
      <c r="I23" s="17">
        <v>93.608949099653159</v>
      </c>
      <c r="J23" s="17">
        <v>96.425932733459334</v>
      </c>
      <c r="K23" s="17">
        <v>101.38587119126873</v>
      </c>
      <c r="L23" s="16">
        <v>101.6874463118908</v>
      </c>
      <c r="M23" s="16">
        <v>99.179941574133593</v>
      </c>
      <c r="N23" s="16">
        <v>98.42743562720203</v>
      </c>
      <c r="O23" s="5">
        <f t="shared" si="2"/>
        <v>99.277576412916289</v>
      </c>
      <c r="P23" s="16">
        <f t="shared" si="3"/>
        <v>-0.72242358708371057</v>
      </c>
      <c r="Q23" s="31"/>
    </row>
    <row r="24" spans="1:17" ht="20.45" customHeight="1">
      <c r="A24" s="2" t="s">
        <v>8</v>
      </c>
      <c r="B24" s="24">
        <v>100</v>
      </c>
      <c r="C24" s="15">
        <v>99.857149080824854</v>
      </c>
      <c r="D24" s="16">
        <v>100.10653726261809</v>
      </c>
      <c r="E24" s="16">
        <v>99.857325428738349</v>
      </c>
      <c r="F24" s="16">
        <v>99.857325428738349</v>
      </c>
      <c r="G24" s="17">
        <v>98.942120065317553</v>
      </c>
      <c r="H24" s="17">
        <v>98.942120065317553</v>
      </c>
      <c r="I24" s="17">
        <v>98.942120065317553</v>
      </c>
      <c r="J24" s="17">
        <v>99.236445723929492</v>
      </c>
      <c r="K24" s="17">
        <v>96.676593703332969</v>
      </c>
      <c r="L24" s="16">
        <v>94.951986342583453</v>
      </c>
      <c r="M24" s="16">
        <v>95.372698213732335</v>
      </c>
      <c r="N24" s="16">
        <v>95.372698213732335</v>
      </c>
      <c r="O24" s="5">
        <f t="shared" si="2"/>
        <v>98.176259966181917</v>
      </c>
      <c r="P24" s="16">
        <f t="shared" si="3"/>
        <v>-1.8237400338180834</v>
      </c>
      <c r="Q24" s="31"/>
    </row>
    <row r="25" spans="1:17" ht="20.45" customHeight="1">
      <c r="A25" s="2" t="s">
        <v>9</v>
      </c>
      <c r="B25" s="24">
        <v>100</v>
      </c>
      <c r="C25" s="15">
        <v>100.32596304602613</v>
      </c>
      <c r="D25" s="16">
        <v>100.34276772349406</v>
      </c>
      <c r="E25" s="16">
        <v>99.799879199437939</v>
      </c>
      <c r="F25" s="16">
        <v>99.960407805997718</v>
      </c>
      <c r="G25" s="17">
        <v>99.877120739395579</v>
      </c>
      <c r="H25" s="17">
        <v>99.804723208883914</v>
      </c>
      <c r="I25" s="17">
        <v>99.879155866330962</v>
      </c>
      <c r="J25" s="17">
        <v>99.839496508876366</v>
      </c>
      <c r="K25" s="17">
        <v>99.126237331889968</v>
      </c>
      <c r="L25" s="16">
        <v>99.313971216488696</v>
      </c>
      <c r="M25" s="16">
        <v>99.102869205381694</v>
      </c>
      <c r="N25" s="16">
        <v>99.180754678009919</v>
      </c>
      <c r="O25" s="5">
        <f t="shared" si="2"/>
        <v>99.712778877517735</v>
      </c>
      <c r="P25" s="16">
        <f t="shared" si="3"/>
        <v>-0.28722112248226495</v>
      </c>
      <c r="Q25" s="31"/>
    </row>
    <row r="26" spans="1:17" ht="20.45" customHeight="1">
      <c r="A26" s="2" t="s">
        <v>10</v>
      </c>
      <c r="B26" s="24">
        <v>100</v>
      </c>
      <c r="C26" s="15">
        <v>98.765963394929528</v>
      </c>
      <c r="D26" s="16">
        <v>99.121505928391386</v>
      </c>
      <c r="E26" s="16">
        <v>99.549519323820149</v>
      </c>
      <c r="F26" s="16">
        <v>100.72455973995044</v>
      </c>
      <c r="G26" s="17">
        <v>100.68709342553964</v>
      </c>
      <c r="H26" s="17">
        <v>101.10059901920313</v>
      </c>
      <c r="I26" s="17">
        <v>100.70266168203467</v>
      </c>
      <c r="J26" s="17">
        <v>101.51319550678429</v>
      </c>
      <c r="K26" s="17">
        <v>95.132934999964846</v>
      </c>
      <c r="L26" s="16">
        <v>97.261348390300327</v>
      </c>
      <c r="M26" s="16">
        <v>98.145287195193205</v>
      </c>
      <c r="N26" s="16">
        <v>94.627613243732327</v>
      </c>
      <c r="O26" s="5">
        <f t="shared" si="2"/>
        <v>98.944356820820346</v>
      </c>
      <c r="P26" s="16">
        <f t="shared" si="3"/>
        <v>-1.0556431791796541</v>
      </c>
      <c r="Q26" s="31"/>
    </row>
    <row r="27" spans="1:17" s="21" customFormat="1" ht="20.45" customHeight="1">
      <c r="A27" s="27" t="s">
        <v>11</v>
      </c>
      <c r="B27" s="16">
        <v>100</v>
      </c>
      <c r="C27" s="15">
        <v>99.767839296212088</v>
      </c>
      <c r="D27" s="16">
        <v>99.82702564608158</v>
      </c>
      <c r="E27" s="16">
        <v>98.700270259354141</v>
      </c>
      <c r="F27" s="16">
        <v>99.080377502655011</v>
      </c>
      <c r="G27" s="14">
        <v>98.666124093268195</v>
      </c>
      <c r="H27" s="14">
        <v>97.655318839076415</v>
      </c>
      <c r="I27" s="14">
        <v>100.04907882887926</v>
      </c>
      <c r="J27" s="14">
        <v>95.861441829369497</v>
      </c>
      <c r="K27" s="14">
        <v>93.190033486844086</v>
      </c>
      <c r="L27" s="16">
        <v>91.983488482920535</v>
      </c>
      <c r="M27" s="16">
        <v>92.192943835189155</v>
      </c>
      <c r="N27" s="16">
        <v>93.882745214009702</v>
      </c>
      <c r="O27" s="5">
        <f t="shared" si="2"/>
        <v>96.738057276154962</v>
      </c>
      <c r="P27" s="16">
        <f t="shared" si="3"/>
        <v>-3.2619427238450385</v>
      </c>
      <c r="Q27" s="31"/>
    </row>
    <row r="28" spans="1:17" ht="20.45" customHeight="1">
      <c r="A28" s="38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/>
      <c r="Q28" s="31"/>
    </row>
  </sheetData>
  <mergeCells count="10">
    <mergeCell ref="A1:P1"/>
    <mergeCell ref="B2:P2"/>
    <mergeCell ref="A28:P28"/>
    <mergeCell ref="A19:P19"/>
    <mergeCell ref="B20:P20"/>
    <mergeCell ref="B11:P11"/>
    <mergeCell ref="A10:P10"/>
    <mergeCell ref="A2:A3"/>
    <mergeCell ref="A11:A12"/>
    <mergeCell ref="A20:A21"/>
  </mergeCells>
  <phoneticPr fontId="0" type="noConversion"/>
  <pageMargins left="0.75" right="0.75" top="1" bottom="1" header="0.5" footer="0.5"/>
  <pageSetup paperSize="9" scale="42" orientation="portrait" r:id="rId1"/>
  <headerFooter alignWithMargins="0"/>
  <webPublishItems count="4">
    <webPublishItem id="14417" divId="e-ppi-ave-2018_14417" sourceType="sheet" destinationFile="G:\producer price index &amp; WHOLSALE PRICE INDEX\new ppi base year 2011 - 2011 - 2018\2018\internet - ppi 2018\June 2018\e-ppi-ave-2018.htm"/>
    <webPublishItem id="4226" divId="e-ave-2011_4226" sourceType="range" sourceRef="A1:O28" destinationFile="G:\PRICE\ppi 2011 monthly\internet PPI 2011\internet ppi December 2011\e-ave-2011.htm"/>
    <webPublishItem id="16773" divId="e-ppi-ave(1-12)-2019_16773" sourceType="range" sourceRef="A1:P28" destinationFile="G:\producer price index &amp; WHOLSALE PRICE INDEX\new base ppi 2019\Calculation PPI 2019\internet - ppi 2019\12 -2019\e-ppi-ave(1-12)-2019.htm"/>
    <webPublishItem id="13183" divId="e-ppi-ave-2019_13183" sourceType="range" sourceRef="A10:P28" destinationFile="G:\producer price index &amp; WHOLSALE PRICE INDEX\new base ppi 2019\Calculation PPI 2019\internet - ppi 2019\8-2019\e-ppi-ave-2019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PCBS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aashraf</dc:creator>
  <cp:lastModifiedBy>dbarghouthi</cp:lastModifiedBy>
  <dcterms:created xsi:type="dcterms:W3CDTF">2005-03-23T06:25:53Z</dcterms:created>
  <dcterms:modified xsi:type="dcterms:W3CDTF">2020-01-29T08:07:19Z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