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barghouthi\Desktop\"/>
    </mc:Choice>
  </mc:AlternateContent>
  <bookViews>
    <workbookView xWindow="0" yWindow="0" windowWidth="28800" windowHeight="12300"/>
  </bookViews>
  <sheets>
    <sheet name="Sheet1" sheetId="12" r:id="rId1"/>
  </sheets>
  <definedNames>
    <definedName name="HTML_CodePage" hidden="1">1256</definedName>
    <definedName name="HTML_Control" hidden="1">{"'Sheet1'!$A$1:$P$54","'Sheet1'!$A$1:$P$58","'Sheet1'!$I$46:$I$56"}</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"D:\Internet\ESD internet 2005\Internet Price 2005\internet CPI  2005\cpi 9 2005\cpi internet 8  05\ave_05.htm"</definedName>
    <definedName name="HTML_Title" hidden="1">""</definedName>
  </definedNames>
  <calcPr calcId="162913"/>
</workbook>
</file>

<file path=xl/calcChain.xml><?xml version="1.0" encoding="utf-8"?>
<calcChain xmlns="http://schemas.openxmlformats.org/spreadsheetml/2006/main">
  <c r="EN9" i="12" l="1"/>
  <c r="EN8" i="12"/>
  <c r="EN7" i="12"/>
  <c r="EN6" i="12"/>
  <c r="EN5" i="12"/>
  <c r="EN4" i="12"/>
  <c r="EA9" i="12" l="1"/>
  <c r="EA8" i="12"/>
  <c r="EA7" i="12"/>
  <c r="EA6" i="12"/>
  <c r="EA5" i="12"/>
  <c r="EA4" i="12"/>
  <c r="DN9" i="12"/>
  <c r="DN8" i="12"/>
  <c r="DN7" i="12"/>
  <c r="DN6" i="12"/>
  <c r="DN5" i="12"/>
  <c r="DN4" i="12"/>
  <c r="DA9" i="12"/>
  <c r="DA8" i="12"/>
  <c r="DA7" i="12"/>
  <c r="DA6" i="12"/>
  <c r="DA5" i="12"/>
  <c r="DA4" i="12"/>
  <c r="CN9" i="12"/>
  <c r="CN8" i="12"/>
  <c r="CN7" i="12"/>
  <c r="CN6" i="12"/>
  <c r="CN5" i="12"/>
  <c r="CN4" i="12"/>
  <c r="CA9" i="12"/>
  <c r="CA8" i="12"/>
  <c r="CA7" i="12"/>
  <c r="CA6" i="12"/>
  <c r="CA5" i="12"/>
  <c r="CA4" i="12"/>
  <c r="BN9" i="12"/>
  <c r="BN8" i="12"/>
  <c r="BN7" i="12"/>
  <c r="BN6" i="12"/>
  <c r="BN5" i="12"/>
  <c r="BN4" i="12"/>
  <c r="BA9" i="12"/>
  <c r="BA8" i="12"/>
  <c r="BA7" i="12"/>
  <c r="BA6" i="12"/>
  <c r="BA5" i="12"/>
  <c r="BA4" i="12"/>
  <c r="AN9" i="12"/>
  <c r="AN8" i="12"/>
  <c r="AN7" i="12"/>
  <c r="AN6" i="12"/>
  <c r="AN5" i="12"/>
  <c r="AN4" i="12"/>
  <c r="AA9" i="12"/>
  <c r="AA8" i="12"/>
  <c r="AA7" i="12"/>
  <c r="AA6" i="12"/>
  <c r="AA5" i="12"/>
  <c r="AA4" i="12"/>
  <c r="N5" i="12"/>
  <c r="N6" i="12"/>
  <c r="N7" i="12"/>
  <c r="N8" i="12"/>
  <c r="N9" i="12"/>
  <c r="N4" i="12"/>
</calcChain>
</file>

<file path=xl/sharedStrings.xml><?xml version="1.0" encoding="utf-8"?>
<sst xmlns="http://schemas.openxmlformats.org/spreadsheetml/2006/main" count="158" uniqueCount="158">
  <si>
    <t xml:space="preserve">Major Groups </t>
  </si>
  <si>
    <t>All Items Producer Price Index</t>
  </si>
  <si>
    <t xml:space="preserve">Agriculture, forestry and fishing </t>
  </si>
  <si>
    <t xml:space="preserve">Mining and quarrying </t>
  </si>
  <si>
    <t xml:space="preserve">Manufacturing </t>
  </si>
  <si>
    <t xml:space="preserve">Electricity, gas, steam and air conditioning supply </t>
  </si>
  <si>
    <t>Water supply; sewerage, waste management and remediation activities</t>
  </si>
  <si>
    <t>Jan. 2019</t>
  </si>
  <si>
    <t>Feb. 2019</t>
  </si>
  <si>
    <t>Mar. 2019</t>
  </si>
  <si>
    <t>Apr. 2019</t>
  </si>
  <si>
    <t>May. 2019</t>
  </si>
  <si>
    <t>Jun. 2019</t>
  </si>
  <si>
    <t>Jul. 2019</t>
  </si>
  <si>
    <t>Aug. 2019</t>
  </si>
  <si>
    <t>Sep. 2019</t>
  </si>
  <si>
    <t>Oct. 2019</t>
  </si>
  <si>
    <t>Nov. 2019</t>
  </si>
  <si>
    <t>Dec. 2019</t>
  </si>
  <si>
    <t>Jan. 2011</t>
  </si>
  <si>
    <t>Feb. 2011</t>
  </si>
  <si>
    <t>Mar. 2011</t>
  </si>
  <si>
    <t>Apr. 2011</t>
  </si>
  <si>
    <t>May. 2011</t>
  </si>
  <si>
    <t>Jun. 2011</t>
  </si>
  <si>
    <t>Jul. 2011</t>
  </si>
  <si>
    <t>Aug. 2011</t>
  </si>
  <si>
    <t>Sep. 2011</t>
  </si>
  <si>
    <t>Oct. 2011</t>
  </si>
  <si>
    <t>Nov. 2011</t>
  </si>
  <si>
    <t>Dec. 2011</t>
  </si>
  <si>
    <t>Avg. 2011</t>
  </si>
  <si>
    <t>Jan. 2012</t>
  </si>
  <si>
    <t>Feb. 2012</t>
  </si>
  <si>
    <t>Mar. 2012</t>
  </si>
  <si>
    <t>Apr. 2012</t>
  </si>
  <si>
    <t>May. 2012</t>
  </si>
  <si>
    <t>Jun. 2012</t>
  </si>
  <si>
    <t>Jul. 2012</t>
  </si>
  <si>
    <t>Aug. 2012</t>
  </si>
  <si>
    <t>Sep. 2012</t>
  </si>
  <si>
    <t>Oct. 2012</t>
  </si>
  <si>
    <t>Nov. 2012</t>
  </si>
  <si>
    <t>Dec. 2012</t>
  </si>
  <si>
    <t>Avg. 2012</t>
  </si>
  <si>
    <t>Jan. 2013</t>
  </si>
  <si>
    <t>Feb. 2013</t>
  </si>
  <si>
    <t>Mar. 2013</t>
  </si>
  <si>
    <t>Apr. 2013</t>
  </si>
  <si>
    <t>May. 2013</t>
  </si>
  <si>
    <t>Jun. 2013</t>
  </si>
  <si>
    <t>Jul. 2013</t>
  </si>
  <si>
    <t>Aug. 2013</t>
  </si>
  <si>
    <t>Sep. 2013</t>
  </si>
  <si>
    <t>Oct. 2013</t>
  </si>
  <si>
    <t>Nov. 2013</t>
  </si>
  <si>
    <t>Dec. 2013</t>
  </si>
  <si>
    <t>Avg. 2013</t>
  </si>
  <si>
    <t>Jan. 2014</t>
  </si>
  <si>
    <t>Feb. 2014</t>
  </si>
  <si>
    <t>Mar. 2014</t>
  </si>
  <si>
    <t>Apr. 2014</t>
  </si>
  <si>
    <t>May. 2014</t>
  </si>
  <si>
    <t>Jun. 2014</t>
  </si>
  <si>
    <t>Jul. 2014</t>
  </si>
  <si>
    <t>Aug. 2014</t>
  </si>
  <si>
    <t>Sep. 2014</t>
  </si>
  <si>
    <t>Oct. 2014</t>
  </si>
  <si>
    <t>Nov. 2014</t>
  </si>
  <si>
    <t>Dec. 2014</t>
  </si>
  <si>
    <t>Avg. 2014</t>
  </si>
  <si>
    <t>Jan. 2015</t>
  </si>
  <si>
    <t>Feb. 2015</t>
  </si>
  <si>
    <t>Mar. 2015</t>
  </si>
  <si>
    <t>Apr. 2015</t>
  </si>
  <si>
    <t>May. 2015</t>
  </si>
  <si>
    <t>Jun. 2015</t>
  </si>
  <si>
    <t>Jul. 2015</t>
  </si>
  <si>
    <t>Aug. 2015</t>
  </si>
  <si>
    <t>Sep. 2015</t>
  </si>
  <si>
    <t>Oct. 2015</t>
  </si>
  <si>
    <t>Nov. 2015</t>
  </si>
  <si>
    <t>Dec. 2015</t>
  </si>
  <si>
    <t>Avg. 2015</t>
  </si>
  <si>
    <t>Jan. 2016</t>
  </si>
  <si>
    <t>Feb. 2016</t>
  </si>
  <si>
    <t>Mar. 2016</t>
  </si>
  <si>
    <t>Apr. 2016</t>
  </si>
  <si>
    <t>May. 2016</t>
  </si>
  <si>
    <t>Jun. 2016</t>
  </si>
  <si>
    <t>Jul. 2016</t>
  </si>
  <si>
    <t>Aug. 2016</t>
  </si>
  <si>
    <t>Sep. 2016</t>
  </si>
  <si>
    <t>Oct. 2016</t>
  </si>
  <si>
    <t>Nov. 2016</t>
  </si>
  <si>
    <t>Dec. 2016</t>
  </si>
  <si>
    <t>Avg. 2016</t>
  </si>
  <si>
    <t>Jan. 2017</t>
  </si>
  <si>
    <t>Feb. 2017</t>
  </si>
  <si>
    <t>Mar. 2017</t>
  </si>
  <si>
    <t>Apr. 2017</t>
  </si>
  <si>
    <t>May. 2017</t>
  </si>
  <si>
    <t>Jun. 2017</t>
  </si>
  <si>
    <t>Jul. 2017</t>
  </si>
  <si>
    <t>Aug. 2017</t>
  </si>
  <si>
    <t>Sep. 2017</t>
  </si>
  <si>
    <t>Oct. 2017</t>
  </si>
  <si>
    <t>Nov. 2017</t>
  </si>
  <si>
    <t>Dec. 2017</t>
  </si>
  <si>
    <t>Jan. 2018</t>
  </si>
  <si>
    <t>Feb. 2018</t>
  </si>
  <si>
    <t>Mar. 2018</t>
  </si>
  <si>
    <t>Apr. 2018</t>
  </si>
  <si>
    <t>May. 2018</t>
  </si>
  <si>
    <t>Jun. 2018</t>
  </si>
  <si>
    <t>Jul. 2018</t>
  </si>
  <si>
    <t>Aug. 2018</t>
  </si>
  <si>
    <t>Sep. 2018</t>
  </si>
  <si>
    <t>Oct. 2018</t>
  </si>
  <si>
    <t>Nov. 2018</t>
  </si>
  <si>
    <t>Dec. 2018</t>
  </si>
  <si>
    <t>Avg. 2017</t>
  </si>
  <si>
    <t>Avg. 2018</t>
  </si>
  <si>
    <t>Avg. 2019</t>
  </si>
  <si>
    <t>Note: The Agriculture and Fishing Group for the years (2011-2015) has been merged for the purposes of standardizing ISIC-3 and ISIC-4 classifications.</t>
  </si>
  <si>
    <t>Note: The Manufacturing Industries Group has been merged with the Water and Electricity Group for the years (2016-2018) for the purposes of standardizing ISIC-3 and ISIC-4 classifications.</t>
  </si>
  <si>
    <t>Jan. 2020</t>
  </si>
  <si>
    <t>Feb. 2020</t>
  </si>
  <si>
    <t>Mar. 2020</t>
  </si>
  <si>
    <t>Apr. 2020</t>
  </si>
  <si>
    <t>May. 2020</t>
  </si>
  <si>
    <t>Jun. 2020</t>
  </si>
  <si>
    <t>Jul. 2020</t>
  </si>
  <si>
    <t>Aug. 2020</t>
  </si>
  <si>
    <t>Sep. 2020</t>
  </si>
  <si>
    <t>Oct. 2020</t>
  </si>
  <si>
    <t>Nov. 2020</t>
  </si>
  <si>
    <t>Dec. 2020</t>
  </si>
  <si>
    <t>Avg. 2020</t>
  </si>
  <si>
    <t>Base year (2019 = 100)</t>
  </si>
  <si>
    <t>Note: The PPI for 12/2020 was re-calculated using the new methodology for monthly comparison purposes.</t>
  </si>
  <si>
    <t xml:space="preserve">Source: Palestinian Central Bureau of Statistics, 2021.  Producer Price Index Survey, 2011 - 2020.  Ramallah– Palestine. </t>
  </si>
  <si>
    <t>The producer’s price, as defined in SNA93, is the amount receivable by the producer from the purchaser for a unit of a good or service produced as output minus any VAT, or similar deductible tax, invoiced to the purchaser. The producer prices exclude any transport charges invoiced separately by the producer.</t>
  </si>
  <si>
    <t>Producer Price Index (PPI): Indicator measures changes in the producer prices between two periods, one is the comparison period and the other is base period. (producer prices are defined as the amount of money received by the producer from the purchaser for a unit of a good or service produced as output without any VAT, or similar deductible tax invoiced to the purchaser and excludes any transport charges invoiced separately by the producer or any other charges</t>
  </si>
  <si>
    <t>Jan. 2021</t>
  </si>
  <si>
    <t>Feb. 2021</t>
  </si>
  <si>
    <t>Mar. 2021</t>
  </si>
  <si>
    <t>Apr. 2021</t>
  </si>
  <si>
    <t>May. 2021</t>
  </si>
  <si>
    <t>Jun. 2021</t>
  </si>
  <si>
    <t>Jul. 2021</t>
  </si>
  <si>
    <t>Aug. 2021</t>
  </si>
  <si>
    <t>Sep. 2021</t>
  </si>
  <si>
    <t>Oct. 2021</t>
  </si>
  <si>
    <t>Nov. 2021</t>
  </si>
  <si>
    <t>Dec. 2021</t>
  </si>
  <si>
    <t>Avg. 2021</t>
  </si>
  <si>
    <t xml:space="preserve"> Producer Price Indices by Major Groups in Palestine for the Period: January 2011 -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</si>
</sst>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charset val="178"/>
    </font>
    <font>
      <b/>
      <sz val="10"/>
      <name val="Times New Roman"/>
      <family val="1"/>
      <charset val="178"/>
    </font>
    <font>
      <sz val="8"/>
      <name val="Times New Roman"/>
      <family val="1"/>
    </font>
    <font>
      <sz val="10"/>
      <name val="Arial"/>
      <family val="2"/>
    </font>
    <font>
      <b/>
      <sz val="10"/>
      <name val="Arial"/>
      <family val="2"/>
      <scheme val="minor"/>
    </font>
    <font>
      <b/>
      <sz val="8"/>
      <name val="Arial"/>
      <family val="2"/>
      <scheme val="minor"/>
    </font>
    <font>
      <sz val="10"/>
      <name val="Arial"/>
      <family val="2"/>
      <scheme val="minor"/>
    </font>
    <font>
      <b/>
      <sz val="9"/>
      <color indexed="8"/>
      <name val="Arial"/>
      <family val="2"/>
      <scheme val="minor"/>
    </font>
    <font>
      <sz val="9"/>
      <color indexed="8"/>
      <name val="Arial"/>
      <family val="2"/>
      <scheme val="minor"/>
    </font>
    <font>
      <sz val="8"/>
      <name val="Arial"/>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s>
  <cellStyleXfs count="3">
    <xf numFmtId="0" fontId="0" fillId="0" borderId="0"/>
    <xf numFmtId="0" fontId="1" fillId="0" borderId="0" applyNumberFormat="0">
      <alignment horizontal="right"/>
    </xf>
    <xf numFmtId="0" fontId="2" fillId="0" borderId="0"/>
  </cellStyleXfs>
  <cellXfs count="25">
    <xf numFmtId="0" fontId="0" fillId="0" borderId="0" xfId="0"/>
    <xf numFmtId="0" fontId="0" fillId="0" borderId="0" xfId="0" applyAlignment="1">
      <alignment vertical="center"/>
    </xf>
    <xf numFmtId="0" fontId="3" fillId="0" borderId="0" xfId="0" applyFont="1" applyAlignment="1">
      <alignment vertical="center"/>
    </xf>
    <xf numFmtId="49" fontId="5" fillId="2" borderId="1" xfId="0" applyNumberFormat="1" applyFont="1" applyFill="1" applyBorder="1" applyAlignment="1">
      <alignment horizontal="center" vertical="center"/>
    </xf>
    <xf numFmtId="14" fontId="5" fillId="2" borderId="1" xfId="0" applyNumberFormat="1" applyFont="1" applyFill="1" applyBorder="1" applyAlignment="1">
      <alignment horizontal="center" vertical="center"/>
    </xf>
    <xf numFmtId="0" fontId="7" fillId="0" borderId="1" xfId="0" applyFont="1" applyBorder="1" applyAlignment="1">
      <alignment vertical="center"/>
    </xf>
    <xf numFmtId="0" fontId="8" fillId="2" borderId="1" xfId="0" applyFont="1" applyFill="1" applyBorder="1" applyAlignment="1">
      <alignment vertical="center"/>
    </xf>
    <xf numFmtId="0" fontId="8" fillId="0" borderId="1" xfId="0" applyFont="1" applyBorder="1" applyAlignment="1">
      <alignment vertical="center"/>
    </xf>
    <xf numFmtId="0" fontId="8" fillId="2" borderId="1" xfId="0" applyFont="1" applyFill="1" applyBorder="1" applyAlignment="1">
      <alignment horizontal="left" vertical="center"/>
    </xf>
    <xf numFmtId="2" fontId="4" fillId="2" borderId="1" xfId="0" applyNumberFormat="1" applyFont="1" applyFill="1" applyBorder="1" applyAlignment="1">
      <alignment horizontal="right" vertical="center" indent="1"/>
    </xf>
    <xf numFmtId="2" fontId="4" fillId="0" borderId="1" xfId="2" applyNumberFormat="1" applyFont="1" applyBorder="1" applyAlignment="1">
      <alignment horizontal="right" vertical="center" indent="1"/>
    </xf>
    <xf numFmtId="2" fontId="6" fillId="0" borderId="1" xfId="0" applyNumberFormat="1" applyFont="1" applyFill="1" applyBorder="1" applyAlignment="1">
      <alignment horizontal="right" vertical="center" wrapText="1" indent="1"/>
    </xf>
    <xf numFmtId="2" fontId="6" fillId="0" borderId="1" xfId="0" applyNumberFormat="1" applyFont="1" applyBorder="1" applyAlignment="1">
      <alignment horizontal="right" vertical="center" indent="1"/>
    </xf>
    <xf numFmtId="2" fontId="6" fillId="2" borderId="1" xfId="0" applyNumberFormat="1" applyFont="1" applyFill="1" applyBorder="1" applyAlignment="1">
      <alignment horizontal="right" vertical="center" indent="1"/>
    </xf>
    <xf numFmtId="2" fontId="6" fillId="0" borderId="1" xfId="2" applyNumberFormat="1" applyFont="1" applyBorder="1" applyAlignment="1">
      <alignment horizontal="right" vertical="center" indent="1"/>
    </xf>
    <xf numFmtId="0" fontId="5" fillId="2" borderId="1" xfId="0" applyFont="1" applyFill="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0" fillId="0" borderId="0" xfId="0"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5" fillId="2" borderId="6" xfId="0" applyFont="1" applyFill="1" applyBorder="1" applyAlignment="1">
      <alignment horizontal="center" vertical="center"/>
    </xf>
    <xf numFmtId="0" fontId="5" fillId="2" borderId="2" xfId="0" applyFont="1" applyFill="1" applyBorder="1" applyAlignment="1">
      <alignment horizontal="center" vertical="center"/>
    </xf>
  </cellXfs>
  <cellStyles count="3">
    <cellStyle name="MS_Arabic" xfId="1"/>
    <cellStyle name="Normal" xfId="0" builtinId="0"/>
    <cellStyle name="Normal_Sheet1"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5"/>
  <sheetViews>
    <sheetView tabSelected="1" view="pageBreakPreview" zoomScaleNormal="100" workbookViewId="0">
      <pane xSplit="1" ySplit="3" topLeftCell="DX4" activePane="bottomRight" state="frozen"/>
      <selection pane="topRight" activeCell="B1" sqref="B1"/>
      <selection pane="bottomLeft" activeCell="A4" sqref="A4"/>
      <selection pane="bottomRight" activeCell="B2" sqref="B2:EN2"/>
    </sheetView>
  </sheetViews>
  <sheetFormatPr defaultColWidth="8.85546875" defaultRowHeight="20.45" customHeight="1" x14ac:dyDescent="0.2"/>
  <cols>
    <col min="1" max="1" width="56.5703125" style="1" customWidth="1"/>
    <col min="2" max="2" width="9.5703125" style="1" customWidth="1"/>
    <col min="3" max="3" width="10.5703125" style="1" bestFit="1" customWidth="1"/>
    <col min="4" max="4" width="8.28515625" style="1" bestFit="1" customWidth="1"/>
    <col min="5" max="5" width="8.42578125" style="1" bestFit="1" customWidth="1"/>
    <col min="6" max="6" width="8.5703125" style="1" bestFit="1" customWidth="1"/>
    <col min="7" max="7" width="8.28515625" style="1" bestFit="1" customWidth="1"/>
    <col min="8" max="8" width="8.85546875" style="1" bestFit="1" customWidth="1"/>
    <col min="9" max="9" width="8.7109375" style="1" customWidth="1"/>
    <col min="10" max="11" width="8.28515625" style="1" bestFit="1" customWidth="1"/>
    <col min="12" max="12" width="10.5703125" style="1" bestFit="1" customWidth="1"/>
    <col min="13" max="13" width="10.85546875" style="1" customWidth="1"/>
    <col min="14" max="14" width="11.7109375" style="1" customWidth="1"/>
    <col min="15" max="15" width="9.5703125" style="1" customWidth="1"/>
    <col min="16" max="16" width="10.5703125" style="1" bestFit="1" customWidth="1"/>
    <col min="17" max="17" width="8.28515625" style="1" bestFit="1" customWidth="1"/>
    <col min="18" max="18" width="8.42578125" style="1" bestFit="1" customWidth="1"/>
    <col min="19" max="19" width="8.5703125" style="1" bestFit="1" customWidth="1"/>
    <col min="20" max="20" width="8.28515625" style="1" bestFit="1" customWidth="1"/>
    <col min="21" max="21" width="8.85546875" style="1" bestFit="1" customWidth="1"/>
    <col min="22" max="22" width="8.7109375" style="1" customWidth="1"/>
    <col min="23" max="24" width="8.28515625" style="1" bestFit="1" customWidth="1"/>
    <col min="25" max="25" width="10.5703125" style="1" bestFit="1" customWidth="1"/>
    <col min="26" max="26" width="10.85546875" style="1" customWidth="1"/>
    <col min="27" max="27" width="11.7109375" style="1" customWidth="1"/>
    <col min="28" max="28" width="9.5703125" style="1" customWidth="1"/>
    <col min="29" max="29" width="10.5703125" style="1" bestFit="1" customWidth="1"/>
    <col min="30" max="30" width="8.28515625" style="1" bestFit="1" customWidth="1"/>
    <col min="31" max="31" width="8.42578125" style="1" bestFit="1" customWidth="1"/>
    <col min="32" max="32" width="8.5703125" style="1" bestFit="1" customWidth="1"/>
    <col min="33" max="33" width="8.28515625" style="1" bestFit="1" customWidth="1"/>
    <col min="34" max="34" width="8.85546875" style="1" bestFit="1" customWidth="1"/>
    <col min="35" max="35" width="8.7109375" style="1" customWidth="1"/>
    <col min="36" max="37" width="8.28515625" style="1" bestFit="1" customWidth="1"/>
    <col min="38" max="38" width="10.5703125" style="1" bestFit="1" customWidth="1"/>
    <col min="39" max="39" width="10.85546875" style="1" customWidth="1"/>
    <col min="40" max="40" width="11.7109375" style="1" customWidth="1"/>
    <col min="41" max="41" width="9.5703125" style="1" customWidth="1"/>
    <col min="42" max="42" width="10.5703125" style="1" bestFit="1" customWidth="1"/>
    <col min="43" max="43" width="8.28515625" style="1" bestFit="1" customWidth="1"/>
    <col min="44" max="44" width="8.42578125" style="1" bestFit="1" customWidth="1"/>
    <col min="45" max="45" width="8.5703125" style="1" bestFit="1" customWidth="1"/>
    <col min="46" max="46" width="8.28515625" style="1" bestFit="1" customWidth="1"/>
    <col min="47" max="47" width="8.85546875" style="1" bestFit="1" customWidth="1"/>
    <col min="48" max="48" width="8.7109375" style="1" customWidth="1"/>
    <col min="49" max="50" width="8.28515625" style="1" bestFit="1" customWidth="1"/>
    <col min="51" max="51" width="10.5703125" style="1" bestFit="1" customWidth="1"/>
    <col min="52" max="52" width="10.85546875" style="1" customWidth="1"/>
    <col min="53" max="53" width="11.7109375" style="1" customWidth="1"/>
    <col min="54" max="54" width="9.5703125" style="1" customWidth="1"/>
    <col min="55" max="55" width="10.5703125" style="1" bestFit="1" customWidth="1"/>
    <col min="56" max="56" width="8.28515625" style="1" bestFit="1" customWidth="1"/>
    <col min="57" max="57" width="8.42578125" style="1" bestFit="1" customWidth="1"/>
    <col min="58" max="58" width="8.5703125" style="1" bestFit="1" customWidth="1"/>
    <col min="59" max="59" width="8.28515625" style="1" bestFit="1" customWidth="1"/>
    <col min="60" max="60" width="8.85546875" style="1" bestFit="1" customWidth="1"/>
    <col min="61" max="61" width="8.7109375" style="1" customWidth="1"/>
    <col min="62" max="63" width="8.28515625" style="1" bestFit="1" customWidth="1"/>
    <col min="64" max="64" width="10.5703125" style="1" bestFit="1" customWidth="1"/>
    <col min="65" max="65" width="10.85546875" style="1" customWidth="1"/>
    <col min="66" max="66" width="11.7109375" style="1" customWidth="1"/>
    <col min="67" max="67" width="9.5703125" style="1" customWidth="1"/>
    <col min="68" max="68" width="10.5703125" style="1" bestFit="1" customWidth="1"/>
    <col min="69" max="69" width="8.28515625" style="1" bestFit="1" customWidth="1"/>
    <col min="70" max="70" width="8.42578125" style="1" bestFit="1" customWidth="1"/>
    <col min="71" max="71" width="8.5703125" style="1" bestFit="1" customWidth="1"/>
    <col min="72" max="72" width="8.28515625" style="1" bestFit="1" customWidth="1"/>
    <col min="73" max="73" width="8.85546875" style="1" bestFit="1" customWidth="1"/>
    <col min="74" max="74" width="8.7109375" style="1" customWidth="1"/>
    <col min="75" max="76" width="8.28515625" style="1" bestFit="1" customWidth="1"/>
    <col min="77" max="77" width="10.5703125" style="1" bestFit="1" customWidth="1"/>
    <col min="78" max="78" width="10.85546875" style="1" customWidth="1"/>
    <col min="79" max="79" width="11.7109375" style="1" customWidth="1"/>
    <col min="80" max="80" width="9.5703125" style="1" customWidth="1"/>
    <col min="81" max="81" width="10.5703125" style="1" bestFit="1" customWidth="1"/>
    <col min="82" max="82" width="8.28515625" style="1" bestFit="1" customWidth="1"/>
    <col min="83" max="83" width="8.42578125" style="1" bestFit="1" customWidth="1"/>
    <col min="84" max="84" width="8.5703125" style="1" bestFit="1" customWidth="1"/>
    <col min="85" max="85" width="8.28515625" style="1" bestFit="1" customWidth="1"/>
    <col min="86" max="86" width="8.85546875" style="1" bestFit="1" customWidth="1"/>
    <col min="87" max="87" width="8.7109375" style="1" customWidth="1"/>
    <col min="88" max="89" width="8.28515625" style="1" bestFit="1" customWidth="1"/>
    <col min="90" max="90" width="10.5703125" style="1" bestFit="1" customWidth="1"/>
    <col min="91" max="91" width="10.85546875" style="1" customWidth="1"/>
    <col min="92" max="92" width="11.7109375" style="1" customWidth="1"/>
    <col min="93" max="93" width="9.5703125" style="1" customWidth="1"/>
    <col min="94" max="94" width="10.5703125" style="1" bestFit="1" customWidth="1"/>
    <col min="95" max="95" width="8.28515625" style="1" bestFit="1" customWidth="1"/>
    <col min="96" max="96" width="8.42578125" style="1" bestFit="1" customWidth="1"/>
    <col min="97" max="97" width="8.5703125" style="1" bestFit="1" customWidth="1"/>
    <col min="98" max="98" width="8.28515625" style="1" bestFit="1" customWidth="1"/>
    <col min="99" max="99" width="8.85546875" style="1" bestFit="1" customWidth="1"/>
    <col min="100" max="100" width="8.7109375" style="1" customWidth="1"/>
    <col min="101" max="102" width="8.28515625" style="1" bestFit="1" customWidth="1"/>
    <col min="103" max="103" width="10.5703125" style="1" bestFit="1" customWidth="1"/>
    <col min="104" max="104" width="10.85546875" style="1" customWidth="1"/>
    <col min="105" max="118" width="11.7109375" style="1" customWidth="1"/>
    <col min="119" max="119" width="9.5703125" style="1" customWidth="1"/>
    <col min="120" max="120" width="10.5703125" style="1" bestFit="1" customWidth="1"/>
    <col min="121" max="121" width="8.28515625" style="1" bestFit="1" customWidth="1"/>
    <col min="122" max="122" width="8.42578125" style="1" bestFit="1" customWidth="1"/>
    <col min="123" max="123" width="8.5703125" style="1" bestFit="1" customWidth="1"/>
    <col min="124" max="124" width="8.140625" style="1" bestFit="1" customWidth="1"/>
    <col min="125" max="125" width="8.85546875" style="1" bestFit="1" customWidth="1"/>
    <col min="126" max="126" width="8.7109375" style="1" customWidth="1"/>
    <col min="127" max="127" width="8.140625" style="1" bestFit="1" customWidth="1"/>
    <col min="128" max="128" width="8" style="1" bestFit="1" customWidth="1"/>
    <col min="129" max="129" width="10.5703125" style="1" bestFit="1" customWidth="1"/>
    <col min="130" max="130" width="10.85546875" style="1" customWidth="1"/>
    <col min="131" max="131" width="11.7109375" style="1" customWidth="1"/>
    <col min="132" max="132" width="9.5703125" style="1" customWidth="1"/>
    <col min="133" max="133" width="10.5703125" style="1" bestFit="1" customWidth="1"/>
    <col min="134" max="134" width="8.28515625" style="1" bestFit="1" customWidth="1"/>
    <col min="135" max="135" width="8.42578125" style="1" bestFit="1" customWidth="1"/>
    <col min="136" max="136" width="8.5703125" style="1" bestFit="1" customWidth="1"/>
    <col min="137" max="137" width="8.140625" style="1" bestFit="1" customWidth="1"/>
    <col min="138" max="138" width="8.85546875" style="1" bestFit="1" customWidth="1"/>
    <col min="139" max="139" width="8.7109375" style="1" customWidth="1"/>
    <col min="140" max="140" width="8.140625" style="1" bestFit="1" customWidth="1"/>
    <col min="141" max="141" width="8" style="1" bestFit="1" customWidth="1"/>
    <col min="142" max="142" width="10.5703125" style="1" bestFit="1" customWidth="1"/>
    <col min="143" max="143" width="10.85546875" style="1" customWidth="1"/>
    <col min="144" max="144" width="11.7109375" style="1" customWidth="1"/>
    <col min="145" max="16384" width="8.85546875" style="1"/>
  </cols>
  <sheetData>
    <row r="1" spans="1:144" ht="20.45" customHeight="1" x14ac:dyDescent="0.2">
      <c r="A1" s="21" t="s">
        <v>157</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row>
    <row r="2" spans="1:144" ht="20.45" customHeight="1" x14ac:dyDescent="0.2">
      <c r="A2" s="15" t="s">
        <v>0</v>
      </c>
      <c r="B2" s="23" t="s">
        <v>139</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24"/>
      <c r="EJ2" s="24"/>
      <c r="EK2" s="24"/>
      <c r="EL2" s="24"/>
      <c r="EM2" s="24"/>
      <c r="EN2" s="24"/>
    </row>
    <row r="3" spans="1:144" ht="20.45" customHeight="1" x14ac:dyDescent="0.2">
      <c r="A3" s="15"/>
      <c r="B3" s="3" t="s">
        <v>19</v>
      </c>
      <c r="C3" s="3" t="s">
        <v>20</v>
      </c>
      <c r="D3" s="3" t="s">
        <v>21</v>
      </c>
      <c r="E3" s="3" t="s">
        <v>22</v>
      </c>
      <c r="F3" s="3" t="s">
        <v>23</v>
      </c>
      <c r="G3" s="3" t="s">
        <v>24</v>
      </c>
      <c r="H3" s="3" t="s">
        <v>25</v>
      </c>
      <c r="I3" s="3" t="s">
        <v>26</v>
      </c>
      <c r="J3" s="3" t="s">
        <v>27</v>
      </c>
      <c r="K3" s="3" t="s">
        <v>28</v>
      </c>
      <c r="L3" s="3" t="s">
        <v>29</v>
      </c>
      <c r="M3" s="3" t="s">
        <v>30</v>
      </c>
      <c r="N3" s="4" t="s">
        <v>31</v>
      </c>
      <c r="O3" s="3" t="s">
        <v>32</v>
      </c>
      <c r="P3" s="3" t="s">
        <v>33</v>
      </c>
      <c r="Q3" s="3" t="s">
        <v>34</v>
      </c>
      <c r="R3" s="3" t="s">
        <v>35</v>
      </c>
      <c r="S3" s="3" t="s">
        <v>36</v>
      </c>
      <c r="T3" s="3" t="s">
        <v>37</v>
      </c>
      <c r="U3" s="3" t="s">
        <v>38</v>
      </c>
      <c r="V3" s="3" t="s">
        <v>39</v>
      </c>
      <c r="W3" s="3" t="s">
        <v>40</v>
      </c>
      <c r="X3" s="3" t="s">
        <v>41</v>
      </c>
      <c r="Y3" s="3" t="s">
        <v>42</v>
      </c>
      <c r="Z3" s="3" t="s">
        <v>43</v>
      </c>
      <c r="AA3" s="4" t="s">
        <v>44</v>
      </c>
      <c r="AB3" s="3" t="s">
        <v>45</v>
      </c>
      <c r="AC3" s="3" t="s">
        <v>46</v>
      </c>
      <c r="AD3" s="3" t="s">
        <v>47</v>
      </c>
      <c r="AE3" s="3" t="s">
        <v>48</v>
      </c>
      <c r="AF3" s="3" t="s">
        <v>49</v>
      </c>
      <c r="AG3" s="3" t="s">
        <v>50</v>
      </c>
      <c r="AH3" s="3" t="s">
        <v>51</v>
      </c>
      <c r="AI3" s="3" t="s">
        <v>52</v>
      </c>
      <c r="AJ3" s="3" t="s">
        <v>53</v>
      </c>
      <c r="AK3" s="3" t="s">
        <v>54</v>
      </c>
      <c r="AL3" s="3" t="s">
        <v>55</v>
      </c>
      <c r="AM3" s="3" t="s">
        <v>56</v>
      </c>
      <c r="AN3" s="4" t="s">
        <v>57</v>
      </c>
      <c r="AO3" s="3" t="s">
        <v>58</v>
      </c>
      <c r="AP3" s="3" t="s">
        <v>59</v>
      </c>
      <c r="AQ3" s="3" t="s">
        <v>60</v>
      </c>
      <c r="AR3" s="3" t="s">
        <v>61</v>
      </c>
      <c r="AS3" s="3" t="s">
        <v>62</v>
      </c>
      <c r="AT3" s="3" t="s">
        <v>63</v>
      </c>
      <c r="AU3" s="3" t="s">
        <v>64</v>
      </c>
      <c r="AV3" s="3" t="s">
        <v>65</v>
      </c>
      <c r="AW3" s="3" t="s">
        <v>66</v>
      </c>
      <c r="AX3" s="3" t="s">
        <v>67</v>
      </c>
      <c r="AY3" s="3" t="s">
        <v>68</v>
      </c>
      <c r="AZ3" s="3" t="s">
        <v>69</v>
      </c>
      <c r="BA3" s="4" t="s">
        <v>70</v>
      </c>
      <c r="BB3" s="3" t="s">
        <v>71</v>
      </c>
      <c r="BC3" s="3" t="s">
        <v>72</v>
      </c>
      <c r="BD3" s="3" t="s">
        <v>73</v>
      </c>
      <c r="BE3" s="3" t="s">
        <v>74</v>
      </c>
      <c r="BF3" s="3" t="s">
        <v>75</v>
      </c>
      <c r="BG3" s="3" t="s">
        <v>76</v>
      </c>
      <c r="BH3" s="3" t="s">
        <v>77</v>
      </c>
      <c r="BI3" s="3" t="s">
        <v>78</v>
      </c>
      <c r="BJ3" s="3" t="s">
        <v>79</v>
      </c>
      <c r="BK3" s="3" t="s">
        <v>80</v>
      </c>
      <c r="BL3" s="3" t="s">
        <v>81</v>
      </c>
      <c r="BM3" s="3" t="s">
        <v>82</v>
      </c>
      <c r="BN3" s="4" t="s">
        <v>83</v>
      </c>
      <c r="BO3" s="3" t="s">
        <v>84</v>
      </c>
      <c r="BP3" s="3" t="s">
        <v>85</v>
      </c>
      <c r="BQ3" s="3" t="s">
        <v>86</v>
      </c>
      <c r="BR3" s="3" t="s">
        <v>87</v>
      </c>
      <c r="BS3" s="3" t="s">
        <v>88</v>
      </c>
      <c r="BT3" s="3" t="s">
        <v>89</v>
      </c>
      <c r="BU3" s="3" t="s">
        <v>90</v>
      </c>
      <c r="BV3" s="3" t="s">
        <v>91</v>
      </c>
      <c r="BW3" s="3" t="s">
        <v>92</v>
      </c>
      <c r="BX3" s="3" t="s">
        <v>93</v>
      </c>
      <c r="BY3" s="3" t="s">
        <v>94</v>
      </c>
      <c r="BZ3" s="3" t="s">
        <v>95</v>
      </c>
      <c r="CA3" s="4" t="s">
        <v>96</v>
      </c>
      <c r="CB3" s="3" t="s">
        <v>97</v>
      </c>
      <c r="CC3" s="3" t="s">
        <v>98</v>
      </c>
      <c r="CD3" s="3" t="s">
        <v>99</v>
      </c>
      <c r="CE3" s="3" t="s">
        <v>100</v>
      </c>
      <c r="CF3" s="3" t="s">
        <v>101</v>
      </c>
      <c r="CG3" s="3" t="s">
        <v>102</v>
      </c>
      <c r="CH3" s="3" t="s">
        <v>103</v>
      </c>
      <c r="CI3" s="3" t="s">
        <v>104</v>
      </c>
      <c r="CJ3" s="3" t="s">
        <v>105</v>
      </c>
      <c r="CK3" s="3" t="s">
        <v>106</v>
      </c>
      <c r="CL3" s="3" t="s">
        <v>107</v>
      </c>
      <c r="CM3" s="3" t="s">
        <v>108</v>
      </c>
      <c r="CN3" s="3" t="s">
        <v>121</v>
      </c>
      <c r="CO3" s="3" t="s">
        <v>109</v>
      </c>
      <c r="CP3" s="3" t="s">
        <v>110</v>
      </c>
      <c r="CQ3" s="3" t="s">
        <v>111</v>
      </c>
      <c r="CR3" s="3" t="s">
        <v>112</v>
      </c>
      <c r="CS3" s="3" t="s">
        <v>113</v>
      </c>
      <c r="CT3" s="3" t="s">
        <v>114</v>
      </c>
      <c r="CU3" s="3" t="s">
        <v>115</v>
      </c>
      <c r="CV3" s="3" t="s">
        <v>116</v>
      </c>
      <c r="CW3" s="3" t="s">
        <v>117</v>
      </c>
      <c r="CX3" s="3" t="s">
        <v>118</v>
      </c>
      <c r="CY3" s="3" t="s">
        <v>119</v>
      </c>
      <c r="CZ3" s="3" t="s">
        <v>120</v>
      </c>
      <c r="DA3" s="3" t="s">
        <v>122</v>
      </c>
      <c r="DB3" s="3" t="s">
        <v>7</v>
      </c>
      <c r="DC3" s="3" t="s">
        <v>8</v>
      </c>
      <c r="DD3" s="3" t="s">
        <v>9</v>
      </c>
      <c r="DE3" s="3" t="s">
        <v>10</v>
      </c>
      <c r="DF3" s="3" t="s">
        <v>11</v>
      </c>
      <c r="DG3" s="3" t="s">
        <v>12</v>
      </c>
      <c r="DH3" s="3" t="s">
        <v>13</v>
      </c>
      <c r="DI3" s="3" t="s">
        <v>14</v>
      </c>
      <c r="DJ3" s="3" t="s">
        <v>15</v>
      </c>
      <c r="DK3" s="3" t="s">
        <v>16</v>
      </c>
      <c r="DL3" s="3" t="s">
        <v>17</v>
      </c>
      <c r="DM3" s="3" t="s">
        <v>18</v>
      </c>
      <c r="DN3" s="3" t="s">
        <v>123</v>
      </c>
      <c r="DO3" s="3" t="s">
        <v>126</v>
      </c>
      <c r="DP3" s="3" t="s">
        <v>127</v>
      </c>
      <c r="DQ3" s="3" t="s">
        <v>128</v>
      </c>
      <c r="DR3" s="3" t="s">
        <v>129</v>
      </c>
      <c r="DS3" s="3" t="s">
        <v>130</v>
      </c>
      <c r="DT3" s="3" t="s">
        <v>131</v>
      </c>
      <c r="DU3" s="3" t="s">
        <v>132</v>
      </c>
      <c r="DV3" s="3" t="s">
        <v>133</v>
      </c>
      <c r="DW3" s="3" t="s">
        <v>134</v>
      </c>
      <c r="DX3" s="3" t="s">
        <v>135</v>
      </c>
      <c r="DY3" s="3" t="s">
        <v>136</v>
      </c>
      <c r="DZ3" s="3" t="s">
        <v>137</v>
      </c>
      <c r="EA3" s="3" t="s">
        <v>138</v>
      </c>
      <c r="EB3" s="3" t="s">
        <v>144</v>
      </c>
      <c r="EC3" s="3" t="s">
        <v>145</v>
      </c>
      <c r="ED3" s="3" t="s">
        <v>146</v>
      </c>
      <c r="EE3" s="3" t="s">
        <v>147</v>
      </c>
      <c r="EF3" s="3" t="s">
        <v>148</v>
      </c>
      <c r="EG3" s="3" t="s">
        <v>149</v>
      </c>
      <c r="EH3" s="3" t="s">
        <v>150</v>
      </c>
      <c r="EI3" s="3" t="s">
        <v>151</v>
      </c>
      <c r="EJ3" s="3" t="s">
        <v>152</v>
      </c>
      <c r="EK3" s="3" t="s">
        <v>153</v>
      </c>
      <c r="EL3" s="3" t="s">
        <v>154</v>
      </c>
      <c r="EM3" s="3" t="s">
        <v>155</v>
      </c>
      <c r="EN3" s="3" t="s">
        <v>156</v>
      </c>
    </row>
    <row r="4" spans="1:144" s="2" customFormat="1" ht="20.45" customHeight="1" x14ac:dyDescent="0.2">
      <c r="A4" s="5" t="s">
        <v>1</v>
      </c>
      <c r="B4" s="9">
        <v>92.171521403793321</v>
      </c>
      <c r="C4" s="9">
        <v>91.690592646771847</v>
      </c>
      <c r="D4" s="9">
        <v>92.607866701387508</v>
      </c>
      <c r="E4" s="9">
        <v>89.76858979522828</v>
      </c>
      <c r="F4" s="9">
        <v>87.802788939263493</v>
      </c>
      <c r="G4" s="9">
        <v>88.118022853800795</v>
      </c>
      <c r="H4" s="9">
        <v>89.593205899900056</v>
      </c>
      <c r="I4" s="9">
        <v>89.554482092300546</v>
      </c>
      <c r="J4" s="9">
        <v>90.118376434398371</v>
      </c>
      <c r="K4" s="9">
        <v>90.385054637555882</v>
      </c>
      <c r="L4" s="9">
        <v>91.495292694990695</v>
      </c>
      <c r="M4" s="9">
        <v>91.170795069574893</v>
      </c>
      <c r="N4" s="10">
        <f>AVERAGE(B4:M4)</f>
        <v>90.373049097413798</v>
      </c>
      <c r="O4" s="9">
        <v>91.558451440276571</v>
      </c>
      <c r="P4" s="9">
        <v>92.330465234999323</v>
      </c>
      <c r="Q4" s="9">
        <v>90.283042040558257</v>
      </c>
      <c r="R4" s="9">
        <v>91.419262660105531</v>
      </c>
      <c r="S4" s="9">
        <v>92.159641037792852</v>
      </c>
      <c r="T4" s="9">
        <v>91.268055265946344</v>
      </c>
      <c r="U4" s="9">
        <v>91.549369204920012</v>
      </c>
      <c r="V4" s="9">
        <v>94.898662583741157</v>
      </c>
      <c r="W4" s="9">
        <v>95.688279729079682</v>
      </c>
      <c r="X4" s="9">
        <v>93.873994365210422</v>
      </c>
      <c r="Y4" s="9">
        <v>93.652755953941394</v>
      </c>
      <c r="Z4" s="9">
        <v>93.403821240000056</v>
      </c>
      <c r="AA4" s="10">
        <f>AVERAGE(O4:Z4)</f>
        <v>92.673816729714304</v>
      </c>
      <c r="AB4" s="9">
        <v>94.319541461943999</v>
      </c>
      <c r="AC4" s="9">
        <v>93.447453430476202</v>
      </c>
      <c r="AD4" s="9">
        <v>92.650904978567198</v>
      </c>
      <c r="AE4" s="9">
        <v>91.799305712358148</v>
      </c>
      <c r="AF4" s="9">
        <v>92.336730672211871</v>
      </c>
      <c r="AG4" s="9">
        <v>93.413982541084565</v>
      </c>
      <c r="AH4" s="9">
        <v>92.321254993903182</v>
      </c>
      <c r="AI4" s="9">
        <v>93.425869650093503</v>
      </c>
      <c r="AJ4" s="9">
        <v>94.922889562210301</v>
      </c>
      <c r="AK4" s="9">
        <v>94.400299196634762</v>
      </c>
      <c r="AL4" s="9">
        <v>92.378682921778122</v>
      </c>
      <c r="AM4" s="9">
        <v>96.523126133847839</v>
      </c>
      <c r="AN4" s="10">
        <f>AVERAGE(AB4:AM4)</f>
        <v>93.495003437925831</v>
      </c>
      <c r="AO4" s="9">
        <v>96.126955132243879</v>
      </c>
      <c r="AP4" s="9">
        <v>94.019105311388543</v>
      </c>
      <c r="AQ4" s="9">
        <v>92.56747367193779</v>
      </c>
      <c r="AR4" s="9">
        <v>91.591259758381469</v>
      </c>
      <c r="AS4" s="9">
        <v>92.693962491703971</v>
      </c>
      <c r="AT4" s="9">
        <v>92.7156056126057</v>
      </c>
      <c r="AU4" s="9">
        <v>94.402953598224414</v>
      </c>
      <c r="AV4" s="9">
        <v>94.363463819765187</v>
      </c>
      <c r="AW4" s="9">
        <v>94.909580058778374</v>
      </c>
      <c r="AX4" s="9">
        <v>95.903987081447198</v>
      </c>
      <c r="AY4" s="9">
        <v>96.091146635366954</v>
      </c>
      <c r="AZ4" s="9">
        <v>95.323921442238316</v>
      </c>
      <c r="BA4" s="10">
        <f>AVERAGE(AO4:AZ4)</f>
        <v>94.225784551173476</v>
      </c>
      <c r="BB4" s="9">
        <v>95.194968422734291</v>
      </c>
      <c r="BC4" s="9">
        <v>95.806231897152102</v>
      </c>
      <c r="BD4" s="9">
        <v>95.970303113502567</v>
      </c>
      <c r="BE4" s="9">
        <v>94.91421422116214</v>
      </c>
      <c r="BF4" s="9">
        <v>93.813166252708172</v>
      </c>
      <c r="BG4" s="9">
        <v>93.993067562054023</v>
      </c>
      <c r="BH4" s="9">
        <v>94.016560805094997</v>
      </c>
      <c r="BI4" s="9">
        <v>95.966168882535754</v>
      </c>
      <c r="BJ4" s="9">
        <v>97.764755321643506</v>
      </c>
      <c r="BK4" s="9">
        <v>98.11598154715017</v>
      </c>
      <c r="BL4" s="9">
        <v>97.44651706926345</v>
      </c>
      <c r="BM4" s="9">
        <v>97.279592822293097</v>
      </c>
      <c r="BN4" s="10">
        <f>AVERAGE(BB4:BM4)</f>
        <v>95.856793993107843</v>
      </c>
      <c r="BO4" s="9">
        <v>96.757068048968932</v>
      </c>
      <c r="BP4" s="9">
        <v>96.195653104465222</v>
      </c>
      <c r="BQ4" s="9">
        <v>95.415252627565948</v>
      </c>
      <c r="BR4" s="9">
        <v>95.979579898098464</v>
      </c>
      <c r="BS4" s="9">
        <v>99.138518207678686</v>
      </c>
      <c r="BT4" s="9">
        <v>97.553768993717043</v>
      </c>
      <c r="BU4" s="9">
        <v>98.466055980019135</v>
      </c>
      <c r="BV4" s="9">
        <v>97.893580109099474</v>
      </c>
      <c r="BW4" s="9">
        <v>98.715865697535861</v>
      </c>
      <c r="BX4" s="9">
        <v>97.97864115421514</v>
      </c>
      <c r="BY4" s="9">
        <v>97.853702035222028</v>
      </c>
      <c r="BZ4" s="9">
        <v>98.562890379914521</v>
      </c>
      <c r="CA4" s="10">
        <f>AVERAGE(BO4:BZ4)</f>
        <v>97.542548019708377</v>
      </c>
      <c r="CB4" s="9">
        <v>98.249590717641553</v>
      </c>
      <c r="CC4" s="9">
        <v>98.158720144407368</v>
      </c>
      <c r="CD4" s="9">
        <v>96.863865135898266</v>
      </c>
      <c r="CE4" s="9">
        <v>98.33263149132965</v>
      </c>
      <c r="CF4" s="9">
        <v>97.729495186657971</v>
      </c>
      <c r="CG4" s="9">
        <v>100.05302947183478</v>
      </c>
      <c r="CH4" s="9">
        <v>101.88737401915829</v>
      </c>
      <c r="CI4" s="9">
        <v>99.451972656073266</v>
      </c>
      <c r="CJ4" s="9">
        <v>98.210061619617477</v>
      </c>
      <c r="CK4" s="9">
        <v>98.728341435844143</v>
      </c>
      <c r="CL4" s="9">
        <v>96.778066643813105</v>
      </c>
      <c r="CM4" s="9">
        <v>96.342012965247264</v>
      </c>
      <c r="CN4" s="10">
        <f>AVERAGE(CB4:CM4)</f>
        <v>98.398763457293612</v>
      </c>
      <c r="CO4" s="9">
        <v>98.004810375812468</v>
      </c>
      <c r="CP4" s="9">
        <v>100.30148436260619</v>
      </c>
      <c r="CQ4" s="9">
        <v>98.855232621126618</v>
      </c>
      <c r="CR4" s="9">
        <v>100.73864378475928</v>
      </c>
      <c r="CS4" s="9">
        <v>101.10891472409944</v>
      </c>
      <c r="CT4" s="9">
        <v>101.80894691632339</v>
      </c>
      <c r="CU4" s="9">
        <v>103.22642142683392</v>
      </c>
      <c r="CV4" s="9">
        <v>102.07025819516493</v>
      </c>
      <c r="CW4" s="9">
        <v>102.17343410473185</v>
      </c>
      <c r="CX4" s="9">
        <v>100.9435760601971</v>
      </c>
      <c r="CY4" s="9">
        <v>99.052475451665799</v>
      </c>
      <c r="CZ4" s="9">
        <v>98.65997331265082</v>
      </c>
      <c r="DA4" s="10">
        <f>AVERAGE(CO4:CZ4)</f>
        <v>100.57868094466431</v>
      </c>
      <c r="DB4" s="10">
        <v>100.64924513594873</v>
      </c>
      <c r="DC4" s="10">
        <v>101.71730329648049</v>
      </c>
      <c r="DD4" s="10">
        <v>100.82994231368887</v>
      </c>
      <c r="DE4" s="10">
        <v>101.21839829026507</v>
      </c>
      <c r="DF4" s="10">
        <v>100.06202831788001</v>
      </c>
      <c r="DG4" s="10">
        <v>99.111521588513867</v>
      </c>
      <c r="DH4" s="10">
        <v>98.522677200679283</v>
      </c>
      <c r="DI4" s="10">
        <v>99.422877882774102</v>
      </c>
      <c r="DJ4" s="10">
        <v>99.874492968130838</v>
      </c>
      <c r="DK4" s="10">
        <v>100.25663144024084</v>
      </c>
      <c r="DL4" s="10">
        <v>99.437358266598309</v>
      </c>
      <c r="DM4" s="10">
        <v>98.897523298799456</v>
      </c>
      <c r="DN4" s="10">
        <f>AVERAGE(DB4:DM4)</f>
        <v>100</v>
      </c>
      <c r="DO4" s="9">
        <v>98.49694737528354</v>
      </c>
      <c r="DP4" s="9">
        <v>97.310780811356068</v>
      </c>
      <c r="DQ4" s="9">
        <v>96.427287305860517</v>
      </c>
      <c r="DR4" s="9">
        <v>95.899393188786874</v>
      </c>
      <c r="DS4" s="9">
        <v>93.791587804519182</v>
      </c>
      <c r="DT4" s="9">
        <v>94.117463572744541</v>
      </c>
      <c r="DU4" s="9">
        <v>93.639267359539687</v>
      </c>
      <c r="DV4" s="9">
        <v>94.289117574663379</v>
      </c>
      <c r="DW4" s="9">
        <v>94.472776906486118</v>
      </c>
      <c r="DX4" s="9">
        <v>97.647428153470784</v>
      </c>
      <c r="DY4" s="9">
        <v>95.370759462275657</v>
      </c>
      <c r="DZ4" s="9">
        <v>94.360826406469712</v>
      </c>
      <c r="EA4" s="10">
        <f>AVERAGE(DO4:DZ4)</f>
        <v>95.485302993454653</v>
      </c>
      <c r="EB4" s="9">
        <v>93.453402206189551</v>
      </c>
      <c r="EC4" s="9">
        <v>94.705357215888981</v>
      </c>
      <c r="ED4" s="9">
        <v>94.97673744174844</v>
      </c>
      <c r="EE4" s="9">
        <v>97.412901486245275</v>
      </c>
      <c r="EF4" s="9">
        <v>97.912899432478184</v>
      </c>
      <c r="EG4" s="9">
        <v>98.492214784193663</v>
      </c>
      <c r="EH4" s="9">
        <v>99.289205722306804</v>
      </c>
      <c r="EI4" s="9">
        <v>100.00441282149801</v>
      </c>
      <c r="EJ4" s="9">
        <v>100.97616780743202</v>
      </c>
      <c r="EK4" s="9">
        <v>100.16173687052084</v>
      </c>
      <c r="EL4" s="9">
        <v>99.711945441949311</v>
      </c>
      <c r="EM4" s="9">
        <v>99.364691522808059</v>
      </c>
      <c r="EN4" s="10">
        <f>AVERAGE(EB4:EM4)</f>
        <v>98.038472729438283</v>
      </c>
    </row>
    <row r="5" spans="1:144" s="2" customFormat="1" ht="20.45" customHeight="1" x14ac:dyDescent="0.2">
      <c r="A5" s="6" t="s">
        <v>2</v>
      </c>
      <c r="B5" s="11">
        <v>94.068053498937516</v>
      </c>
      <c r="C5" s="12">
        <v>92.152273253608499</v>
      </c>
      <c r="D5" s="12">
        <v>94.06938175978398</v>
      </c>
      <c r="E5" s="12">
        <v>86.677610508569416</v>
      </c>
      <c r="F5" s="13">
        <v>82.606991674658559</v>
      </c>
      <c r="G5" s="13">
        <v>82.917351214235396</v>
      </c>
      <c r="H5" s="13">
        <v>86.712202363580957</v>
      </c>
      <c r="I5" s="13">
        <v>86.996003115846264</v>
      </c>
      <c r="J5" s="13">
        <v>86.728125183532001</v>
      </c>
      <c r="K5" s="12">
        <v>87.830137371322266</v>
      </c>
      <c r="L5" s="12">
        <v>90.236405072565944</v>
      </c>
      <c r="M5" s="12">
        <v>89.572760192964509</v>
      </c>
      <c r="N5" s="14">
        <f t="shared" ref="N5:N9" si="0">AVERAGE(B5:M5)</f>
        <v>88.380607934133764</v>
      </c>
      <c r="O5" s="11">
        <v>90.277233643751487</v>
      </c>
      <c r="P5" s="12">
        <v>92.766155164554149</v>
      </c>
      <c r="Q5" s="12">
        <v>87.523181380494904</v>
      </c>
      <c r="R5" s="12">
        <v>89.127105280075412</v>
      </c>
      <c r="S5" s="13">
        <v>91.028668259969663</v>
      </c>
      <c r="T5" s="13">
        <v>88.533930799719755</v>
      </c>
      <c r="U5" s="13">
        <v>88.328498243654025</v>
      </c>
      <c r="V5" s="13">
        <v>97.01716240139568</v>
      </c>
      <c r="W5" s="13">
        <v>98.357449875009635</v>
      </c>
      <c r="X5" s="12">
        <v>93.421990114188546</v>
      </c>
      <c r="Y5" s="12">
        <v>92.798852663749599</v>
      </c>
      <c r="Z5" s="12">
        <v>91.664593268967053</v>
      </c>
      <c r="AA5" s="14">
        <f t="shared" ref="AA5:AA9" si="1">AVERAGE(O5:Z5)</f>
        <v>91.737068424627481</v>
      </c>
      <c r="AB5" s="11">
        <v>94.11325421677202</v>
      </c>
      <c r="AC5" s="12">
        <v>92.041989107783039</v>
      </c>
      <c r="AD5" s="12">
        <v>89.455873802998752</v>
      </c>
      <c r="AE5" s="12">
        <v>87.878349947838842</v>
      </c>
      <c r="AF5" s="13">
        <v>88.019091755788978</v>
      </c>
      <c r="AG5" s="13">
        <v>90.590144288242215</v>
      </c>
      <c r="AH5" s="13">
        <v>88.186809294058079</v>
      </c>
      <c r="AI5" s="13">
        <v>91.34638039587233</v>
      </c>
      <c r="AJ5" s="13">
        <v>95.317863995861046</v>
      </c>
      <c r="AK5" s="12">
        <v>94.082603476880735</v>
      </c>
      <c r="AL5" s="12">
        <v>88.482764902109793</v>
      </c>
      <c r="AM5" s="12">
        <v>99.485481400174038</v>
      </c>
      <c r="AN5" s="14">
        <f t="shared" ref="AN5:AN9" si="2">AVERAGE(AB5:AM5)</f>
        <v>91.58338388203164</v>
      </c>
      <c r="AO5" s="11">
        <v>98.370090663718344</v>
      </c>
      <c r="AP5" s="12">
        <v>92.904301501223372</v>
      </c>
      <c r="AQ5" s="12">
        <v>88.697658700643217</v>
      </c>
      <c r="AR5" s="12">
        <v>86.274167365519091</v>
      </c>
      <c r="AS5" s="13">
        <v>89.211104323551979</v>
      </c>
      <c r="AT5" s="13">
        <v>89.410871095214119</v>
      </c>
      <c r="AU5" s="13">
        <v>93.681086344658141</v>
      </c>
      <c r="AV5" s="13">
        <v>94.48573643426738</v>
      </c>
      <c r="AW5" s="13">
        <v>96.072085285038</v>
      </c>
      <c r="AX5" s="12">
        <v>98.392721571675466</v>
      </c>
      <c r="AY5" s="12">
        <v>98.882676537117291</v>
      </c>
      <c r="AZ5" s="12">
        <v>97.486144575319898</v>
      </c>
      <c r="BA5" s="14">
        <f t="shared" ref="BA5:BA9" si="3">AVERAGE(AO5:AZ5)</f>
        <v>93.65572036649553</v>
      </c>
      <c r="BB5" s="11">
        <v>96.755521099198475</v>
      </c>
      <c r="BC5" s="12">
        <v>98.872329567862963</v>
      </c>
      <c r="BD5" s="12">
        <v>97.680803847508358</v>
      </c>
      <c r="BE5" s="12">
        <v>96.533274201245902</v>
      </c>
      <c r="BF5" s="13">
        <v>94.301304478575034</v>
      </c>
      <c r="BG5" s="13">
        <v>94.678053193609983</v>
      </c>
      <c r="BH5" s="13">
        <v>94.672420199337182</v>
      </c>
      <c r="BI5" s="13">
        <v>100.3218167612858</v>
      </c>
      <c r="BJ5" s="13">
        <v>105.05824240094726</v>
      </c>
      <c r="BK5" s="12">
        <v>105.85691304236154</v>
      </c>
      <c r="BL5" s="12">
        <v>104.58976023554587</v>
      </c>
      <c r="BM5" s="12">
        <v>104.34763200515728</v>
      </c>
      <c r="BN5" s="14">
        <f t="shared" ref="BN5:BN9" si="4">AVERAGE(BB5:BM5)</f>
        <v>99.472339252719635</v>
      </c>
      <c r="BO5" s="11">
        <v>101.56747212306557</v>
      </c>
      <c r="BP5" s="12">
        <v>98.725555969521665</v>
      </c>
      <c r="BQ5" s="12">
        <v>93.720074765395736</v>
      </c>
      <c r="BR5" s="12">
        <v>94.535933872170006</v>
      </c>
      <c r="BS5" s="13">
        <v>98.243956666607943</v>
      </c>
      <c r="BT5" s="13">
        <v>99.086458056734656</v>
      </c>
      <c r="BU5" s="13">
        <v>100.01488316815994</v>
      </c>
      <c r="BV5" s="13">
        <v>100.77195346172509</v>
      </c>
      <c r="BW5" s="13">
        <v>98.949586878278254</v>
      </c>
      <c r="BX5" s="12">
        <v>98.297593839109055</v>
      </c>
      <c r="BY5" s="12">
        <v>96.009278210959778</v>
      </c>
      <c r="BZ5" s="12">
        <v>100.07833266146956</v>
      </c>
      <c r="CA5" s="14">
        <f t="shared" ref="CA5:CA9" si="5">AVERAGE(BO5:BZ5)</f>
        <v>98.33342330609976</v>
      </c>
      <c r="CB5" s="11">
        <v>106.25691978238251</v>
      </c>
      <c r="CC5" s="12">
        <v>106.68423655729454</v>
      </c>
      <c r="CD5" s="12">
        <v>100.41378933573866</v>
      </c>
      <c r="CE5" s="12">
        <v>97.005295162342165</v>
      </c>
      <c r="CF5" s="13">
        <v>93.962242389808793</v>
      </c>
      <c r="CG5" s="13">
        <v>93.536721034908197</v>
      </c>
      <c r="CH5" s="13">
        <v>99.66970401234515</v>
      </c>
      <c r="CI5" s="13">
        <v>100.30370415727064</v>
      </c>
      <c r="CJ5" s="13">
        <v>99.531358261022874</v>
      </c>
      <c r="CK5" s="12">
        <v>100.97528711952822</v>
      </c>
      <c r="CL5" s="12">
        <v>94.657088264688241</v>
      </c>
      <c r="CM5" s="12">
        <v>94.795229510202645</v>
      </c>
      <c r="CN5" s="14">
        <f t="shared" ref="CN5:CN9" si="6">AVERAGE(CB5:CM5)</f>
        <v>98.982631298961067</v>
      </c>
      <c r="CO5" s="11">
        <v>98.891989887101985</v>
      </c>
      <c r="CP5" s="12">
        <v>98.268098938826682</v>
      </c>
      <c r="CQ5" s="12">
        <v>92.832656747766393</v>
      </c>
      <c r="CR5" s="12">
        <v>99.231385474067139</v>
      </c>
      <c r="CS5" s="13">
        <v>100.6632231753605</v>
      </c>
      <c r="CT5" s="13">
        <v>104.04177156566509</v>
      </c>
      <c r="CU5" s="13">
        <v>103.92378270186467</v>
      </c>
      <c r="CV5" s="13">
        <v>101.85642819165862</v>
      </c>
      <c r="CW5" s="13">
        <v>101.49069672491437</v>
      </c>
      <c r="CX5" s="12">
        <v>102.90876180436854</v>
      </c>
      <c r="CY5" s="12">
        <v>102.1850205720018</v>
      </c>
      <c r="CZ5" s="12">
        <v>102.43835049023426</v>
      </c>
      <c r="DA5" s="14">
        <f t="shared" ref="DA5:DA9" si="7">AVERAGE(CO5:CZ5)</f>
        <v>100.72768052281917</v>
      </c>
      <c r="DB5" s="14">
        <v>100.81106681378174</v>
      </c>
      <c r="DC5" s="14">
        <v>104.0040807413465</v>
      </c>
      <c r="DD5" s="14">
        <v>102.08522946410191</v>
      </c>
      <c r="DE5" s="14">
        <v>102.61919982158322</v>
      </c>
      <c r="DF5" s="14">
        <v>99.203608906067203</v>
      </c>
      <c r="DG5" s="14">
        <v>96.262715519788713</v>
      </c>
      <c r="DH5" s="14">
        <v>94.290123189867046</v>
      </c>
      <c r="DI5" s="14">
        <v>97.127605464907433</v>
      </c>
      <c r="DJ5" s="14">
        <v>102.12363642881813</v>
      </c>
      <c r="DK5" s="14">
        <v>102.42740605285462</v>
      </c>
      <c r="DL5" s="14">
        <v>99.901654691511993</v>
      </c>
      <c r="DM5" s="14">
        <v>99.14367290537156</v>
      </c>
      <c r="DN5" s="14">
        <f t="shared" ref="DN5:DN9" si="8">AVERAGE(DB5:DM5)</f>
        <v>100.00000000000001</v>
      </c>
      <c r="DO5" s="11">
        <v>98.798140128944553</v>
      </c>
      <c r="DP5" s="12">
        <v>95.789826856937509</v>
      </c>
      <c r="DQ5" s="12">
        <v>93.000505081789257</v>
      </c>
      <c r="DR5" s="12">
        <v>91.850580920482457</v>
      </c>
      <c r="DS5" s="13">
        <v>87.592411222516873</v>
      </c>
      <c r="DT5" s="13">
        <v>88.584469442524238</v>
      </c>
      <c r="DU5" s="13">
        <v>86.387773008058844</v>
      </c>
      <c r="DV5" s="13">
        <v>85.110666751940599</v>
      </c>
      <c r="DW5" s="13">
        <v>88.434552670349731</v>
      </c>
      <c r="DX5" s="12">
        <v>98.832708908032899</v>
      </c>
      <c r="DY5" s="12">
        <v>91.98478356152107</v>
      </c>
      <c r="DZ5" s="12">
        <v>88.423610613554629</v>
      </c>
      <c r="EA5" s="14">
        <f t="shared" ref="EA5:EA9" si="9">AVERAGE(DO5:DZ5)</f>
        <v>91.232502430554405</v>
      </c>
      <c r="EB5" s="11">
        <v>82.465108548915268</v>
      </c>
      <c r="EC5" s="12">
        <v>85.250213696152016</v>
      </c>
      <c r="ED5" s="12">
        <v>84.903998386926759</v>
      </c>
      <c r="EE5" s="12">
        <v>91.664125142387434</v>
      </c>
      <c r="EF5" s="13">
        <v>86.835296090228042</v>
      </c>
      <c r="EG5" s="13">
        <v>86.566164359564382</v>
      </c>
      <c r="EH5" s="13">
        <v>90.918522598928334</v>
      </c>
      <c r="EI5" s="13">
        <v>93.114981762671164</v>
      </c>
      <c r="EJ5" s="13">
        <v>96.96803031678219</v>
      </c>
      <c r="EK5" s="12">
        <v>90.616119395171665</v>
      </c>
      <c r="EL5" s="12">
        <v>87.509322328577525</v>
      </c>
      <c r="EM5" s="12">
        <v>88.139380493745421</v>
      </c>
      <c r="EN5" s="14">
        <f t="shared" ref="EN5:EN9" si="10">AVERAGE(EB5:EM5)</f>
        <v>88.745938593337527</v>
      </c>
    </row>
    <row r="6" spans="1:144" s="2" customFormat="1" ht="20.45" customHeight="1" x14ac:dyDescent="0.2">
      <c r="A6" s="7" t="s">
        <v>3</v>
      </c>
      <c r="B6" s="11">
        <v>116.94071286166691</v>
      </c>
      <c r="C6" s="12">
        <v>103.16675159835833</v>
      </c>
      <c r="D6" s="12">
        <v>112.04110484181209</v>
      </c>
      <c r="E6" s="12">
        <v>108.96860416955383</v>
      </c>
      <c r="F6" s="13">
        <v>109.68341283809228</v>
      </c>
      <c r="G6" s="13">
        <v>109.23386038691147</v>
      </c>
      <c r="H6" s="13">
        <v>107.32665786563904</v>
      </c>
      <c r="I6" s="13">
        <v>106.08967623156188</v>
      </c>
      <c r="J6" s="13">
        <v>109.23386038691147</v>
      </c>
      <c r="K6" s="12">
        <v>108.43636232580749</v>
      </c>
      <c r="L6" s="12">
        <v>108.43636232580749</v>
      </c>
      <c r="M6" s="12">
        <v>108.43636232580749</v>
      </c>
      <c r="N6" s="14">
        <f t="shared" si="0"/>
        <v>108.99947734649415</v>
      </c>
      <c r="O6" s="11">
        <v>108.31524138198411</v>
      </c>
      <c r="P6" s="12">
        <v>108.31524138198411</v>
      </c>
      <c r="Q6" s="12">
        <v>108.31524138198411</v>
      </c>
      <c r="R6" s="12">
        <v>108.31524138198411</v>
      </c>
      <c r="S6" s="13">
        <v>108.31524138198411</v>
      </c>
      <c r="T6" s="13">
        <v>108.31524138198411</v>
      </c>
      <c r="U6" s="13">
        <v>108.31524138198411</v>
      </c>
      <c r="V6" s="13">
        <v>108.31524138198411</v>
      </c>
      <c r="W6" s="13">
        <v>108.31524138198411</v>
      </c>
      <c r="X6" s="12">
        <v>108.31524138198411</v>
      </c>
      <c r="Y6" s="12">
        <v>108.31524138198411</v>
      </c>
      <c r="Z6" s="12">
        <v>108.31524138198411</v>
      </c>
      <c r="AA6" s="14">
        <f t="shared" si="1"/>
        <v>108.31524138198414</v>
      </c>
      <c r="AB6" s="11">
        <v>108.31524138198411</v>
      </c>
      <c r="AC6" s="12">
        <v>110.24498366493491</v>
      </c>
      <c r="AD6" s="12">
        <v>110.24498366493491</v>
      </c>
      <c r="AE6" s="12">
        <v>109.84696654636907</v>
      </c>
      <c r="AF6" s="13">
        <v>109.84696654636909</v>
      </c>
      <c r="AG6" s="13">
        <v>109.10210391608742</v>
      </c>
      <c r="AH6" s="13">
        <v>108.71792249114202</v>
      </c>
      <c r="AI6" s="13">
        <v>108.71792249114202</v>
      </c>
      <c r="AJ6" s="13">
        <v>108.71792249114202</v>
      </c>
      <c r="AK6" s="12">
        <v>108.31524138198411</v>
      </c>
      <c r="AL6" s="12">
        <v>107.90337249310427</v>
      </c>
      <c r="AM6" s="12">
        <v>108.31524138198411</v>
      </c>
      <c r="AN6" s="14">
        <f t="shared" si="2"/>
        <v>109.02407237093151</v>
      </c>
      <c r="AO6" s="11">
        <v>108.31524138198411</v>
      </c>
      <c r="AP6" s="12">
        <v>108.31524138198411</v>
      </c>
      <c r="AQ6" s="12">
        <v>108.31524138198411</v>
      </c>
      <c r="AR6" s="12">
        <v>108.31524138198411</v>
      </c>
      <c r="AS6" s="13">
        <v>108.31524138198411</v>
      </c>
      <c r="AT6" s="13">
        <v>108.31524138198411</v>
      </c>
      <c r="AU6" s="13">
        <v>108.31524138198411</v>
      </c>
      <c r="AV6" s="13">
        <v>108.31524138198411</v>
      </c>
      <c r="AW6" s="13">
        <v>109.11184865594083</v>
      </c>
      <c r="AX6" s="12">
        <v>109.11184865594083</v>
      </c>
      <c r="AY6" s="12">
        <v>109.11184865594083</v>
      </c>
      <c r="AZ6" s="12">
        <v>109.11184865594083</v>
      </c>
      <c r="BA6" s="14">
        <f t="shared" si="3"/>
        <v>108.58077713996967</v>
      </c>
      <c r="BB6" s="11">
        <v>108.67362012980615</v>
      </c>
      <c r="BC6" s="12">
        <v>109.92685013668984</v>
      </c>
      <c r="BD6" s="12">
        <v>112.31237279846449</v>
      </c>
      <c r="BE6" s="12">
        <v>111.38988636886231</v>
      </c>
      <c r="BF6" s="13">
        <v>110.24498366493491</v>
      </c>
      <c r="BG6" s="13">
        <v>110.24498366493491</v>
      </c>
      <c r="BH6" s="13">
        <v>111.01607793748937</v>
      </c>
      <c r="BI6" s="13">
        <v>110.6345613348073</v>
      </c>
      <c r="BJ6" s="13">
        <v>110.6345613348073</v>
      </c>
      <c r="BK6" s="12">
        <v>110.6345613348073</v>
      </c>
      <c r="BL6" s="12">
        <v>110.6345613348073</v>
      </c>
      <c r="BM6" s="12">
        <v>110.60764730929789</v>
      </c>
      <c r="BN6" s="14">
        <f t="shared" si="4"/>
        <v>110.57955561247577</v>
      </c>
      <c r="BO6" s="11">
        <v>107.64015917505124</v>
      </c>
      <c r="BP6" s="12">
        <v>105.25218919098042</v>
      </c>
      <c r="BQ6" s="12">
        <v>102.40987305153456</v>
      </c>
      <c r="BR6" s="12">
        <v>101.3367886824682</v>
      </c>
      <c r="BS6" s="13">
        <v>103.42893044529364</v>
      </c>
      <c r="BT6" s="13">
        <v>100.5787018769873</v>
      </c>
      <c r="BU6" s="13">
        <v>101.85019793751539</v>
      </c>
      <c r="BV6" s="13">
        <v>101.8845809194429</v>
      </c>
      <c r="BW6" s="13">
        <v>101.8845809194429</v>
      </c>
      <c r="BX6" s="12">
        <v>102.75156615789095</v>
      </c>
      <c r="BY6" s="12">
        <v>103.61943697914489</v>
      </c>
      <c r="BZ6" s="12">
        <v>105.29744917186719</v>
      </c>
      <c r="CA6" s="14">
        <f t="shared" si="5"/>
        <v>103.16120454230163</v>
      </c>
      <c r="CB6" s="11">
        <v>103.23596316018546</v>
      </c>
      <c r="CC6" s="12">
        <v>103.53122566503349</v>
      </c>
      <c r="CD6" s="12">
        <v>103.75403698096548</v>
      </c>
      <c r="CE6" s="12">
        <v>103.49100237814386</v>
      </c>
      <c r="CF6" s="13">
        <v>103.65442789944599</v>
      </c>
      <c r="CG6" s="13">
        <v>103.74651398656336</v>
      </c>
      <c r="CH6" s="13">
        <v>102.44734818902396</v>
      </c>
      <c r="CI6" s="13">
        <v>102.24437602668073</v>
      </c>
      <c r="CJ6" s="13">
        <v>102.41064546658916</v>
      </c>
      <c r="CK6" s="12">
        <v>101.82792758584378</v>
      </c>
      <c r="CL6" s="12">
        <v>101.82792758584378</v>
      </c>
      <c r="CM6" s="12">
        <v>101.82792758584378</v>
      </c>
      <c r="CN6" s="14">
        <f t="shared" si="6"/>
        <v>102.83327687584692</v>
      </c>
      <c r="CO6" s="11">
        <v>101.8279275858438</v>
      </c>
      <c r="CP6" s="12">
        <v>102.1538901807711</v>
      </c>
      <c r="CQ6" s="12">
        <v>101.82816651913713</v>
      </c>
      <c r="CR6" s="12">
        <v>101.82816651913713</v>
      </c>
      <c r="CS6" s="13">
        <v>101.82816651913713</v>
      </c>
      <c r="CT6" s="13">
        <v>101.82816651913713</v>
      </c>
      <c r="CU6" s="13">
        <v>101.82816651913713</v>
      </c>
      <c r="CV6" s="13">
        <v>101.82816651913713</v>
      </c>
      <c r="CW6" s="13">
        <v>101.82816651913713</v>
      </c>
      <c r="CX6" s="12">
        <v>101.82816651913713</v>
      </c>
      <c r="CY6" s="12">
        <v>101.70645678724944</v>
      </c>
      <c r="CZ6" s="12">
        <v>101.97781121154115</v>
      </c>
      <c r="DA6" s="14">
        <f t="shared" si="7"/>
        <v>101.8576181598752</v>
      </c>
      <c r="DB6" s="14">
        <v>101.71211361608391</v>
      </c>
      <c r="DC6" s="14">
        <v>101.96613447803072</v>
      </c>
      <c r="DD6" s="14">
        <v>101.71229323986827</v>
      </c>
      <c r="DE6" s="14">
        <v>101.71229323986827</v>
      </c>
      <c r="DF6" s="14">
        <v>100.78008685541643</v>
      </c>
      <c r="DG6" s="14">
        <v>100.78008685541643</v>
      </c>
      <c r="DH6" s="14">
        <v>100.78008685541643</v>
      </c>
      <c r="DI6" s="14">
        <v>101.07987996091191</v>
      </c>
      <c r="DJ6" s="14">
        <v>98.472475664314857</v>
      </c>
      <c r="DK6" s="14">
        <v>96.715831684045511</v>
      </c>
      <c r="DL6" s="14">
        <v>97.144358775313606</v>
      </c>
      <c r="DM6" s="14">
        <v>97.144358775313606</v>
      </c>
      <c r="DN6" s="14">
        <f t="shared" si="8"/>
        <v>100</v>
      </c>
      <c r="DO6" s="11">
        <v>97.138868051374061</v>
      </c>
      <c r="DP6" s="12">
        <v>96.71393175389602</v>
      </c>
      <c r="DQ6" s="12">
        <v>97.41278161819794</v>
      </c>
      <c r="DR6" s="12">
        <v>97.57844495308926</v>
      </c>
      <c r="DS6" s="13">
        <v>98.77631555076438</v>
      </c>
      <c r="DT6" s="13">
        <v>97.78090198802937</v>
      </c>
      <c r="DU6" s="13">
        <v>97.726377605185618</v>
      </c>
      <c r="DV6" s="13">
        <v>97.813190714442584</v>
      </c>
      <c r="DW6" s="13">
        <v>97.578803846945192</v>
      </c>
      <c r="DX6" s="12">
        <v>97.492357846679781</v>
      </c>
      <c r="DY6" s="12">
        <v>97.578803846945192</v>
      </c>
      <c r="DZ6" s="12">
        <v>97.578803846945192</v>
      </c>
      <c r="EA6" s="14">
        <f t="shared" si="9"/>
        <v>97.597465135207869</v>
      </c>
      <c r="EB6" s="11">
        <v>97.792212112331754</v>
      </c>
      <c r="EC6" s="12">
        <v>97.792212112331754</v>
      </c>
      <c r="ED6" s="12">
        <v>97.792212112331754</v>
      </c>
      <c r="EE6" s="12">
        <v>97.792212112331754</v>
      </c>
      <c r="EF6" s="13">
        <v>98.550406011861071</v>
      </c>
      <c r="EG6" s="13">
        <v>98.550406011861071</v>
      </c>
      <c r="EH6" s="13">
        <v>98.550406011861071</v>
      </c>
      <c r="EI6" s="13">
        <v>98.550406011861071</v>
      </c>
      <c r="EJ6" s="13">
        <v>98.550406011861071</v>
      </c>
      <c r="EK6" s="12">
        <v>98.287633788710124</v>
      </c>
      <c r="EL6" s="12">
        <v>98.423416226165102</v>
      </c>
      <c r="EM6" s="12">
        <v>98.550415271248227</v>
      </c>
      <c r="EN6" s="14">
        <f t="shared" si="10"/>
        <v>98.265195316229651</v>
      </c>
    </row>
    <row r="7" spans="1:144" s="2" customFormat="1" ht="20.45" customHeight="1" x14ac:dyDescent="0.2">
      <c r="A7" s="7" t="s">
        <v>4</v>
      </c>
      <c r="B7" s="11">
        <v>89.246818456319374</v>
      </c>
      <c r="C7" s="12">
        <v>90.382048012431511</v>
      </c>
      <c r="D7" s="12">
        <v>90.419862506903655</v>
      </c>
      <c r="E7" s="12">
        <v>90.137433080072825</v>
      </c>
      <c r="F7" s="13">
        <v>89.213796481148762</v>
      </c>
      <c r="G7" s="13">
        <v>89.546380340582417</v>
      </c>
      <c r="H7" s="13">
        <v>89.802354484046319</v>
      </c>
      <c r="I7" s="13">
        <v>89.634634264702868</v>
      </c>
      <c r="J7" s="13">
        <v>90.635609988234449</v>
      </c>
      <c r="K7" s="12">
        <v>90.283943986922239</v>
      </c>
      <c r="L7" s="12">
        <v>90.665067235194456</v>
      </c>
      <c r="M7" s="12">
        <v>90.672122417244736</v>
      </c>
      <c r="N7" s="14">
        <f t="shared" si="0"/>
        <v>90.053339271150307</v>
      </c>
      <c r="O7" s="11">
        <v>91.986455354799205</v>
      </c>
      <c r="P7" s="12">
        <v>94.547734027385289</v>
      </c>
      <c r="Q7" s="12">
        <v>89.18741947577081</v>
      </c>
      <c r="R7" s="12">
        <v>90.717180610732456</v>
      </c>
      <c r="S7" s="13">
        <v>92.758733872852915</v>
      </c>
      <c r="T7" s="13">
        <v>90.233436265939559</v>
      </c>
      <c r="U7" s="13">
        <v>90.022969403865687</v>
      </c>
      <c r="V7" s="13">
        <v>98.921256397570929</v>
      </c>
      <c r="W7" s="13">
        <v>100.29314704155351</v>
      </c>
      <c r="X7" s="12">
        <v>95.246487130740277</v>
      </c>
      <c r="Y7" s="12">
        <v>94.587577699642608</v>
      </c>
      <c r="Z7" s="12">
        <v>93.417293306563579</v>
      </c>
      <c r="AA7" s="14">
        <f t="shared" si="1"/>
        <v>93.493307548951407</v>
      </c>
      <c r="AB7" s="11">
        <v>95.897412798528507</v>
      </c>
      <c r="AC7" s="12">
        <v>93.692702441281668</v>
      </c>
      <c r="AD7" s="12">
        <v>91.038650669884021</v>
      </c>
      <c r="AE7" s="12">
        <v>89.470820098608371</v>
      </c>
      <c r="AF7" s="13">
        <v>89.640858210767433</v>
      </c>
      <c r="AG7" s="13">
        <v>92.338308428828043</v>
      </c>
      <c r="AH7" s="13">
        <v>89.743668750024057</v>
      </c>
      <c r="AI7" s="13">
        <v>92.908673558640999</v>
      </c>
      <c r="AJ7" s="13">
        <v>97.007710372022473</v>
      </c>
      <c r="AK7" s="12">
        <v>95.838536117618716</v>
      </c>
      <c r="AL7" s="12">
        <v>90.105799165501978</v>
      </c>
      <c r="AM7" s="12">
        <v>101.42813204703577</v>
      </c>
      <c r="AN7" s="14">
        <f t="shared" si="2"/>
        <v>93.259272721561842</v>
      </c>
      <c r="AO7" s="11">
        <v>100.22007645352822</v>
      </c>
      <c r="AP7" s="12">
        <v>94.529871179330996</v>
      </c>
      <c r="AQ7" s="12">
        <v>90.245881760532129</v>
      </c>
      <c r="AR7" s="12">
        <v>87.775876734990874</v>
      </c>
      <c r="AS7" s="13">
        <v>90.821757622621746</v>
      </c>
      <c r="AT7" s="13">
        <v>91.07414023041045</v>
      </c>
      <c r="AU7" s="13">
        <v>95.449000871500743</v>
      </c>
      <c r="AV7" s="13">
        <v>96.276085398907384</v>
      </c>
      <c r="AW7" s="13">
        <v>97.844463559913578</v>
      </c>
      <c r="AX7" s="12">
        <v>100.15020412056306</v>
      </c>
      <c r="AY7" s="12">
        <v>100.7824375252585</v>
      </c>
      <c r="AZ7" s="12">
        <v>99.318206751137552</v>
      </c>
      <c r="BA7" s="14">
        <f t="shared" si="3"/>
        <v>95.374000184057948</v>
      </c>
      <c r="BB7" s="11">
        <v>98.503240624082949</v>
      </c>
      <c r="BC7" s="12">
        <v>100.59594736245099</v>
      </c>
      <c r="BD7" s="12">
        <v>99.372989464679037</v>
      </c>
      <c r="BE7" s="12">
        <v>98.127277664174983</v>
      </c>
      <c r="BF7" s="13">
        <v>95.911722417842284</v>
      </c>
      <c r="BG7" s="13">
        <v>96.271540578612672</v>
      </c>
      <c r="BH7" s="13">
        <v>96.230622923880148</v>
      </c>
      <c r="BI7" s="13">
        <v>102.08813807410377</v>
      </c>
      <c r="BJ7" s="13">
        <v>107.01920970510305</v>
      </c>
      <c r="BK7" s="12">
        <v>107.72069670082989</v>
      </c>
      <c r="BL7" s="12">
        <v>106.48274452299482</v>
      </c>
      <c r="BM7" s="12">
        <v>106.17710824568579</v>
      </c>
      <c r="BN7" s="14">
        <f t="shared" si="4"/>
        <v>101.20843652370336</v>
      </c>
      <c r="BO7" s="11">
        <v>94.64703342371817</v>
      </c>
      <c r="BP7" s="12">
        <v>94.950582808735874</v>
      </c>
      <c r="BQ7" s="12">
        <v>95.749451261241433</v>
      </c>
      <c r="BR7" s="12">
        <v>96.269018182971024</v>
      </c>
      <c r="BS7" s="13">
        <v>99.178410998052556</v>
      </c>
      <c r="BT7" s="13">
        <v>96.808574537149752</v>
      </c>
      <c r="BU7" s="13">
        <v>97.683999834426331</v>
      </c>
      <c r="BV7" s="13">
        <v>96.642646822799392</v>
      </c>
      <c r="BW7" s="13">
        <v>98.408964645809576</v>
      </c>
      <c r="BX7" s="12">
        <v>97.614215016015251</v>
      </c>
      <c r="BY7" s="12">
        <v>98.225932863497562</v>
      </c>
      <c r="BZ7" s="12">
        <v>97.69918762986687</v>
      </c>
      <c r="CA7" s="14">
        <f t="shared" si="5"/>
        <v>96.989834835356987</v>
      </c>
      <c r="CB7" s="11">
        <v>95.141488443561769</v>
      </c>
      <c r="CC7" s="12">
        <v>94.852326201132001</v>
      </c>
      <c r="CD7" s="12">
        <v>95.314754018202194</v>
      </c>
      <c r="CE7" s="12">
        <v>98.519331733503066</v>
      </c>
      <c r="CF7" s="13">
        <v>98.778151244152312</v>
      </c>
      <c r="CG7" s="13">
        <v>102.07100208412268</v>
      </c>
      <c r="CH7" s="13">
        <v>102.41957545946315</v>
      </c>
      <c r="CI7" s="13">
        <v>98.897530784242562</v>
      </c>
      <c r="CJ7" s="13">
        <v>97.492277272901021</v>
      </c>
      <c r="CK7" s="12">
        <v>97.707283716446156</v>
      </c>
      <c r="CL7" s="12">
        <v>97.292200227431337</v>
      </c>
      <c r="CM7" s="12">
        <v>96.644481032302693</v>
      </c>
      <c r="CN7" s="14">
        <f t="shared" si="6"/>
        <v>97.927533518121734</v>
      </c>
      <c r="CO7" s="11">
        <v>97.439706656500874</v>
      </c>
      <c r="CP7" s="12">
        <v>100.75859720490423</v>
      </c>
      <c r="CQ7" s="12">
        <v>100.75136651527555</v>
      </c>
      <c r="CR7" s="12">
        <v>101.04744122830034</v>
      </c>
      <c r="CS7" s="13">
        <v>101.0417563067638</v>
      </c>
      <c r="CT7" s="13">
        <v>100.78496201892885</v>
      </c>
      <c r="CU7" s="13">
        <v>102.75818258441299</v>
      </c>
      <c r="CV7" s="13">
        <v>101.9196302140025</v>
      </c>
      <c r="CW7" s="13">
        <v>102.19010057311345</v>
      </c>
      <c r="CX7" s="12">
        <v>100.00242921740409</v>
      </c>
      <c r="CY7" s="12">
        <v>97.704093461596401</v>
      </c>
      <c r="CZ7" s="12">
        <v>97.058315520773718</v>
      </c>
      <c r="DA7" s="14">
        <f t="shared" si="7"/>
        <v>100.28804845849805</v>
      </c>
      <c r="DB7" s="14">
        <v>100.61495043605353</v>
      </c>
      <c r="DC7" s="14">
        <v>100.63180351913587</v>
      </c>
      <c r="DD7" s="14">
        <v>100.08735121305484</v>
      </c>
      <c r="DE7" s="14">
        <v>100.24834221979127</v>
      </c>
      <c r="DF7" s="14">
        <v>100.16481524607765</v>
      </c>
      <c r="DG7" s="14">
        <v>100.09220917559536</v>
      </c>
      <c r="DH7" s="14">
        <v>100.1668562351648</v>
      </c>
      <c r="DI7" s="14">
        <v>100.12708263954241</v>
      </c>
      <c r="DJ7" s="14">
        <v>99.411768930491604</v>
      </c>
      <c r="DK7" s="14">
        <v>99.600043579650986</v>
      </c>
      <c r="DL7" s="14">
        <v>99.388333492455132</v>
      </c>
      <c r="DM7" s="14">
        <v>99.466443312986655</v>
      </c>
      <c r="DN7" s="14">
        <f t="shared" si="8"/>
        <v>100.00000000000001</v>
      </c>
      <c r="DO7" s="11">
        <v>99.198991575357852</v>
      </c>
      <c r="DP7" s="12">
        <v>99.385343709197628</v>
      </c>
      <c r="DQ7" s="12">
        <v>99.542448205825679</v>
      </c>
      <c r="DR7" s="12">
        <v>99.459573288100501</v>
      </c>
      <c r="DS7" s="13">
        <v>99.329341745066415</v>
      </c>
      <c r="DT7" s="13">
        <v>99.173212665218415</v>
      </c>
      <c r="DU7" s="13">
        <v>98.980110610387939</v>
      </c>
      <c r="DV7" s="13">
        <v>98.968317599587365</v>
      </c>
      <c r="DW7" s="13">
        <v>98.956274835453598</v>
      </c>
      <c r="DX7" s="12">
        <v>98.916574703901532</v>
      </c>
      <c r="DY7" s="12">
        <v>99.193182051176919</v>
      </c>
      <c r="DZ7" s="12">
        <v>99.268242353441948</v>
      </c>
      <c r="EA7" s="14">
        <f t="shared" si="9"/>
        <v>99.197634445226313</v>
      </c>
      <c r="EB7" s="11">
        <v>99.491593758067992</v>
      </c>
      <c r="EC7" s="12">
        <v>100.03954720059016</v>
      </c>
      <c r="ED7" s="12">
        <v>100.23333358814899</v>
      </c>
      <c r="EE7" s="12">
        <v>100.8042677210898</v>
      </c>
      <c r="EF7" s="13">
        <v>102.83214512089931</v>
      </c>
      <c r="EG7" s="13">
        <v>103.18515397714062</v>
      </c>
      <c r="EH7" s="13">
        <v>103.63139564139135</v>
      </c>
      <c r="EI7" s="13">
        <v>103.63750702949045</v>
      </c>
      <c r="EJ7" s="13">
        <v>104.12653998874609</v>
      </c>
      <c r="EK7" s="12">
        <v>105.51523772124054</v>
      </c>
      <c r="EL7" s="12">
        <v>106.19633295583583</v>
      </c>
      <c r="EM7" s="12">
        <v>105.88289689461578</v>
      </c>
      <c r="EN7" s="14">
        <f t="shared" si="10"/>
        <v>102.96466263310477</v>
      </c>
    </row>
    <row r="8" spans="1:144" s="2" customFormat="1" ht="20.45" customHeight="1" x14ac:dyDescent="0.2">
      <c r="A8" s="7" t="s">
        <v>5</v>
      </c>
      <c r="B8" s="11">
        <v>71.667600185497875</v>
      </c>
      <c r="C8" s="12">
        <v>69.6436193898369</v>
      </c>
      <c r="D8" s="12">
        <v>69.490551555402192</v>
      </c>
      <c r="E8" s="12">
        <v>71.667600185497832</v>
      </c>
      <c r="F8" s="13">
        <v>71.565362563254183</v>
      </c>
      <c r="G8" s="13">
        <v>71.565362563254183</v>
      </c>
      <c r="H8" s="13">
        <v>71.496549290284648</v>
      </c>
      <c r="I8" s="13">
        <v>70.777504099669073</v>
      </c>
      <c r="J8" s="13">
        <v>69.497120281718011</v>
      </c>
      <c r="K8" s="12">
        <v>69.633929167438268</v>
      </c>
      <c r="L8" s="12">
        <v>69.358122330752124</v>
      </c>
      <c r="M8" s="12">
        <v>69.358122330752124</v>
      </c>
      <c r="N8" s="14">
        <f t="shared" si="0"/>
        <v>70.476786995279795</v>
      </c>
      <c r="O8" s="11">
        <v>69.311440739960474</v>
      </c>
      <c r="P8" s="12">
        <v>69.026762088765395</v>
      </c>
      <c r="Q8" s="12">
        <v>69.170273001723118</v>
      </c>
      <c r="R8" s="12">
        <v>69.170273001723118</v>
      </c>
      <c r="S8" s="13">
        <v>69.026762088765395</v>
      </c>
      <c r="T8" s="13">
        <v>71.547244663150636</v>
      </c>
      <c r="U8" s="13">
        <v>71.547244663150636</v>
      </c>
      <c r="V8" s="13">
        <v>71.395977477112766</v>
      </c>
      <c r="W8" s="13">
        <v>71.665421792968459</v>
      </c>
      <c r="X8" s="12">
        <v>71.665421792968459</v>
      </c>
      <c r="Y8" s="12">
        <v>71.665421792968459</v>
      </c>
      <c r="Z8" s="12">
        <v>71.665421792968459</v>
      </c>
      <c r="AA8" s="14">
        <f t="shared" si="1"/>
        <v>70.571472074685445</v>
      </c>
      <c r="AB8" s="11">
        <v>71.665421792968459</v>
      </c>
      <c r="AC8" s="12">
        <v>71.966572383287257</v>
      </c>
      <c r="AD8" s="12">
        <v>71.817259852673047</v>
      </c>
      <c r="AE8" s="12">
        <v>71.817259852673047</v>
      </c>
      <c r="AF8" s="13">
        <v>71.817259852673061</v>
      </c>
      <c r="AG8" s="13">
        <v>72.814015896002232</v>
      </c>
      <c r="AH8" s="13">
        <v>72.678165696031101</v>
      </c>
      <c r="AI8" s="13">
        <v>72.880907188465201</v>
      </c>
      <c r="AJ8" s="13">
        <v>74.955371613005255</v>
      </c>
      <c r="AK8" s="12">
        <v>75.425463255720203</v>
      </c>
      <c r="AL8" s="12">
        <v>75.425463255720203</v>
      </c>
      <c r="AM8" s="12">
        <v>76.395841504054076</v>
      </c>
      <c r="AN8" s="14">
        <f t="shared" si="2"/>
        <v>73.304916845272743</v>
      </c>
      <c r="AO8" s="11">
        <v>76.890483423215571</v>
      </c>
      <c r="AP8" s="12">
        <v>76.938405348894378</v>
      </c>
      <c r="AQ8" s="12">
        <v>77.080580718475247</v>
      </c>
      <c r="AR8" s="12">
        <v>77.358044926020739</v>
      </c>
      <c r="AS8" s="13">
        <v>77.582612169307652</v>
      </c>
      <c r="AT8" s="13">
        <v>77.471060858944242</v>
      </c>
      <c r="AU8" s="13">
        <v>77.471060858944242</v>
      </c>
      <c r="AV8" s="13">
        <v>75.181966040185841</v>
      </c>
      <c r="AW8" s="13">
        <v>75.181966040185841</v>
      </c>
      <c r="AX8" s="12">
        <v>75.181966040185841</v>
      </c>
      <c r="AY8" s="12">
        <v>75.816210454243219</v>
      </c>
      <c r="AZ8" s="12">
        <v>74.521086692293395</v>
      </c>
      <c r="BA8" s="14">
        <f t="shared" si="3"/>
        <v>76.389620297574695</v>
      </c>
      <c r="BB8" s="11">
        <v>75.924598571331117</v>
      </c>
      <c r="BC8" s="12">
        <v>74.859459474110608</v>
      </c>
      <c r="BD8" s="12">
        <v>78.130496067356106</v>
      </c>
      <c r="BE8" s="12">
        <v>73.67045145551694</v>
      </c>
      <c r="BF8" s="13">
        <v>72.49773799142929</v>
      </c>
      <c r="BG8" s="13">
        <v>72.566489319664029</v>
      </c>
      <c r="BH8" s="13">
        <v>73.160271830405392</v>
      </c>
      <c r="BI8" s="13">
        <v>71.775774412849728</v>
      </c>
      <c r="BJ8" s="13">
        <v>71.623216596972966</v>
      </c>
      <c r="BK8" s="12">
        <v>71.925468567918443</v>
      </c>
      <c r="BL8" s="12">
        <v>71.485260348455967</v>
      </c>
      <c r="BM8" s="12">
        <v>70.52237417074069</v>
      </c>
      <c r="BN8" s="14">
        <f t="shared" si="4"/>
        <v>73.178466567229265</v>
      </c>
      <c r="BO8" s="11">
        <v>74.235831928064144</v>
      </c>
      <c r="BP8" s="12">
        <v>76.749559019726405</v>
      </c>
      <c r="BQ8" s="12">
        <v>79.745800611833388</v>
      </c>
      <c r="BR8" s="12">
        <v>79.745800611833388</v>
      </c>
      <c r="BS8" s="13">
        <v>94.741519532924741</v>
      </c>
      <c r="BT8" s="13">
        <v>82.667381448911328</v>
      </c>
      <c r="BU8" s="13">
        <v>86.766489888484713</v>
      </c>
      <c r="BV8" s="13">
        <v>80.874691266177706</v>
      </c>
      <c r="BW8" s="13">
        <v>88.765657211730002</v>
      </c>
      <c r="BX8" s="12">
        <v>85.356328670787335</v>
      </c>
      <c r="BY8" s="12">
        <v>89.764451439113643</v>
      </c>
      <c r="BZ8" s="12">
        <v>87.287861382784087</v>
      </c>
      <c r="CA8" s="14">
        <f t="shared" si="5"/>
        <v>83.891781084364226</v>
      </c>
      <c r="CB8" s="11">
        <v>74.195459432487084</v>
      </c>
      <c r="CC8" s="12">
        <v>73.75136782438409</v>
      </c>
      <c r="CD8" s="12">
        <v>76.091628079125101</v>
      </c>
      <c r="CE8" s="12">
        <v>92.36159690257665</v>
      </c>
      <c r="CF8" s="13">
        <v>93.313898682357674</v>
      </c>
      <c r="CG8" s="13">
        <v>110.60740179277101</v>
      </c>
      <c r="CH8" s="13">
        <v>112.00261260399974</v>
      </c>
      <c r="CI8" s="13">
        <v>94.707047025877571</v>
      </c>
      <c r="CJ8" s="13">
        <v>86.242636314453833</v>
      </c>
      <c r="CK8" s="12">
        <v>85.761485258548888</v>
      </c>
      <c r="CL8" s="12">
        <v>85.598956028375554</v>
      </c>
      <c r="CM8" s="12">
        <v>83.760549783981091</v>
      </c>
      <c r="CN8" s="14">
        <f t="shared" si="6"/>
        <v>89.032886644078189</v>
      </c>
      <c r="CO8" s="11">
        <v>88.796117696811024</v>
      </c>
      <c r="CP8" s="12">
        <v>106.48954816166841</v>
      </c>
      <c r="CQ8" s="12">
        <v>103.38666043096526</v>
      </c>
      <c r="CR8" s="12">
        <v>103.00622139867352</v>
      </c>
      <c r="CS8" s="13">
        <v>103.00622139867352</v>
      </c>
      <c r="CT8" s="13">
        <v>103.00622139867352</v>
      </c>
      <c r="CU8" s="13">
        <v>111.09590729670786</v>
      </c>
      <c r="CV8" s="13">
        <v>107.52668723532639</v>
      </c>
      <c r="CW8" s="13">
        <v>108.71018821224585</v>
      </c>
      <c r="CX8" s="12">
        <v>100.9162498622612</v>
      </c>
      <c r="CY8" s="12">
        <v>88.640308452528345</v>
      </c>
      <c r="CZ8" s="12">
        <v>88.222539237773319</v>
      </c>
      <c r="DA8" s="14">
        <f t="shared" si="7"/>
        <v>101.06690589852569</v>
      </c>
      <c r="DB8" s="14">
        <v>99.819703284125765</v>
      </c>
      <c r="DC8" s="14">
        <v>100.1790391218489</v>
      </c>
      <c r="DD8" s="14">
        <v>100.61161901743998</v>
      </c>
      <c r="DE8" s="14">
        <v>101.79919600908002</v>
      </c>
      <c r="DF8" s="14">
        <v>101.76132996435082</v>
      </c>
      <c r="DG8" s="14">
        <v>102.17924727358383</v>
      </c>
      <c r="DH8" s="14">
        <v>101.77706431949269</v>
      </c>
      <c r="DI8" s="14">
        <v>102.59624577742809</v>
      </c>
      <c r="DJ8" s="14">
        <v>96.147913894920094</v>
      </c>
      <c r="DK8" s="14">
        <v>98.299035453262078</v>
      </c>
      <c r="DL8" s="14">
        <v>99.192405053403718</v>
      </c>
      <c r="DM8" s="14">
        <v>95.637200831063794</v>
      </c>
      <c r="DN8" s="14">
        <f t="shared" si="8"/>
        <v>99.999999999999986</v>
      </c>
      <c r="DO8" s="11">
        <v>94.317166838409335</v>
      </c>
      <c r="DP8" s="12">
        <v>91.324796395347761</v>
      </c>
      <c r="DQ8" s="12">
        <v>90.568979671282932</v>
      </c>
      <c r="DR8" s="12">
        <v>89.418610189560283</v>
      </c>
      <c r="DS8" s="13">
        <v>83.219080444814495</v>
      </c>
      <c r="DT8" s="13">
        <v>83.804967231169442</v>
      </c>
      <c r="DU8" s="13">
        <v>86.648430221120307</v>
      </c>
      <c r="DV8" s="13">
        <v>96.671082983534404</v>
      </c>
      <c r="DW8" s="13">
        <v>88.340571809177206</v>
      </c>
      <c r="DX8" s="12">
        <v>87.099150537102432</v>
      </c>
      <c r="DY8" s="12">
        <v>84.260059029250016</v>
      </c>
      <c r="DZ8" s="12">
        <v>84.865633268756312</v>
      </c>
      <c r="EA8" s="14">
        <f t="shared" si="9"/>
        <v>88.378210718293744</v>
      </c>
      <c r="EB8" s="11">
        <v>86.647184107740273</v>
      </c>
      <c r="EC8" s="12">
        <v>87.488019593540812</v>
      </c>
      <c r="ED8" s="12">
        <v>89.952951234624791</v>
      </c>
      <c r="EE8" s="12">
        <v>89.935829324589889</v>
      </c>
      <c r="EF8" s="13">
        <v>97.897874840728591</v>
      </c>
      <c r="EG8" s="13">
        <v>103.62775171196591</v>
      </c>
      <c r="EH8" s="13">
        <v>94.393000519956317</v>
      </c>
      <c r="EI8" s="13">
        <v>94.408046610802046</v>
      </c>
      <c r="EJ8" s="13">
        <v>89.466766355199084</v>
      </c>
      <c r="EK8" s="12">
        <v>91.657930406053595</v>
      </c>
      <c r="EL8" s="12">
        <v>92.162144669768097</v>
      </c>
      <c r="EM8" s="12">
        <v>88.983752280316111</v>
      </c>
      <c r="EN8" s="14">
        <f t="shared" si="10"/>
        <v>92.218437637940454</v>
      </c>
    </row>
    <row r="9" spans="1:144" s="2" customFormat="1" ht="20.45" customHeight="1" x14ac:dyDescent="0.2">
      <c r="A9" s="8" t="s">
        <v>6</v>
      </c>
      <c r="B9" s="11">
        <v>87.222765724379542</v>
      </c>
      <c r="C9" s="12">
        <v>88.425044691122025</v>
      </c>
      <c r="D9" s="12">
        <v>95.377587308179415</v>
      </c>
      <c r="E9" s="12">
        <v>89.251275052048882</v>
      </c>
      <c r="F9" s="13">
        <v>92.300076998973353</v>
      </c>
      <c r="G9" s="13">
        <v>86.119983676690609</v>
      </c>
      <c r="H9" s="13">
        <v>87.255680863968408</v>
      </c>
      <c r="I9" s="13">
        <v>90.722181635253477</v>
      </c>
      <c r="J9" s="13">
        <v>99.090156393663108</v>
      </c>
      <c r="K9" s="12">
        <v>88.302487397723922</v>
      </c>
      <c r="L9" s="12">
        <v>89.520510279167681</v>
      </c>
      <c r="M9" s="12">
        <v>89.116352412469368</v>
      </c>
      <c r="N9" s="14">
        <f t="shared" si="0"/>
        <v>90.225341869469972</v>
      </c>
      <c r="O9" s="11">
        <v>86.584586331311485</v>
      </c>
      <c r="P9" s="12">
        <v>86.167308787732523</v>
      </c>
      <c r="Q9" s="12">
        <v>85.748000660520091</v>
      </c>
      <c r="R9" s="12">
        <v>92.157370558724466</v>
      </c>
      <c r="S9" s="13">
        <v>92.157370558724466</v>
      </c>
      <c r="T9" s="13">
        <v>86.584586331311485</v>
      </c>
      <c r="U9" s="13">
        <v>84.477589678830753</v>
      </c>
      <c r="V9" s="13">
        <v>84.049852299102866</v>
      </c>
      <c r="W9" s="13">
        <v>84.049852299102866</v>
      </c>
      <c r="X9" s="12">
        <v>84.049852299102866</v>
      </c>
      <c r="Y9" s="12">
        <v>83.715656731848242</v>
      </c>
      <c r="Z9" s="12">
        <v>84.049852299102866</v>
      </c>
      <c r="AA9" s="14">
        <f t="shared" si="1"/>
        <v>86.149323236284587</v>
      </c>
      <c r="AB9" s="11">
        <v>83.584000031027443</v>
      </c>
      <c r="AC9" s="12">
        <v>81.877654089999226</v>
      </c>
      <c r="AD9" s="12">
        <v>84.049852299102866</v>
      </c>
      <c r="AE9" s="12">
        <v>84.44914125583891</v>
      </c>
      <c r="AF9" s="13">
        <v>85.870510367778124</v>
      </c>
      <c r="AG9" s="13">
        <v>84.014109217622931</v>
      </c>
      <c r="AH9" s="13">
        <v>85.701284230650785</v>
      </c>
      <c r="AI9" s="13">
        <v>88.188565230681277</v>
      </c>
      <c r="AJ9" s="13">
        <v>83.187779743260521</v>
      </c>
      <c r="AK9" s="12">
        <v>85.870510367778138</v>
      </c>
      <c r="AL9" s="12">
        <v>86.757859641164231</v>
      </c>
      <c r="AM9" s="12">
        <v>89.669032003410479</v>
      </c>
      <c r="AN9" s="14">
        <f t="shared" si="2"/>
        <v>85.268358206526258</v>
      </c>
      <c r="AO9" s="11">
        <v>88.861489564045016</v>
      </c>
      <c r="AP9" s="12">
        <v>88.861489564045016</v>
      </c>
      <c r="AQ9" s="12">
        <v>89.417458426200142</v>
      </c>
      <c r="AR9" s="12">
        <v>88.37002337569669</v>
      </c>
      <c r="AS9" s="13">
        <v>91.815016008755293</v>
      </c>
      <c r="AT9" s="13">
        <v>86.723232675250472</v>
      </c>
      <c r="AU9" s="13">
        <v>84.997456675928319</v>
      </c>
      <c r="AV9" s="13">
        <v>79.872182581197009</v>
      </c>
      <c r="AW9" s="13">
        <v>79.040551776521326</v>
      </c>
      <c r="AX9" s="12">
        <v>80.508922835171376</v>
      </c>
      <c r="AY9" s="12">
        <v>80.508922835171376</v>
      </c>
      <c r="AZ9" s="12">
        <v>87.275615538194927</v>
      </c>
      <c r="BA9" s="14">
        <f t="shared" si="3"/>
        <v>85.521030154681412</v>
      </c>
      <c r="BB9" s="11">
        <v>87.687619160373487</v>
      </c>
      <c r="BC9" s="12">
        <v>87.344417768461113</v>
      </c>
      <c r="BD9" s="12">
        <v>87.344417768461113</v>
      </c>
      <c r="BE9" s="12">
        <v>87.275615538194927</v>
      </c>
      <c r="BF9" s="13">
        <v>85.502454644204718</v>
      </c>
      <c r="BG9" s="13">
        <v>89.249348748602102</v>
      </c>
      <c r="BH9" s="13">
        <v>89.602014780293928</v>
      </c>
      <c r="BI9" s="13">
        <v>89.21568880067727</v>
      </c>
      <c r="BJ9" s="13">
        <v>90.0200538828269</v>
      </c>
      <c r="BK9" s="12">
        <v>89.953298179257487</v>
      </c>
      <c r="BL9" s="12">
        <v>90.220024630283646</v>
      </c>
      <c r="BM9" s="12">
        <v>89.249348748602102</v>
      </c>
      <c r="BN9" s="14">
        <f t="shared" si="4"/>
        <v>88.555358554186569</v>
      </c>
      <c r="BO9" s="11">
        <v>91.981510462244174</v>
      </c>
      <c r="BP9" s="12">
        <v>88.740160723107934</v>
      </c>
      <c r="BQ9" s="12">
        <v>93.734634192820153</v>
      </c>
      <c r="BR9" s="12">
        <v>94.366475984677137</v>
      </c>
      <c r="BS9" s="13">
        <v>95.189912994706233</v>
      </c>
      <c r="BT9" s="13">
        <v>95.262734834492207</v>
      </c>
      <c r="BU9" s="13">
        <v>95.732358723427652</v>
      </c>
      <c r="BV9" s="13">
        <v>95.41128392301097</v>
      </c>
      <c r="BW9" s="13">
        <v>95.979763867618047</v>
      </c>
      <c r="BX9" s="12">
        <v>94.576646399924954</v>
      </c>
      <c r="BY9" s="12">
        <v>99.31695880776401</v>
      </c>
      <c r="BZ9" s="12">
        <v>99.25585444850708</v>
      </c>
      <c r="CA9" s="14">
        <f t="shared" si="5"/>
        <v>94.962357946858376</v>
      </c>
      <c r="CB9" s="11">
        <v>104.11153784202294</v>
      </c>
      <c r="CC9" s="12">
        <v>99.483039828982626</v>
      </c>
      <c r="CD9" s="12">
        <v>102.86806748655719</v>
      </c>
      <c r="CE9" s="12">
        <v>102.77583839584027</v>
      </c>
      <c r="CF9" s="13">
        <v>101.57651207448593</v>
      </c>
      <c r="CG9" s="13">
        <v>102.26279299800561</v>
      </c>
      <c r="CH9" s="13">
        <v>102.5342196761319</v>
      </c>
      <c r="CI9" s="13">
        <v>102.75683519990277</v>
      </c>
      <c r="CJ9" s="13">
        <v>103.36339173823124</v>
      </c>
      <c r="CK9" s="12">
        <v>101.97895361944562</v>
      </c>
      <c r="CL9" s="12">
        <v>99.873827251848638</v>
      </c>
      <c r="CM9" s="12">
        <v>103.16909612383708</v>
      </c>
      <c r="CN9" s="14">
        <f t="shared" si="6"/>
        <v>102.22950935294098</v>
      </c>
      <c r="CO9" s="11">
        <v>104.14570390313682</v>
      </c>
      <c r="CP9" s="12">
        <v>105.86905175193498</v>
      </c>
      <c r="CQ9" s="12">
        <v>101.50896291128221</v>
      </c>
      <c r="CR9" s="12">
        <v>105.96358817073951</v>
      </c>
      <c r="CS9" s="13">
        <v>107.30991039933186</v>
      </c>
      <c r="CT9" s="13">
        <v>105.37739837072243</v>
      </c>
      <c r="CU9" s="13">
        <v>104.23707936633896</v>
      </c>
      <c r="CV9" s="13">
        <v>99.459028189547155</v>
      </c>
      <c r="CW9" s="13">
        <v>99.435350533573612</v>
      </c>
      <c r="CX9" s="12">
        <v>101.951166765176</v>
      </c>
      <c r="CY9" s="12">
        <v>103.1700930512491</v>
      </c>
      <c r="CZ9" s="12">
        <v>102.03586565080576</v>
      </c>
      <c r="DA9" s="14">
        <f t="shared" si="7"/>
        <v>103.37193325531986</v>
      </c>
      <c r="DB9" s="14">
        <v>103.13194424755513</v>
      </c>
      <c r="DC9" s="14">
        <v>103.19312632163849</v>
      </c>
      <c r="DD9" s="14">
        <v>102.02837749531987</v>
      </c>
      <c r="DE9" s="14">
        <v>102.42130170116349</v>
      </c>
      <c r="DF9" s="14">
        <v>101.99307994330425</v>
      </c>
      <c r="DG9" s="14">
        <v>100.94819101059987</v>
      </c>
      <c r="DH9" s="14">
        <v>103.42266698955142</v>
      </c>
      <c r="DI9" s="14">
        <v>99.093825665443106</v>
      </c>
      <c r="DJ9" s="14">
        <v>96.332339216630686</v>
      </c>
      <c r="DK9" s="14">
        <v>95.085110320479444</v>
      </c>
      <c r="DL9" s="14">
        <v>95.301628367426247</v>
      </c>
      <c r="DM9" s="14">
        <v>97.048408720888105</v>
      </c>
      <c r="DN9" s="14">
        <f t="shared" si="8"/>
        <v>100.00000000000001</v>
      </c>
      <c r="DO9" s="11">
        <v>96.678680315709371</v>
      </c>
      <c r="DP9" s="12">
        <v>95.85356132719329</v>
      </c>
      <c r="DQ9" s="12">
        <v>95.189722857609226</v>
      </c>
      <c r="DR9" s="12">
        <v>95.288720884217682</v>
      </c>
      <c r="DS9" s="13">
        <v>92.287035094415529</v>
      </c>
      <c r="DT9" s="13">
        <v>95.126506038229067</v>
      </c>
      <c r="DU9" s="13">
        <v>97.110366802467738</v>
      </c>
      <c r="DV9" s="13">
        <v>98.306419340630256</v>
      </c>
      <c r="DW9" s="13">
        <v>98.341706287097352</v>
      </c>
      <c r="DX9" s="12">
        <v>99.177370236094291</v>
      </c>
      <c r="DY9" s="12">
        <v>102.07632885619022</v>
      </c>
      <c r="DZ9" s="12">
        <v>103.32166293367233</v>
      </c>
      <c r="EA9" s="14">
        <f t="shared" si="9"/>
        <v>97.396506747793865</v>
      </c>
      <c r="EB9" s="11">
        <v>108.87835270629466</v>
      </c>
      <c r="EC9" s="12">
        <v>110.61616880887767</v>
      </c>
      <c r="ED9" s="12">
        <v>114.48633104807513</v>
      </c>
      <c r="EE9" s="12">
        <v>119.6357957075855</v>
      </c>
      <c r="EF9" s="13">
        <v>125.30920472914578</v>
      </c>
      <c r="EG9" s="13">
        <v>123.99916748783812</v>
      </c>
      <c r="EH9" s="13">
        <v>123.39568789765042</v>
      </c>
      <c r="EI9" s="13">
        <v>126.91414803581782</v>
      </c>
      <c r="EJ9" s="13">
        <v>122.68871151088692</v>
      </c>
      <c r="EK9" s="12">
        <v>128.86487423482845</v>
      </c>
      <c r="EL9" s="12">
        <v>131.24680081820233</v>
      </c>
      <c r="EM9" s="12">
        <v>125.14538530157193</v>
      </c>
      <c r="EN9" s="14">
        <f t="shared" si="10"/>
        <v>121.7650523572312</v>
      </c>
    </row>
    <row r="10" spans="1:144" s="18" customFormat="1" ht="20.45" customHeight="1" x14ac:dyDescent="0.2">
      <c r="A10" s="16" t="s">
        <v>124</v>
      </c>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row>
    <row r="11" spans="1:144" s="18" customFormat="1" ht="20.45" customHeight="1" x14ac:dyDescent="0.2">
      <c r="A11" s="19" t="s">
        <v>125</v>
      </c>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row>
    <row r="12" spans="1:144" s="18" customFormat="1" ht="20.45" customHeight="1" x14ac:dyDescent="0.2">
      <c r="A12" s="19" t="s">
        <v>140</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row>
    <row r="13" spans="1:144" s="18" customFormat="1" ht="20.45" customHeight="1" x14ac:dyDescent="0.2">
      <c r="A13" s="19" t="s">
        <v>142</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row>
    <row r="14" spans="1:144" s="18" customFormat="1" ht="20.45" customHeight="1" x14ac:dyDescent="0.2">
      <c r="A14" s="19" t="s">
        <v>143</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row>
    <row r="15" spans="1:144" s="18" customFormat="1" ht="20.45" customHeight="1" x14ac:dyDescent="0.2">
      <c r="A15" s="19" t="s">
        <v>141</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row>
  </sheetData>
  <mergeCells count="9">
    <mergeCell ref="A1:EN1"/>
    <mergeCell ref="B2:EN2"/>
    <mergeCell ref="A2:A3"/>
    <mergeCell ref="A10:EN10"/>
    <mergeCell ref="A11:EN11"/>
    <mergeCell ref="A12:EN12"/>
    <mergeCell ref="A13:EN13"/>
    <mergeCell ref="A14:EN14"/>
    <mergeCell ref="A15:EN15"/>
  </mergeCells>
  <phoneticPr fontId="0" type="noConversion"/>
  <pageMargins left="0.75" right="0.75" top="1" bottom="1" header="0.5" footer="0.5"/>
  <pageSetup paperSize="9" scale="10" orientation="portrait" r:id="rId1"/>
  <headerFooter alignWithMargins="0"/>
  <webPublishItems count="4">
    <webPublishItem id="14417" divId="e-ppi-ave-2018_14417" sourceType="sheet" destinationFile="G:\producer price index &amp; WHOLSALE PRICE INDEX\new ppi base year 2011 - 2011 - 2018\2018\internet - ppi 2018\June 2018\e-ppi-ave-2018.htm"/>
    <webPublishItem id="4226" divId="e-ave-2011_4226" sourceType="range" sourceRef="A1:EA10" destinationFile="G:\PRICE\ppi 2011 monthly\internet PPI 2011\internet ppi December 2011\e-ave-2011.htm"/>
    <webPublishItem id="16773" divId="e-ppi-ave(1-12)-2019_16773" sourceType="range" sourceRef="A1:EA10" destinationFile="G:\producer price index &amp; WHOLSALE PRICE INDEX\new base ppi 2019\Calculation PPI 2019\internet - ppi 2019\12 -2019\e-ppi-ave(1-12)-2019.htm"/>
    <webPublishItem id="13183" divId="e-ppi-ave-2019_13183" sourceType="range" sourceRef="A2:EA10" destinationFile="G:\producer price index &amp; WHOLSALE PRICE INDEX\new base ppi 2019\Calculation PPI 2019\internet - ppi 2019\8-2019\e-ppi-ave-2019.htm"/>
  </webPublishItem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aashraf</dc:creator>
  <cp:lastModifiedBy>dbarghouthi</cp:lastModifiedBy>
  <dcterms:created xsi:type="dcterms:W3CDTF">2005-03-23T06:25:53Z</dcterms:created>
  <dcterms:modified xsi:type="dcterms:W3CDTF">2022-01-31T10:36:20Z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