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Data\masri\old\training\تقارير المستعمرات\Annual settrep 19\web set rep 2020\TABLESE\"/>
    </mc:Choice>
  </mc:AlternateContent>
  <bookViews>
    <workbookView xWindow="360" yWindow="60" windowWidth="9720" windowHeight="7320" tabRatio="846"/>
  </bookViews>
  <sheets>
    <sheet name="1" sheetId="205" r:id="rId1"/>
    <sheet name="2" sheetId="199" r:id="rId2"/>
    <sheet name="3" sheetId="129" r:id="rId3"/>
    <sheet name="4" sheetId="196" r:id="rId4"/>
    <sheet name="5" sheetId="27" r:id="rId5"/>
    <sheet name="6" sheetId="200" r:id="rId6"/>
    <sheet name="9" sheetId="210" r:id="rId7"/>
    <sheet name="10" sheetId="209" r:id="rId8"/>
  </sheets>
  <definedNames>
    <definedName name="\a" localSheetId="0">#REF!</definedName>
    <definedName name="\a" localSheetId="7">#REF!</definedName>
    <definedName name="\a" localSheetId="6">#REF!</definedName>
    <definedName name="\a">#REF!</definedName>
    <definedName name="_xlnm.Database" localSheetId="0">#REF!</definedName>
    <definedName name="_xlnm.Database" localSheetId="7">#REF!</definedName>
    <definedName name="_xlnm.Database" localSheetId="6">#REF!</definedName>
    <definedName name="_xlnm.Database">#REF!</definedName>
    <definedName name="_xlnm.Print_Area" localSheetId="0">'1'!$A$1:$B$21</definedName>
    <definedName name="_xlnm.Print_Area" localSheetId="7">'10'!$A$1:$I$20</definedName>
    <definedName name="_xlnm.Print_Area" localSheetId="1">'2'!$A$1:$D$19</definedName>
    <definedName name="_xlnm.Print_Area" localSheetId="2">'3'!$A$1:$D$19</definedName>
    <definedName name="_xlnm.Print_Area" localSheetId="3">'4'!$A$1:$D$19</definedName>
    <definedName name="_xlnm.Print_Area" localSheetId="4">'5'!$A$1:$B$38</definedName>
    <definedName name="_xlnm.Print_Area" localSheetId="5">'6'!$A$1:$D$40</definedName>
    <definedName name="_xlnm.Print_Area" localSheetId="6">'9'!$A$1:$I$20</definedName>
  </definedNames>
  <calcPr calcId="162913" calcMode="manual" fullPrecision="0"/>
</workbook>
</file>

<file path=xl/calcChain.xml><?xml version="1.0" encoding="utf-8"?>
<calcChain xmlns="http://schemas.openxmlformats.org/spreadsheetml/2006/main">
  <c r="A6" i="196" l="1"/>
  <c r="A7" i="196"/>
  <c r="A8" i="196"/>
  <c r="A9" i="196"/>
  <c r="A10" i="196"/>
  <c r="A11" i="196"/>
  <c r="A12" i="196"/>
  <c r="A13" i="196"/>
  <c r="A14" i="196"/>
  <c r="A15" i="196"/>
  <c r="A16" i="196"/>
  <c r="A17" i="196"/>
  <c r="A5" i="196"/>
  <c r="A4" i="196"/>
</calcChain>
</file>

<file path=xl/comments1.xml><?xml version="1.0" encoding="utf-8"?>
<comments xmlns="http://schemas.openxmlformats.org/spreadsheetml/2006/main">
  <authors>
    <author>mmasri</author>
  </authors>
  <commentList>
    <comment ref="B20" authorId="0" shapeId="0">
      <text>
        <r>
          <rPr>
            <b/>
            <sz val="9"/>
            <color indexed="81"/>
            <rFont val="Tahoma"/>
            <family val="2"/>
          </rPr>
          <t>mmasri:</t>
        </r>
        <r>
          <rPr>
            <sz val="9"/>
            <color indexed="81"/>
            <rFont val="Tahoma"/>
            <family val="2"/>
          </rPr>
          <t xml:space="preserve">
https://www.cbs.gov.il/he/publications/doclib/2021/2.shnatonpopulation/st02_02.pdf</t>
        </r>
      </text>
    </comment>
  </commentList>
</comments>
</file>

<file path=xl/sharedStrings.xml><?xml version="1.0" encoding="utf-8"?>
<sst xmlns="http://schemas.openxmlformats.org/spreadsheetml/2006/main" count="156" uniqueCount="71">
  <si>
    <t>Classification</t>
  </si>
  <si>
    <t>Area J1</t>
  </si>
  <si>
    <t>Area J2</t>
  </si>
  <si>
    <t>Urban</t>
  </si>
  <si>
    <t>Collective
Moshav</t>
  </si>
  <si>
    <t>Jenin</t>
  </si>
  <si>
    <t>Bethlehem</t>
  </si>
  <si>
    <t>Jerusalem</t>
  </si>
  <si>
    <t>Hebron</t>
  </si>
  <si>
    <t>Salfit</t>
  </si>
  <si>
    <t>Qalqiliya</t>
  </si>
  <si>
    <t>Tulkarm</t>
  </si>
  <si>
    <t>Nablus</t>
  </si>
  <si>
    <t>Total</t>
  </si>
  <si>
    <t>2002</t>
  </si>
  <si>
    <t>Others</t>
  </si>
  <si>
    <t>West Bank</t>
  </si>
  <si>
    <t>Ramallah &amp; Al-Bireh</t>
  </si>
  <si>
    <t>Palestinian Population</t>
  </si>
  <si>
    <t>Region</t>
  </si>
  <si>
    <t>Year of Establishment</t>
  </si>
  <si>
    <t>Type</t>
  </si>
  <si>
    <t>Moshav</t>
  </si>
  <si>
    <t>Kibbutz</t>
  </si>
  <si>
    <t>Year</t>
  </si>
  <si>
    <t>Jericho &amp; Al-Aghwar</t>
  </si>
  <si>
    <t>Rural</t>
  </si>
  <si>
    <t>Governorate</t>
  </si>
  <si>
    <t>Indicator</t>
  </si>
  <si>
    <t>Settlements</t>
  </si>
  <si>
    <t xml:space="preserve">Outposts </t>
  </si>
  <si>
    <t>Length of Completed Part (km)</t>
  </si>
  <si>
    <t>Total Length (km)</t>
  </si>
  <si>
    <t>Number of Settlers in the West Bank, 1972</t>
  </si>
  <si>
    <t>Number of Jewish in Historical Palestine and other Arab Occupied Land, 1972</t>
  </si>
  <si>
    <t>..</t>
  </si>
  <si>
    <t>Number of Settlers Compared with Total Jewish Population:</t>
  </si>
  <si>
    <t>Ratio of Settlers to
Palestinian Population*</t>
  </si>
  <si>
    <t>West Bank excluding Jerusalem (Area J1)</t>
  </si>
  <si>
    <t>Number of Settlers</t>
  </si>
  <si>
    <t>Value</t>
  </si>
  <si>
    <t>Tubas &amp; Northern Valleys</t>
  </si>
  <si>
    <t>Not Stated</t>
  </si>
  <si>
    <t>Annexation and Expansion Wall, 2017:</t>
  </si>
  <si>
    <r>
      <t xml:space="preserve"> Jurisdiction Area of Occupation Sites (Km</t>
    </r>
    <r>
      <rPr>
        <vertAlign val="superscript"/>
        <sz val="9"/>
        <color theme="1"/>
        <rFont val="Arial"/>
        <family val="2"/>
      </rPr>
      <t>2</t>
    </r>
    <r>
      <rPr>
        <sz val="9"/>
        <color theme="1"/>
        <rFont val="Arial"/>
        <family val="2"/>
      </rPr>
      <t>), 2018:</t>
    </r>
  </si>
  <si>
    <r>
      <t>Closed Military Bases area (Km</t>
    </r>
    <r>
      <rPr>
        <vertAlign val="superscript"/>
        <sz val="9"/>
        <color theme="1"/>
        <rFont val="Arial"/>
        <family val="2"/>
      </rPr>
      <t>2</t>
    </r>
    <r>
      <rPr>
        <sz val="9"/>
        <color theme="1"/>
        <rFont val="Arial"/>
        <family val="2"/>
      </rPr>
      <t>), 2018:</t>
    </r>
  </si>
  <si>
    <t>Percentage of Settlers Inside the Wall out of the Total Settlers Population</t>
  </si>
  <si>
    <t>Communal 
Israeli Settlements</t>
  </si>
  <si>
    <t xml:space="preserve"> Number of Israeli Settlements</t>
  </si>
  <si>
    <t>Israeli Settlements Affiliated the Yesha Council</t>
  </si>
  <si>
    <t>Israeli Settlements Annexed to Israel</t>
  </si>
  <si>
    <t>Jerusalem (Area J1)</t>
  </si>
  <si>
    <t>Residential Outposts Approved to Settlements</t>
  </si>
  <si>
    <t>* Ratio of settlers to the Palestinian population: Number of settlers devided by the Palestinian population, for example 23 means the presence of 23 settlers to each 100 Palestinians.</t>
  </si>
  <si>
    <t>Number of Israeli Settlements in the West Bank by Year of Establishment</t>
  </si>
  <si>
    <t>Number of Israeli Settlements in the West Bank by Governorate and Classification, 2019</t>
  </si>
  <si>
    <t>Selected Indicators about Occupation Sites in the West Bank</t>
  </si>
  <si>
    <t>Number of Settlers in the Israeli Settlements in the West Bank by Governorate and Type of Settlement, 2020</t>
  </si>
  <si>
    <t>Number of Settlers in the Israeli Settlements in the West Bank by Region, 1986-2020</t>
  </si>
  <si>
    <t>Number of Settlers in the Israeli Settlements and Palestinian Population in the West Bank by Governorate, 2020</t>
  </si>
  <si>
    <t>Number of Settlers in the Israeli Settlements in the West Bank by 
Governorate and Classification, 2020</t>
  </si>
  <si>
    <t>Number of Occupation Sites, 2020 *</t>
  </si>
  <si>
    <t>* Data presented in this table on the number of Israeli Settlements, occupation sites are not consistent with what is reported from other sources due to the different definitions and classifications. 
Sources: Colonization &amp; Wall Resistance Comission, 2021.  Israeli Settlements Database.  Ramallah- Palestine.
Ministry of Local Government, 2017. Geographical Information Management  System in Palestine (GeoMOLG). Ramallah- Palestine.
Israel Central Bureau of Statistics, 2021.  Statistical Abstract of Israel 2021 (No. 71).  Jerusalem.</t>
  </si>
  <si>
    <t>Others (Artificial sites, Touurism, Services,  Miltary Bases)</t>
  </si>
  <si>
    <t>Number of Settlers in the West Bank, 2020</t>
  </si>
  <si>
    <t>Number of Jewish in Historical Palestine and other Arab Occupied Land, 2020</t>
  </si>
  <si>
    <t>Source: Palestinian Central Bureau of Statistics, Israeli Settlements and Land Grab Database 2021.  Ramallah- Palestine.</t>
  </si>
  <si>
    <t>Sources: Palestinian Central Bureau of Statistics, Israeli Settlements and Land Grab Database 2021.  Ramallah- Palestine.
Israel Central Bureau of Statistics, Statistical Abstract of Israel.  Jerusalem, Various Years, (2003 - 2020). 
The Jerusalem Institute for Israeli Studies 2021, Statistical Yearbook of Jerusalem 2021 (No 35). Jerusalem.</t>
  </si>
  <si>
    <t>Sources: Palestinian Central Bureau of Statistics, Israeli Settlements and Land Grab Database 2021.  Ramallah- Palestine.
Palestinian Central Bureau of Statistics, 2021. Estimates based on the final results of Population, Housing and Establishment Census 2017. Ramallah-Palestine.
Israel Central Bureau of Statistics, Statistical Abstract of Israel.  Jerusalem, Various Years, (2003 - 2020). 
The Jerusalem Institute for Israeli Studies 2021, Statistical Yearbook of Jerusalem 2021 (No 35). Jerusalem.</t>
  </si>
  <si>
    <t>Sources: Israel Central Bureau of Statistics, Statistical Abstract of Israel.  Jerusalem, Various Years, (2003 - 2020). 
The Jerusalem Institute for Israeli Studies 2020, Statistical Yearbook of Jerusalem 2021 (No 35). Jerusalem.</t>
  </si>
  <si>
    <t>Sources: Palestinian Central Bureau of Statistics, Israeli Settlements and Land Grab Database 2021.  Ramallah- Palestine.
Israel Central Bureau of Statistics, Statistical Abstract of Israel.  Jerusalem, Various Years, (2003 - 2020). 
The Jerusalem Institute for Israeli Studies 2020, Statistical Yearbook of Jerusalem 2021 (No 35). Jerusalem.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</si>
</sst>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0.00_-;_-* #,##0.00\-;_-* &quot;-&quot;??_-;_-@_-"/>
    <numFmt numFmtId="164" formatCode="_ * #,##0.00_ ;_ * \-#,##0.00_ ;_ * &quot;-&quot;??_ ;_ @_ "/>
    <numFmt numFmtId="165" formatCode="General_)"/>
    <numFmt numFmtId="166" formatCode="#.00"/>
    <numFmt numFmtId="167" formatCode="#."/>
    <numFmt numFmtId="168" formatCode="#,##0_);&quot;(&quot;#,##0&quot;)&quot;;&quot;-&quot;_)"/>
    <numFmt numFmtId="169" formatCode="#,##0.0_);&quot;(&quot;#,##0.0&quot;)&quot;;&quot;-&quot;_)"/>
    <numFmt numFmtId="170" formatCode="\(\R\)#,##0"/>
    <numFmt numFmtId="171" formatCode="0000\(\R\)"/>
    <numFmt numFmtId="172" formatCode="_-* #,##0_-;_-* #,##0\-;_-* &quot;-&quot;??_-;_-@_-"/>
    <numFmt numFmtId="173" formatCode="_-* #,##0.0_-;_-* #,##0.0\-;_-* &quot;-&quot;??_-;_-@_-"/>
  </numFmts>
  <fonts count="41">
    <font>
      <sz val="10"/>
      <name val="Arial"/>
      <charset val="178"/>
    </font>
    <font>
      <sz val="11"/>
      <color theme="1"/>
      <name val="Calibri"/>
      <family val="2"/>
      <charset val="178"/>
      <scheme val="minor"/>
    </font>
    <font>
      <sz val="10"/>
      <name val="Arial"/>
      <family val="2"/>
    </font>
    <font>
      <sz val="7"/>
      <name val="Switzerland"/>
      <family val="2"/>
      <charset val="177"/>
    </font>
    <font>
      <b/>
      <sz val="10"/>
      <name val="NarkisTam"/>
      <charset val="177"/>
    </font>
    <font>
      <sz val="1"/>
      <color indexed="8"/>
      <name val="Courier"/>
      <family val="3"/>
    </font>
    <font>
      <sz val="7"/>
      <name val="NarkisTam Light"/>
      <charset val="177"/>
    </font>
    <font>
      <b/>
      <sz val="11"/>
      <name val="NarkisTam"/>
      <charset val="177"/>
    </font>
    <font>
      <b/>
      <sz val="1"/>
      <color indexed="8"/>
      <name val="Courier"/>
      <family val="3"/>
    </font>
    <font>
      <b/>
      <sz val="9"/>
      <name val="NarkisTam"/>
      <charset val="177"/>
    </font>
    <font>
      <b/>
      <sz val="14"/>
      <name val="NarkisTam"/>
      <charset val="177"/>
    </font>
    <font>
      <b/>
      <sz val="7"/>
      <name val="Switzerland"/>
      <family val="2"/>
      <charset val="177"/>
    </font>
    <font>
      <sz val="7"/>
      <name val="NarkisTam"/>
      <charset val="177"/>
    </font>
    <font>
      <sz val="10"/>
      <name val="Times New Roman"/>
      <family val="1"/>
    </font>
    <font>
      <sz val="9"/>
      <name val="Times New Roman"/>
      <family val="1"/>
    </font>
    <font>
      <sz val="9"/>
      <name val="Times New Roman"/>
      <family val="1"/>
    </font>
    <font>
      <sz val="9"/>
      <name val="Arial"/>
      <family val="2"/>
    </font>
    <font>
      <sz val="10"/>
      <name val="Arial"/>
      <family val="2"/>
    </font>
    <font>
      <sz val="10"/>
      <name val="Calibri"/>
      <family val="2"/>
      <scheme val="minor"/>
    </font>
    <font>
      <sz val="10"/>
      <color theme="1"/>
      <name val="Times New Roman"/>
      <family val="1"/>
    </font>
    <font>
      <b/>
      <sz val="12"/>
      <color theme="1"/>
      <name val="Times New Roman"/>
      <family val="1"/>
      <charset val="178"/>
    </font>
    <font>
      <b/>
      <sz val="9"/>
      <color theme="1"/>
      <name val="Calibri"/>
      <family val="2"/>
      <scheme val="minor"/>
    </font>
    <font>
      <sz val="9"/>
      <color theme="1"/>
      <name val="Simplified Arabic"/>
      <family val="1"/>
    </font>
    <font>
      <sz val="9"/>
      <color theme="1"/>
      <name val="Calibri"/>
      <family val="2"/>
      <scheme val="minor"/>
    </font>
    <font>
      <b/>
      <sz val="9"/>
      <color theme="1"/>
      <name val="Arial"/>
      <family val="2"/>
    </font>
    <font>
      <sz val="9"/>
      <color theme="1"/>
      <name val="Arial"/>
      <family val="2"/>
    </font>
    <font>
      <sz val="10"/>
      <color theme="1"/>
      <name val="Arial"/>
      <family val="2"/>
    </font>
    <font>
      <sz val="9"/>
      <color theme="1"/>
      <name val="Times New Roman"/>
      <family val="1"/>
    </font>
    <font>
      <sz val="10"/>
      <color theme="1"/>
      <name val="Calibri"/>
      <family val="2"/>
      <scheme val="minor"/>
    </font>
    <font>
      <b/>
      <sz val="12"/>
      <name val="Times New Roman"/>
      <family val="1"/>
      <charset val="178"/>
    </font>
    <font>
      <b/>
      <sz val="9"/>
      <name val="Calibri"/>
      <family val="2"/>
      <scheme val="minor"/>
    </font>
    <font>
      <b/>
      <sz val="9"/>
      <name val="Arial"/>
      <family val="2"/>
    </font>
    <font>
      <b/>
      <sz val="9"/>
      <name val="Switzerland"/>
      <family val="2"/>
      <charset val="177"/>
    </font>
    <font>
      <b/>
      <sz val="9"/>
      <name val="Arial"/>
      <family val="2"/>
      <charset val="177"/>
    </font>
    <font>
      <sz val="12"/>
      <name val="Courier"/>
      <family val="3"/>
    </font>
    <font>
      <b/>
      <sz val="11"/>
      <color theme="1"/>
      <name val="Arial"/>
      <family val="2"/>
    </font>
    <font>
      <sz val="9"/>
      <color indexed="81"/>
      <name val="Tahoma"/>
      <family val="2"/>
    </font>
    <font>
      <b/>
      <sz val="9"/>
      <color indexed="81"/>
      <name val="Tahoma"/>
      <family val="2"/>
    </font>
    <font>
      <b/>
      <sz val="11"/>
      <name val="Arial"/>
      <family val="2"/>
    </font>
    <font>
      <sz val="9"/>
      <name val="Calibri"/>
      <family val="2"/>
      <scheme val="minor"/>
    </font>
    <font>
      <vertAlign val="superscript"/>
      <sz val="9"/>
      <color theme="1"/>
      <name val="Arial"/>
      <family val="2"/>
    </font>
  </fonts>
  <fills count="3">
    <fill>
      <patternFill patternType="none"/>
    </fill>
    <fill>
      <patternFill patternType="gray125"/>
    </fill>
    <fill>
      <patternFill patternType="solid">
        <fgColor theme="0"/>
        <bgColor indexed="64"/>
      </patternFill>
    </fill>
  </fills>
  <borders count="16">
    <border>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1">
    <xf numFmtId="0" fontId="0" fillId="0" borderId="0"/>
    <xf numFmtId="165" fontId="4" fillId="0" borderId="0" applyNumberFormat="0" applyFill="0" applyBorder="0" applyProtection="0"/>
    <xf numFmtId="165" fontId="3" fillId="0" borderId="0" applyNumberFormat="0" applyFill="0" applyBorder="0" applyProtection="0">
      <alignment horizontal="center"/>
    </xf>
    <xf numFmtId="164" fontId="13" fillId="0" borderId="0" applyFont="0" applyFill="0" applyBorder="0" applyAlignment="0" applyProtection="0"/>
    <xf numFmtId="1" fontId="5" fillId="0" borderId="0">
      <protection locked="0"/>
    </xf>
    <xf numFmtId="166" fontId="5" fillId="0" borderId="0">
      <protection locked="0"/>
    </xf>
    <xf numFmtId="165" fontId="6" fillId="0" borderId="0" applyNumberFormat="0" applyFill="0" applyBorder="0" applyProtection="0"/>
    <xf numFmtId="165" fontId="7" fillId="0" borderId="0" applyNumberFormat="0" applyFill="0" applyBorder="0" applyProtection="0">
      <alignment horizontal="centerContinuous"/>
    </xf>
    <xf numFmtId="167" fontId="8" fillId="0" borderId="0">
      <protection locked="0"/>
    </xf>
    <xf numFmtId="167" fontId="8" fillId="0" borderId="0">
      <protection locked="0"/>
    </xf>
    <xf numFmtId="165" fontId="9" fillId="0" borderId="0" applyNumberFormat="0" applyFill="0" applyBorder="0" applyProtection="0"/>
    <xf numFmtId="165" fontId="10" fillId="0" borderId="0" applyNumberFormat="0" applyFill="0" applyBorder="0" applyProtection="0">
      <alignment horizontal="centerContinuous"/>
    </xf>
    <xf numFmtId="0" fontId="13" fillId="0" borderId="0"/>
    <xf numFmtId="0" fontId="2" fillId="0" borderId="0"/>
    <xf numFmtId="0" fontId="13" fillId="0" borderId="0"/>
    <xf numFmtId="0" fontId="13" fillId="0" borderId="0"/>
    <xf numFmtId="165" fontId="11" fillId="0" borderId="0" applyNumberFormat="0" applyFill="0" applyBorder="0" applyProtection="0"/>
    <xf numFmtId="165" fontId="12" fillId="0" borderId="0" applyNumberFormat="0" applyFill="0" applyBorder="0" applyProtection="0"/>
    <xf numFmtId="165" fontId="9" fillId="0" borderId="0" applyNumberFormat="0" applyFill="0" applyBorder="0" applyProtection="0"/>
    <xf numFmtId="43" fontId="17" fillId="0" borderId="0" applyFont="0" applyFill="0" applyBorder="0" applyAlignment="0" applyProtection="0"/>
    <xf numFmtId="0" fontId="2" fillId="0" borderId="0"/>
    <xf numFmtId="0" fontId="1" fillId="0" borderId="0"/>
    <xf numFmtId="0" fontId="2" fillId="0" borderId="0"/>
    <xf numFmtId="165" fontId="32" fillId="0" borderId="0" applyNumberFormat="0" applyFill="0" applyBorder="0" applyProtection="0">
      <alignment horizontal="centerContinuous"/>
    </xf>
    <xf numFmtId="165" fontId="33" fillId="0" borderId="0" applyNumberFormat="0" applyBorder="0" applyAlignment="0">
      <alignment horizontal="centerContinuous"/>
    </xf>
    <xf numFmtId="165" fontId="34" fillId="0" borderId="0"/>
    <xf numFmtId="0" fontId="2" fillId="0" borderId="0"/>
    <xf numFmtId="0" fontId="2" fillId="0" borderId="0"/>
    <xf numFmtId="0" fontId="1" fillId="0" borderId="0"/>
    <xf numFmtId="165" fontId="9" fillId="0" borderId="0" applyNumberFormat="0" applyFill="0" applyBorder="0" applyProtection="0"/>
    <xf numFmtId="0" fontId="2" fillId="0" borderId="0"/>
  </cellStyleXfs>
  <cellXfs count="173">
    <xf numFmtId="0" fontId="0" fillId="0" borderId="0" xfId="0"/>
    <xf numFmtId="168" fontId="19" fillId="0" borderId="0" xfId="15" applyNumberFormat="1" applyFont="1" applyAlignment="1">
      <alignment vertical="center"/>
    </xf>
    <xf numFmtId="168" fontId="13" fillId="0" borderId="0" xfId="15" applyNumberFormat="1" applyFont="1" applyAlignment="1">
      <alignment vertical="center"/>
    </xf>
    <xf numFmtId="168" fontId="20" fillId="0" borderId="0" xfId="15" applyNumberFormat="1" applyFont="1" applyBorder="1" applyAlignment="1">
      <alignment horizontal="center" vertical="center" wrapText="1"/>
    </xf>
    <xf numFmtId="168" fontId="20" fillId="0" borderId="0" xfId="15" applyNumberFormat="1" applyFont="1" applyBorder="1" applyAlignment="1">
      <alignment horizontal="center" vertical="center"/>
    </xf>
    <xf numFmtId="168" fontId="19" fillId="0" borderId="0" xfId="15" applyNumberFormat="1" applyFont="1" applyBorder="1" applyAlignment="1">
      <alignment vertical="center"/>
    </xf>
    <xf numFmtId="168" fontId="13" fillId="0" borderId="0" xfId="15" applyNumberFormat="1" applyFont="1" applyBorder="1" applyAlignment="1">
      <alignment vertical="center"/>
    </xf>
    <xf numFmtId="168" fontId="26" fillId="0" borderId="0" xfId="0" applyNumberFormat="1" applyFont="1" applyBorder="1"/>
    <xf numFmtId="168" fontId="26" fillId="0" borderId="0" xfId="15" applyNumberFormat="1" applyFont="1" applyAlignment="1">
      <alignment vertical="center"/>
    </xf>
    <xf numFmtId="168" fontId="25" fillId="0" borderId="0" xfId="0" applyNumberFormat="1" applyFont="1" applyBorder="1" applyAlignment="1">
      <alignment horizontal="left" vertical="center" wrapText="1"/>
    </xf>
    <xf numFmtId="168" fontId="27" fillId="0" borderId="0" xfId="0" applyNumberFormat="1" applyFont="1" applyAlignment="1">
      <alignment vertical="center"/>
    </xf>
    <xf numFmtId="168" fontId="22" fillId="0" borderId="0" xfId="0" applyNumberFormat="1" applyFont="1" applyBorder="1" applyAlignment="1">
      <alignment horizontal="right" vertical="center" wrapText="1"/>
    </xf>
    <xf numFmtId="168" fontId="14" fillId="0" borderId="0" xfId="0" applyNumberFormat="1" applyFont="1" applyAlignment="1">
      <alignment vertical="center"/>
    </xf>
    <xf numFmtId="168" fontId="28" fillId="0" borderId="0" xfId="15" applyNumberFormat="1" applyFont="1" applyAlignment="1">
      <alignment vertical="center"/>
    </xf>
    <xf numFmtId="168" fontId="18" fillId="0" borderId="0" xfId="15" applyNumberFormat="1" applyFont="1" applyAlignment="1">
      <alignment vertical="center"/>
    </xf>
    <xf numFmtId="168" fontId="13" fillId="0" borderId="0" xfId="15" applyNumberFormat="1" applyBorder="1" applyAlignment="1">
      <alignment vertical="center"/>
    </xf>
    <xf numFmtId="168" fontId="13" fillId="0" borderId="0" xfId="15" applyNumberFormat="1" applyAlignment="1">
      <alignment vertical="center"/>
    </xf>
    <xf numFmtId="168" fontId="15" fillId="0" borderId="0" xfId="0" applyNumberFormat="1" applyFont="1" applyAlignment="1">
      <alignment vertical="center"/>
    </xf>
    <xf numFmtId="168" fontId="28" fillId="0" borderId="0" xfId="14" applyNumberFormat="1" applyFont="1" applyAlignment="1">
      <alignment vertical="center"/>
    </xf>
    <xf numFmtId="168" fontId="18" fillId="0" borderId="0" xfId="14" applyNumberFormat="1" applyFont="1" applyAlignment="1">
      <alignment vertical="center"/>
    </xf>
    <xf numFmtId="168" fontId="19" fillId="0" borderId="0" xfId="14" applyNumberFormat="1" applyFont="1" applyBorder="1" applyAlignment="1">
      <alignment vertical="center" wrapText="1"/>
    </xf>
    <xf numFmtId="168" fontId="19" fillId="0" borderId="0" xfId="14" applyNumberFormat="1" applyFont="1" applyBorder="1" applyAlignment="1">
      <alignment vertical="center"/>
    </xf>
    <xf numFmtId="168" fontId="13" fillId="0" borderId="0" xfId="14" applyNumberFormat="1" applyFont="1" applyBorder="1" applyAlignment="1">
      <alignment vertical="center"/>
    </xf>
    <xf numFmtId="168" fontId="19" fillId="0" borderId="0" xfId="14" applyNumberFormat="1" applyFont="1" applyAlignment="1">
      <alignment vertical="center"/>
    </xf>
    <xf numFmtId="168" fontId="13" fillId="0" borderId="0" xfId="14" applyNumberFormat="1" applyFont="1" applyAlignment="1">
      <alignment vertical="center"/>
    </xf>
    <xf numFmtId="168" fontId="25" fillId="0" borderId="12" xfId="14" applyNumberFormat="1" applyFont="1" applyBorder="1" applyAlignment="1">
      <alignment horizontal="center" vertical="top" wrapText="1"/>
    </xf>
    <xf numFmtId="168" fontId="28" fillId="0" borderId="0" xfId="15" applyNumberFormat="1" applyFont="1" applyBorder="1" applyAlignment="1">
      <alignment vertical="center"/>
    </xf>
    <xf numFmtId="168" fontId="18" fillId="0" borderId="0" xfId="15" applyNumberFormat="1" applyFont="1" applyBorder="1" applyAlignment="1">
      <alignment vertical="center"/>
    </xf>
    <xf numFmtId="168" fontId="23" fillId="0" borderId="0" xfId="15" applyNumberFormat="1" applyFont="1" applyAlignment="1">
      <alignment vertical="center"/>
    </xf>
    <xf numFmtId="168" fontId="19" fillId="0" borderId="0" xfId="15" applyNumberFormat="1" applyFont="1" applyBorder="1" applyAlignment="1">
      <alignment vertical="top"/>
    </xf>
    <xf numFmtId="168" fontId="13" fillId="0" borderId="0" xfId="15" applyNumberFormat="1" applyBorder="1" applyAlignment="1">
      <alignment vertical="top"/>
    </xf>
    <xf numFmtId="168" fontId="13" fillId="0" borderId="0" xfId="15" applyNumberFormat="1" applyAlignment="1">
      <alignment vertical="top"/>
    </xf>
    <xf numFmtId="168" fontId="29" fillId="0" borderId="0" xfId="15" applyNumberFormat="1" applyFont="1" applyBorder="1" applyAlignment="1">
      <alignment horizontal="center" vertical="center" wrapText="1"/>
    </xf>
    <xf numFmtId="168" fontId="29" fillId="0" borderId="0" xfId="15" applyNumberFormat="1" applyFont="1" applyBorder="1" applyAlignment="1">
      <alignment horizontal="center" vertical="center"/>
    </xf>
    <xf numFmtId="168" fontId="16" fillId="0" borderId="0" xfId="20" applyNumberFormat="1" applyFont="1" applyBorder="1" applyAlignment="1">
      <alignment horizontal="right" wrapText="1"/>
    </xf>
    <xf numFmtId="168" fontId="13" fillId="0" borderId="0" xfId="15" applyNumberFormat="1" applyBorder="1" applyAlignment="1">
      <alignment vertical="center" wrapText="1"/>
    </xf>
    <xf numFmtId="168" fontId="13" fillId="0" borderId="0" xfId="15" applyNumberFormat="1" applyAlignment="1">
      <alignment vertical="center" wrapText="1"/>
    </xf>
    <xf numFmtId="3" fontId="16" fillId="0" borderId="0" xfId="3" applyNumberFormat="1" applyFont="1" applyBorder="1" applyAlignment="1">
      <alignment horizontal="right" vertical="center" indent="1"/>
    </xf>
    <xf numFmtId="168" fontId="24" fillId="0" borderId="1" xfId="15" applyNumberFormat="1" applyFont="1" applyBorder="1" applyAlignment="1">
      <alignment horizontal="left" vertical="center" indent="1"/>
    </xf>
    <xf numFmtId="168" fontId="25" fillId="0" borderId="1" xfId="15" applyNumberFormat="1" applyFont="1" applyBorder="1" applyAlignment="1">
      <alignment horizontal="left" vertical="center" indent="1"/>
    </xf>
    <xf numFmtId="168" fontId="25" fillId="0" borderId="5" xfId="15" applyNumberFormat="1" applyFont="1" applyBorder="1" applyAlignment="1">
      <alignment horizontal="left" vertical="center" indent="1"/>
    </xf>
    <xf numFmtId="168" fontId="25" fillId="0" borderId="1" xfId="15" applyNumberFormat="1" applyFont="1" applyBorder="1" applyAlignment="1">
      <alignment horizontal="left" vertical="center" indent="2"/>
    </xf>
    <xf numFmtId="1" fontId="25" fillId="0" borderId="1" xfId="0" applyNumberFormat="1" applyFont="1" applyBorder="1" applyAlignment="1">
      <alignment horizontal="left" vertical="center" indent="1"/>
    </xf>
    <xf numFmtId="1" fontId="24" fillId="0" borderId="8" xfId="12" applyNumberFormat="1" applyFont="1" applyBorder="1" applyAlignment="1">
      <alignment horizontal="left" vertical="center" indent="1"/>
    </xf>
    <xf numFmtId="1" fontId="25" fillId="0" borderId="1" xfId="12" applyNumberFormat="1" applyFont="1" applyBorder="1" applyAlignment="1">
      <alignment horizontal="left" vertical="center" indent="1"/>
    </xf>
    <xf numFmtId="168" fontId="25" fillId="2" borderId="1" xfId="20" applyNumberFormat="1" applyFont="1" applyFill="1" applyBorder="1" applyAlignment="1">
      <alignment horizontal="left" vertical="center" wrapText="1" indent="1" readingOrder="1"/>
    </xf>
    <xf numFmtId="168" fontId="24" fillId="2" borderId="1" xfId="20" applyNumberFormat="1" applyFont="1" applyFill="1" applyBorder="1" applyAlignment="1">
      <alignment horizontal="left" vertical="center" wrapText="1" indent="1" readingOrder="1"/>
    </xf>
    <xf numFmtId="3" fontId="25" fillId="0" borderId="7" xfId="3" applyNumberFormat="1" applyFont="1" applyBorder="1" applyAlignment="1">
      <alignment horizontal="right" vertical="center" indent="1"/>
    </xf>
    <xf numFmtId="3" fontId="25" fillId="0" borderId="0" xfId="3" applyNumberFormat="1" applyFont="1" applyBorder="1" applyAlignment="1">
      <alignment horizontal="right" vertical="center" indent="1"/>
    </xf>
    <xf numFmtId="3" fontId="25" fillId="0" borderId="0" xfId="3" applyNumberFormat="1" applyFont="1" applyFill="1" applyBorder="1" applyAlignment="1">
      <alignment horizontal="right" vertical="center" indent="1"/>
    </xf>
    <xf numFmtId="168" fontId="25" fillId="0" borderId="12" xfId="15" applyNumberFormat="1" applyFont="1" applyBorder="1" applyAlignment="1">
      <alignment horizontal="center" vertical="center" wrapText="1"/>
    </xf>
    <xf numFmtId="168" fontId="25" fillId="0" borderId="12" xfId="0" applyNumberFormat="1" applyFont="1" applyBorder="1" applyAlignment="1">
      <alignment horizontal="right" vertical="center" indent="1"/>
    </xf>
    <xf numFmtId="171" fontId="23" fillId="0" borderId="1" xfId="0" applyNumberFormat="1" applyFont="1" applyBorder="1" applyAlignment="1">
      <alignment horizontal="left" vertical="center" indent="1"/>
    </xf>
    <xf numFmtId="1" fontId="25" fillId="0" borderId="5" xfId="0" applyNumberFormat="1" applyFont="1" applyBorder="1" applyAlignment="1">
      <alignment horizontal="left" vertical="center" indent="1"/>
    </xf>
    <xf numFmtId="3" fontId="16" fillId="0" borderId="0" xfId="3" applyNumberFormat="1" applyFont="1" applyFill="1" applyBorder="1" applyAlignment="1">
      <alignment horizontal="right" vertical="center" indent="1"/>
    </xf>
    <xf numFmtId="170" fontId="39" fillId="2" borderId="0" xfId="3" applyNumberFormat="1" applyFont="1" applyFill="1" applyBorder="1" applyAlignment="1">
      <alignment horizontal="right" vertical="center" indent="1" readingOrder="1"/>
    </xf>
    <xf numFmtId="168" fontId="16" fillId="0" borderId="0" xfId="0" applyNumberFormat="1" applyFont="1" applyFill="1" applyBorder="1" applyAlignment="1">
      <alignment horizontal="right" vertical="center" indent="1" readingOrder="2"/>
    </xf>
    <xf numFmtId="168" fontId="16" fillId="0" borderId="4" xfId="0" applyNumberFormat="1" applyFont="1" applyFill="1" applyBorder="1" applyAlignment="1">
      <alignment horizontal="right" vertical="center" indent="1" readingOrder="2"/>
    </xf>
    <xf numFmtId="168" fontId="31" fillId="0" borderId="6" xfId="0" applyNumberFormat="1" applyFont="1" applyFill="1" applyBorder="1" applyAlignment="1">
      <alignment horizontal="right" vertical="center" indent="1" readingOrder="2"/>
    </xf>
    <xf numFmtId="168" fontId="31" fillId="0" borderId="7" xfId="0" applyNumberFormat="1" applyFont="1" applyFill="1" applyBorder="1" applyAlignment="1">
      <alignment horizontal="right" vertical="center" indent="1" readingOrder="2"/>
    </xf>
    <xf numFmtId="168" fontId="31" fillId="0" borderId="8" xfId="0" applyNumberFormat="1" applyFont="1" applyFill="1" applyBorder="1" applyAlignment="1">
      <alignment horizontal="right" vertical="center" indent="1" readingOrder="2"/>
    </xf>
    <xf numFmtId="168" fontId="16" fillId="0" borderId="12" xfId="20" applyNumberFormat="1" applyFont="1" applyFill="1" applyBorder="1" applyAlignment="1">
      <alignment horizontal="right" vertical="center" indent="1"/>
    </xf>
    <xf numFmtId="169" fontId="16" fillId="0" borderId="12" xfId="20" applyNumberFormat="1" applyFont="1" applyFill="1" applyBorder="1" applyAlignment="1">
      <alignment horizontal="right" vertical="center" indent="1"/>
    </xf>
    <xf numFmtId="168" fontId="13" fillId="0" borderId="12" xfId="15" applyNumberFormat="1" applyFont="1" applyFill="1" applyBorder="1" applyAlignment="1">
      <alignment horizontal="right" vertical="center" wrapText="1" indent="1"/>
    </xf>
    <xf numFmtId="168" fontId="24" fillId="0" borderId="11" xfId="0" applyNumberFormat="1" applyFont="1" applyBorder="1" applyAlignment="1">
      <alignment horizontal="right" vertical="center" indent="1"/>
    </xf>
    <xf numFmtId="168" fontId="25" fillId="0" borderId="1" xfId="20" applyNumberFormat="1" applyFont="1" applyFill="1" applyBorder="1" applyAlignment="1">
      <alignment horizontal="left" vertical="center" wrapText="1" indent="1" readingOrder="1"/>
    </xf>
    <xf numFmtId="168" fontId="24" fillId="0" borderId="1" xfId="20" applyNumberFormat="1" applyFont="1" applyFill="1" applyBorder="1" applyAlignment="1">
      <alignment horizontal="left" vertical="center" wrapText="1" indent="1" readingOrder="1"/>
    </xf>
    <xf numFmtId="3" fontId="25" fillId="0" borderId="4" xfId="3" applyNumberFormat="1" applyFont="1" applyFill="1" applyBorder="1" applyAlignment="1">
      <alignment horizontal="right" vertical="center" indent="1"/>
    </xf>
    <xf numFmtId="172" fontId="16" fillId="0" borderId="0" xfId="0" applyNumberFormat="1" applyFont="1" applyBorder="1"/>
    <xf numFmtId="172" fontId="16" fillId="0" borderId="4" xfId="0" applyNumberFormat="1" applyFont="1" applyBorder="1"/>
    <xf numFmtId="168" fontId="16" fillId="0" borderId="0" xfId="20" applyNumberFormat="1" applyFont="1" applyFill="1" applyBorder="1" applyAlignment="1">
      <alignment horizontal="right" wrapText="1"/>
    </xf>
    <xf numFmtId="168" fontId="13" fillId="0" borderId="0" xfId="15" applyNumberFormat="1" applyFill="1" applyBorder="1" applyAlignment="1">
      <alignment vertical="center" wrapText="1"/>
    </xf>
    <xf numFmtId="168" fontId="16" fillId="0" borderId="14" xfId="20" applyNumberFormat="1" applyFont="1" applyFill="1" applyBorder="1" applyAlignment="1">
      <alignment horizontal="right" vertical="center" indent="1"/>
    </xf>
    <xf numFmtId="168" fontId="25" fillId="0" borderId="5" xfId="20" applyNumberFormat="1" applyFont="1" applyFill="1" applyBorder="1" applyAlignment="1">
      <alignment horizontal="left" vertical="center" wrapText="1" indent="1" readingOrder="1"/>
    </xf>
    <xf numFmtId="168" fontId="24" fillId="0" borderId="1" xfId="15" applyNumberFormat="1" applyFont="1" applyBorder="1" applyAlignment="1">
      <alignment horizontal="left" vertical="center"/>
    </xf>
    <xf numFmtId="168" fontId="25" fillId="0" borderId="1" xfId="15" applyNumberFormat="1" applyFont="1" applyBorder="1" applyAlignment="1">
      <alignment horizontal="left" vertical="center"/>
    </xf>
    <xf numFmtId="168" fontId="25" fillId="0" borderId="5" xfId="15" applyNumberFormat="1" applyFont="1" applyBorder="1" applyAlignment="1">
      <alignment horizontal="left" vertical="center"/>
    </xf>
    <xf numFmtId="168" fontId="24" fillId="0" borderId="11" xfId="12" applyNumberFormat="1" applyFont="1" applyBorder="1" applyAlignment="1">
      <alignment horizontal="center" vertical="center" wrapText="1"/>
    </xf>
    <xf numFmtId="168" fontId="21" fillId="0" borderId="15" xfId="12" applyNumberFormat="1" applyFont="1" applyBorder="1" applyAlignment="1">
      <alignment horizontal="center" vertical="top" wrapText="1"/>
    </xf>
    <xf numFmtId="168" fontId="24" fillId="0" borderId="15" xfId="15" applyNumberFormat="1" applyFont="1" applyBorder="1" applyAlignment="1">
      <alignment horizontal="center" vertical="center"/>
    </xf>
    <xf numFmtId="168" fontId="31" fillId="0" borderId="6" xfId="0" applyNumberFormat="1" applyFont="1" applyFill="1" applyBorder="1" applyAlignment="1">
      <alignment horizontal="right" vertical="center" readingOrder="2"/>
    </xf>
    <xf numFmtId="168" fontId="31" fillId="0" borderId="7" xfId="0" applyNumberFormat="1" applyFont="1" applyFill="1" applyBorder="1" applyAlignment="1">
      <alignment horizontal="right" vertical="center" readingOrder="2"/>
    </xf>
    <xf numFmtId="168" fontId="31" fillId="0" borderId="8" xfId="0" applyNumberFormat="1" applyFont="1" applyFill="1" applyBorder="1" applyAlignment="1">
      <alignment horizontal="right" vertical="center" readingOrder="2"/>
    </xf>
    <xf numFmtId="168" fontId="16" fillId="0" borderId="0" xfId="0" applyNumberFormat="1" applyFont="1" applyFill="1" applyBorder="1" applyAlignment="1">
      <alignment horizontal="right" vertical="center" readingOrder="2"/>
    </xf>
    <xf numFmtId="168" fontId="16" fillId="0" borderId="4" xfId="0" applyNumberFormat="1" applyFont="1" applyFill="1" applyBorder="1" applyAlignment="1">
      <alignment horizontal="right" vertical="center" readingOrder="2"/>
    </xf>
    <xf numFmtId="168" fontId="24" fillId="2" borderId="15" xfId="20" applyNumberFormat="1" applyFont="1" applyFill="1" applyBorder="1" applyAlignment="1">
      <alignment horizontal="center" vertical="center" wrapText="1" readingOrder="1"/>
    </xf>
    <xf numFmtId="168" fontId="30" fillId="0" borderId="15" xfId="12" applyNumberFormat="1" applyFont="1" applyBorder="1" applyAlignment="1">
      <alignment horizontal="center" vertical="center" wrapText="1"/>
    </xf>
    <xf numFmtId="168" fontId="31" fillId="0" borderId="12" xfId="20" applyNumberFormat="1" applyFont="1" applyFill="1" applyBorder="1" applyAlignment="1">
      <alignment horizontal="right" vertical="center" indent="1"/>
    </xf>
    <xf numFmtId="168" fontId="25" fillId="0" borderId="14" xfId="0" applyNumberFormat="1" applyFont="1" applyBorder="1" applyAlignment="1">
      <alignment horizontal="right" vertical="center" indent="1"/>
    </xf>
    <xf numFmtId="1" fontId="25" fillId="0" borderId="5" xfId="12" applyNumberFormat="1" applyFont="1" applyBorder="1" applyAlignment="1">
      <alignment horizontal="left" vertical="center" indent="1"/>
    </xf>
    <xf numFmtId="168" fontId="16" fillId="0" borderId="1" xfId="0" applyNumberFormat="1" applyFont="1" applyFill="1" applyBorder="1" applyAlignment="1">
      <alignment horizontal="right" vertical="center" readingOrder="2"/>
    </xf>
    <xf numFmtId="168" fontId="16" fillId="0" borderId="5" xfId="0" applyNumberFormat="1" applyFont="1" applyFill="1" applyBorder="1" applyAlignment="1">
      <alignment horizontal="right" vertical="center" readingOrder="2"/>
    </xf>
    <xf numFmtId="168" fontId="31" fillId="0" borderId="2" xfId="0" applyNumberFormat="1" applyFont="1" applyFill="1" applyBorder="1" applyAlignment="1">
      <alignment horizontal="right" vertical="center" readingOrder="2"/>
    </xf>
    <xf numFmtId="168" fontId="31" fillId="0" borderId="3" xfId="0" applyNumberFormat="1" applyFont="1" applyFill="1" applyBorder="1" applyAlignment="1">
      <alignment horizontal="right" vertical="center" readingOrder="2"/>
    </xf>
    <xf numFmtId="168" fontId="25" fillId="0" borderId="11" xfId="15" applyNumberFormat="1" applyFont="1" applyBorder="1" applyAlignment="1">
      <alignment horizontal="center" vertical="top" wrapText="1"/>
    </xf>
    <xf numFmtId="173" fontId="31" fillId="0" borderId="6" xfId="0" applyNumberFormat="1" applyFont="1" applyBorder="1"/>
    <xf numFmtId="168" fontId="24" fillId="0" borderId="11" xfId="12" applyNumberFormat="1" applyFont="1" applyBorder="1" applyAlignment="1">
      <alignment horizontal="center" vertical="top" wrapText="1"/>
    </xf>
    <xf numFmtId="173" fontId="16" fillId="0" borderId="2" xfId="0" applyNumberFormat="1" applyFont="1" applyBorder="1"/>
    <xf numFmtId="173" fontId="16" fillId="0" borderId="3" xfId="0" applyNumberFormat="1" applyFont="1" applyBorder="1"/>
    <xf numFmtId="3" fontId="24" fillId="0" borderId="6" xfId="3" applyNumberFormat="1" applyFont="1" applyBorder="1" applyAlignment="1">
      <alignment horizontal="right" vertical="center" indent="1"/>
    </xf>
    <xf numFmtId="3" fontId="25" fillId="0" borderId="8" xfId="3" applyNumberFormat="1" applyFont="1" applyBorder="1" applyAlignment="1">
      <alignment horizontal="right" vertical="center" indent="1"/>
    </xf>
    <xf numFmtId="3" fontId="24" fillId="0" borderId="2" xfId="3" applyNumberFormat="1" applyFont="1" applyBorder="1" applyAlignment="1">
      <alignment horizontal="right" vertical="center" indent="1"/>
    </xf>
    <xf numFmtId="3" fontId="25" fillId="0" borderId="1" xfId="3" applyNumberFormat="1" applyFont="1" applyBorder="1" applyAlignment="1">
      <alignment horizontal="right" vertical="center" indent="1"/>
    </xf>
    <xf numFmtId="3" fontId="24" fillId="0" borderId="2" xfId="3" applyNumberFormat="1" applyFont="1" applyFill="1" applyBorder="1" applyAlignment="1">
      <alignment horizontal="right" vertical="center" indent="1"/>
    </xf>
    <xf numFmtId="3" fontId="25" fillId="0" borderId="1" xfId="3" applyNumberFormat="1" applyFont="1" applyFill="1" applyBorder="1" applyAlignment="1">
      <alignment horizontal="right" vertical="center" indent="1"/>
    </xf>
    <xf numFmtId="170" fontId="31" fillId="0" borderId="2" xfId="3" applyNumberFormat="1" applyFont="1" applyFill="1" applyBorder="1" applyAlignment="1">
      <alignment horizontal="right" vertical="center" indent="1" readingOrder="1"/>
    </xf>
    <xf numFmtId="170" fontId="39" fillId="0" borderId="1" xfId="3" applyNumberFormat="1" applyFont="1" applyFill="1" applyBorder="1" applyAlignment="1">
      <alignment horizontal="right" vertical="center" indent="1" readingOrder="1"/>
    </xf>
    <xf numFmtId="170" fontId="31" fillId="2" borderId="2" xfId="3" applyNumberFormat="1" applyFont="1" applyFill="1" applyBorder="1" applyAlignment="1">
      <alignment horizontal="right" vertical="center" indent="1" readingOrder="1"/>
    </xf>
    <xf numFmtId="170" fontId="39" fillId="2" borderId="1" xfId="3" applyNumberFormat="1" applyFont="1" applyFill="1" applyBorder="1" applyAlignment="1">
      <alignment horizontal="right" vertical="center" indent="1" readingOrder="1"/>
    </xf>
    <xf numFmtId="3" fontId="16" fillId="0" borderId="5" xfId="3" applyNumberFormat="1" applyFont="1" applyFill="1" applyBorder="1" applyAlignment="1">
      <alignment horizontal="right" vertical="center" indent="1"/>
    </xf>
    <xf numFmtId="168" fontId="25" fillId="0" borderId="11" xfId="15" applyNumberFormat="1" applyFont="1" applyBorder="1" applyAlignment="1">
      <alignment horizontal="center" vertical="top"/>
    </xf>
    <xf numFmtId="168" fontId="25" fillId="0" borderId="11" xfId="15" applyNumberFormat="1" applyFont="1" applyBorder="1" applyAlignment="1">
      <alignment horizontal="center" vertical="top" readingOrder="2"/>
    </xf>
    <xf numFmtId="168" fontId="25" fillId="0" borderId="11" xfId="15" applyNumberFormat="1" applyFont="1" applyBorder="1" applyAlignment="1">
      <alignment horizontal="center" vertical="top" wrapText="1" readingOrder="2"/>
    </xf>
    <xf numFmtId="168" fontId="25" fillId="0" borderId="11" xfId="0" applyNumberFormat="1" applyFont="1" applyBorder="1" applyAlignment="1">
      <alignment horizontal="center" vertical="top" wrapText="1"/>
    </xf>
    <xf numFmtId="168" fontId="31" fillId="0" borderId="2" xfId="0" applyNumberFormat="1" applyFont="1" applyFill="1" applyBorder="1" applyAlignment="1">
      <alignment horizontal="right" vertical="center" indent="1" readingOrder="2"/>
    </xf>
    <xf numFmtId="168" fontId="16" fillId="0" borderId="1" xfId="0" applyNumberFormat="1" applyFont="1" applyFill="1" applyBorder="1" applyAlignment="1">
      <alignment horizontal="right" vertical="center" indent="1" readingOrder="2"/>
    </xf>
    <xf numFmtId="168" fontId="31" fillId="0" borderId="3" xfId="0" applyNumberFormat="1" applyFont="1" applyFill="1" applyBorder="1" applyAlignment="1">
      <alignment horizontal="right" vertical="center" indent="1" readingOrder="2"/>
    </xf>
    <xf numFmtId="168" fontId="16" fillId="0" borderId="5" xfId="0" applyNumberFormat="1" applyFont="1" applyFill="1" applyBorder="1" applyAlignment="1">
      <alignment horizontal="right" vertical="center" indent="1" readingOrder="2"/>
    </xf>
    <xf numFmtId="168" fontId="25" fillId="0" borderId="11" xfId="15" applyNumberFormat="1" applyFont="1" applyFill="1" applyBorder="1" applyAlignment="1"/>
    <xf numFmtId="168" fontId="24" fillId="0" borderId="8" xfId="20" applyNumberFormat="1" applyFont="1" applyFill="1" applyBorder="1" applyAlignment="1">
      <alignment horizontal="left" vertical="center" wrapText="1" indent="1" readingOrder="1"/>
    </xf>
    <xf numFmtId="168" fontId="16" fillId="0" borderId="2" xfId="0" applyNumberFormat="1" applyFont="1" applyFill="1" applyBorder="1" applyAlignment="1">
      <alignment horizontal="right" vertical="center" indent="1" readingOrder="2"/>
    </xf>
    <xf numFmtId="168" fontId="31" fillId="0" borderId="1" xfId="0" applyNumberFormat="1" applyFont="1" applyFill="1" applyBorder="1" applyAlignment="1">
      <alignment horizontal="right" vertical="center" indent="1" readingOrder="2"/>
    </xf>
    <xf numFmtId="168" fontId="16" fillId="0" borderId="3" xfId="0" applyNumberFormat="1" applyFont="1" applyFill="1" applyBorder="1" applyAlignment="1">
      <alignment horizontal="right" vertical="center" indent="1" readingOrder="2"/>
    </xf>
    <xf numFmtId="168" fontId="31" fillId="0" borderId="5" xfId="0" applyNumberFormat="1" applyFont="1" applyFill="1" applyBorder="1" applyAlignment="1">
      <alignment horizontal="right" vertical="center" indent="1" readingOrder="2"/>
    </xf>
    <xf numFmtId="172" fontId="31" fillId="0" borderId="7" xfId="0" applyNumberFormat="1" applyFont="1" applyFill="1" applyBorder="1"/>
    <xf numFmtId="170" fontId="31" fillId="2" borderId="0" xfId="3" applyNumberFormat="1" applyFont="1" applyFill="1" applyBorder="1" applyAlignment="1">
      <alignment horizontal="right" vertical="center" indent="1" readingOrder="1"/>
    </xf>
    <xf numFmtId="3" fontId="31" fillId="0" borderId="4" xfId="3" applyNumberFormat="1" applyFont="1" applyFill="1" applyBorder="1" applyAlignment="1">
      <alignment horizontal="right" vertical="center" indent="1"/>
    </xf>
    <xf numFmtId="168" fontId="35" fillId="0" borderId="0" xfId="15" applyNumberFormat="1" applyFont="1" applyBorder="1" applyAlignment="1">
      <alignment horizontal="center" vertical="center" wrapText="1"/>
    </xf>
    <xf numFmtId="0" fontId="0" fillId="0" borderId="0" xfId="0" applyAlignment="1">
      <alignment horizontal="center" vertical="center"/>
    </xf>
    <xf numFmtId="168" fontId="25" fillId="2" borderId="7" xfId="15" applyNumberFormat="1" applyFont="1" applyFill="1" applyBorder="1" applyAlignment="1">
      <alignment horizontal="left" vertical="top" wrapText="1"/>
    </xf>
    <xf numFmtId="0" fontId="0" fillId="0" borderId="7" xfId="0" applyBorder="1" applyAlignment="1">
      <alignment vertical="top" wrapText="1"/>
    </xf>
    <xf numFmtId="168" fontId="24" fillId="0" borderId="11" xfId="15" applyNumberFormat="1" applyFont="1" applyBorder="1" applyAlignment="1">
      <alignment horizontal="center" vertical="center" wrapText="1"/>
    </xf>
    <xf numFmtId="168" fontId="24" fillId="0" borderId="12" xfId="15" applyNumberFormat="1" applyFont="1" applyBorder="1" applyAlignment="1">
      <alignment horizontal="center" vertical="center" wrapText="1"/>
    </xf>
    <xf numFmtId="168" fontId="25" fillId="0" borderId="0" xfId="13" applyNumberFormat="1" applyFont="1" applyBorder="1" applyAlignment="1">
      <alignment horizontal="left" vertical="center" wrapText="1"/>
    </xf>
    <xf numFmtId="168" fontId="25" fillId="0" borderId="7" xfId="13" applyNumberFormat="1" applyFont="1" applyBorder="1" applyAlignment="1">
      <alignment horizontal="left" vertical="center" wrapText="1"/>
    </xf>
    <xf numFmtId="168" fontId="24" fillId="0" borderId="11" xfId="15" applyNumberFormat="1" applyFont="1" applyBorder="1" applyAlignment="1">
      <alignment horizontal="center" vertical="center"/>
    </xf>
    <xf numFmtId="168" fontId="24" fillId="0" borderId="14" xfId="15" applyNumberFormat="1" applyFont="1" applyBorder="1" applyAlignment="1">
      <alignment horizontal="center" vertical="center"/>
    </xf>
    <xf numFmtId="168" fontId="38" fillId="0" borderId="0" xfId="15" applyNumberFormat="1" applyFont="1" applyBorder="1" applyAlignment="1">
      <alignment horizontal="center" vertical="center" wrapText="1"/>
    </xf>
    <xf numFmtId="168" fontId="21" fillId="0" borderId="9" xfId="15" applyNumberFormat="1" applyFont="1" applyBorder="1" applyAlignment="1">
      <alignment horizontal="center" vertical="center" wrapText="1"/>
    </xf>
    <xf numFmtId="168" fontId="21" fillId="0" borderId="10" xfId="15" applyNumberFormat="1" applyFont="1" applyBorder="1" applyAlignment="1">
      <alignment horizontal="center" vertical="center" wrapText="1"/>
    </xf>
    <xf numFmtId="168" fontId="16" fillId="0" borderId="0" xfId="0" applyNumberFormat="1" applyFont="1" applyBorder="1" applyAlignment="1">
      <alignment horizontal="left" vertical="top" wrapText="1"/>
    </xf>
    <xf numFmtId="0" fontId="0" fillId="0" borderId="0" xfId="0" applyBorder="1" applyAlignment="1">
      <alignment horizontal="left" vertical="top" wrapText="1"/>
    </xf>
    <xf numFmtId="0" fontId="0" fillId="0" borderId="7" xfId="0" applyBorder="1" applyAlignment="1">
      <alignment horizontal="left" vertical="top" wrapText="1"/>
    </xf>
    <xf numFmtId="168" fontId="21" fillId="0" borderId="6" xfId="15" applyNumberFormat="1" applyFont="1" applyBorder="1" applyAlignment="1">
      <alignment horizontal="center" vertical="center" wrapText="1"/>
    </xf>
    <xf numFmtId="168" fontId="21" fillId="0" borderId="8" xfId="15" applyNumberFormat="1" applyFont="1" applyBorder="1" applyAlignment="1">
      <alignment horizontal="center" vertical="center" wrapText="1"/>
    </xf>
    <xf numFmtId="168" fontId="24" fillId="0" borderId="11" xfId="15" applyNumberFormat="1" applyFont="1" applyBorder="1" applyAlignment="1">
      <alignment horizontal="center" vertical="top" wrapText="1"/>
    </xf>
    <xf numFmtId="0" fontId="0" fillId="0" borderId="12" xfId="0" applyBorder="1" applyAlignment="1">
      <alignment horizontal="center" wrapText="1"/>
    </xf>
    <xf numFmtId="168" fontId="25" fillId="0" borderId="0" xfId="0" applyNumberFormat="1" applyFont="1" applyBorder="1" applyAlignment="1">
      <alignment horizontal="left" vertical="top" wrapText="1"/>
    </xf>
    <xf numFmtId="0" fontId="0" fillId="0" borderId="0" xfId="0" applyAlignment="1">
      <alignment vertical="top" wrapText="1"/>
    </xf>
    <xf numFmtId="0" fontId="0" fillId="0" borderId="0" xfId="0" applyBorder="1" applyAlignment="1">
      <alignment vertical="top" wrapText="1"/>
    </xf>
    <xf numFmtId="168" fontId="25" fillId="0" borderId="7" xfId="15" applyNumberFormat="1" applyFont="1" applyBorder="1" applyAlignment="1">
      <alignment horizontal="left" vertical="top" wrapText="1"/>
    </xf>
    <xf numFmtId="168" fontId="24" fillId="0" borderId="8" xfId="14" applyNumberFormat="1" applyFont="1" applyBorder="1" applyAlignment="1">
      <alignment horizontal="center" vertical="center" wrapText="1"/>
    </xf>
    <xf numFmtId="168" fontId="24" fillId="0" borderId="5" xfId="14" applyNumberFormat="1" applyFont="1" applyBorder="1" applyAlignment="1">
      <alignment horizontal="center" vertical="center" wrapText="1"/>
    </xf>
    <xf numFmtId="168" fontId="24" fillId="0" borderId="11" xfId="14" applyNumberFormat="1" applyFont="1" applyBorder="1" applyAlignment="1">
      <alignment horizontal="center" vertical="center" wrapText="1"/>
    </xf>
    <xf numFmtId="0" fontId="0" fillId="0" borderId="12" xfId="0" applyBorder="1" applyAlignment="1">
      <alignment horizontal="center" vertical="center"/>
    </xf>
    <xf numFmtId="168" fontId="24" fillId="0" borderId="9" xfId="14" applyNumberFormat="1" applyFont="1" applyBorder="1" applyAlignment="1">
      <alignment horizontal="center" vertical="center"/>
    </xf>
    <xf numFmtId="0" fontId="0" fillId="0" borderId="13" xfId="0" applyBorder="1" applyAlignment="1">
      <alignment horizontal="center" vertical="center"/>
    </xf>
    <xf numFmtId="168" fontId="35" fillId="0" borderId="0" xfId="14" applyNumberFormat="1" applyFont="1" applyBorder="1" applyAlignment="1">
      <alignment horizontal="center" vertical="center" wrapText="1"/>
    </xf>
    <xf numFmtId="168" fontId="25" fillId="0" borderId="7" xfId="0" applyNumberFormat="1" applyFont="1" applyBorder="1" applyAlignment="1">
      <alignment horizontal="left" vertical="top" wrapText="1"/>
    </xf>
    <xf numFmtId="0" fontId="0" fillId="0" borderId="0" xfId="0" applyBorder="1" applyAlignment="1"/>
    <xf numFmtId="0" fontId="0" fillId="0" borderId="7" xfId="0" applyBorder="1" applyAlignment="1"/>
    <xf numFmtId="168" fontId="35" fillId="0" borderId="0" xfId="15" applyNumberFormat="1" applyFont="1" applyBorder="1" applyAlignment="1">
      <alignment horizontal="center" vertical="center"/>
    </xf>
    <xf numFmtId="168" fontId="24" fillId="0" borderId="12" xfId="15" applyNumberFormat="1" applyFont="1" applyBorder="1" applyAlignment="1">
      <alignment horizontal="center" vertical="center"/>
    </xf>
    <xf numFmtId="168" fontId="24" fillId="0" borderId="9" xfId="0" applyNumberFormat="1" applyFont="1" applyBorder="1" applyAlignment="1">
      <alignment horizontal="center" vertical="center"/>
    </xf>
    <xf numFmtId="168" fontId="24" fillId="0" borderId="10" xfId="0" applyNumberFormat="1" applyFont="1" applyBorder="1" applyAlignment="1">
      <alignment horizontal="center" vertical="center"/>
    </xf>
    <xf numFmtId="168" fontId="24" fillId="0" borderId="13" xfId="0" applyNumberFormat="1" applyFont="1" applyBorder="1" applyAlignment="1">
      <alignment horizontal="center" vertical="center"/>
    </xf>
    <xf numFmtId="0" fontId="0" fillId="0" borderId="14" xfId="0" applyBorder="1" applyAlignment="1">
      <alignment horizontal="center" vertical="center"/>
    </xf>
    <xf numFmtId="168" fontId="25" fillId="0" borderId="2" xfId="0" applyNumberFormat="1" applyFont="1" applyBorder="1" applyAlignment="1">
      <alignment horizontal="center" vertical="center"/>
    </xf>
    <xf numFmtId="168" fontId="25" fillId="0" borderId="0" xfId="0" applyNumberFormat="1" applyFont="1" applyBorder="1" applyAlignment="1">
      <alignment horizontal="center" vertical="center"/>
    </xf>
    <xf numFmtId="168" fontId="25" fillId="0" borderId="1" xfId="0" applyNumberFormat="1" applyFont="1" applyBorder="1" applyAlignment="1">
      <alignment horizontal="center" vertical="center"/>
    </xf>
    <xf numFmtId="168" fontId="24" fillId="0" borderId="12" xfId="15" applyNumberFormat="1" applyFont="1" applyBorder="1" applyAlignment="1">
      <alignment horizontal="center" vertical="center" readingOrder="2"/>
    </xf>
    <xf numFmtId="168" fontId="31" fillId="0" borderId="0" xfId="0" applyNumberFormat="1" applyFont="1" applyFill="1" applyBorder="1" applyAlignment="1">
      <alignment horizontal="right" vertical="center" indent="1" readingOrder="2"/>
    </xf>
    <xf numFmtId="168" fontId="31" fillId="0" borderId="4" xfId="0" applyNumberFormat="1" applyFont="1" applyFill="1" applyBorder="1" applyAlignment="1">
      <alignment horizontal="right" vertical="center" indent="1" readingOrder="2"/>
    </xf>
  </cellXfs>
  <cellStyles count="31">
    <cellStyle name="Base" xfId="1"/>
    <cellStyle name="Col_head" xfId="2"/>
    <cellStyle name="Comma 2" xfId="19"/>
    <cellStyle name="Comma_sub annual 1 tables" xfId="3"/>
    <cellStyle name="Date" xfId="4"/>
    <cellStyle name="Fixed" xfId="5"/>
    <cellStyle name="Foot" xfId="6"/>
    <cellStyle name="Head" xfId="7"/>
    <cellStyle name="Heading1" xfId="8"/>
    <cellStyle name="Heading2" xfId="9"/>
    <cellStyle name="Mida" xfId="10"/>
    <cellStyle name="Name" xfId="11"/>
    <cellStyle name="Name 2" xfId="23"/>
    <cellStyle name="Name_e" xfId="24"/>
    <cellStyle name="Normal" xfId="0" builtinId="0"/>
    <cellStyle name="Normal 2" xfId="20"/>
    <cellStyle name="Normal 2 2" xfId="25"/>
    <cellStyle name="Normal 3" xfId="26"/>
    <cellStyle name="Normal 4" xfId="27"/>
    <cellStyle name="Normal 4 2" xfId="30"/>
    <cellStyle name="Normal 5" xfId="28"/>
    <cellStyle name="Normal 6" xfId="22"/>
    <cellStyle name="Normal 7" xfId="21"/>
    <cellStyle name="Normal_annual 1 tables" xfId="12"/>
    <cellStyle name="Normal_audit-the jerusalem institute for israeli studies-yearbook-72-99" xfId="13"/>
    <cellStyle name="Normal_sub annual 1 tables" xfId="14"/>
    <cellStyle name="Normal_temp" xfId="15"/>
    <cellStyle name="Sub_head" xfId="16"/>
    <cellStyle name="Text" xfId="17"/>
    <cellStyle name="Total" xfId="18" builtinId="25" customBuiltin="1"/>
    <cellStyle name="Total 2" xfId="29"/>
  </cellStyles>
  <dxfs count="0"/>
  <tableStyles count="0" defaultTableStyle="TableStyleMedium9" defaultPivotStyle="PivotStyleLight16"/>
  <colors>
    <mruColors>
      <color rgb="FF62AA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1"/>
  <sheetViews>
    <sheetView showGridLines="0" rightToLeft="1" tabSelected="1" view="pageBreakPreview" zoomScale="115" zoomScaleNormal="100" zoomScaleSheetLayoutView="115" workbookViewId="0">
      <selection activeCell="A11" sqref="A11"/>
    </sheetView>
  </sheetViews>
  <sheetFormatPr defaultColWidth="8" defaultRowHeight="18" customHeight="1"/>
  <cols>
    <col min="1" max="1" width="13.7109375" style="16" customWidth="1"/>
    <col min="2" max="2" width="43.42578125" style="16" customWidth="1"/>
    <col min="3" max="18" width="8" style="15" customWidth="1"/>
    <col min="19" max="16384" width="8" style="16"/>
  </cols>
  <sheetData>
    <row r="1" spans="1:18" ht="29.25" customHeight="1">
      <c r="A1" s="127" t="s">
        <v>56</v>
      </c>
      <c r="B1" s="128"/>
    </row>
    <row r="2" spans="1:18" s="15" customFormat="1" ht="6" customHeight="1">
      <c r="A2" s="32"/>
      <c r="B2" s="33"/>
    </row>
    <row r="3" spans="1:18" s="31" customFormat="1" ht="15.95" customHeight="1">
      <c r="A3" s="85" t="s">
        <v>40</v>
      </c>
      <c r="B3" s="86" t="s">
        <v>28</v>
      </c>
      <c r="C3" s="30"/>
      <c r="D3" s="30"/>
      <c r="E3" s="30"/>
      <c r="F3" s="30"/>
      <c r="G3" s="30"/>
      <c r="H3" s="30"/>
      <c r="I3" s="30"/>
      <c r="J3" s="30"/>
      <c r="K3" s="30"/>
      <c r="L3" s="30"/>
      <c r="M3" s="30"/>
      <c r="N3" s="30"/>
      <c r="O3" s="30"/>
      <c r="P3" s="30"/>
      <c r="Q3" s="30"/>
      <c r="R3" s="30"/>
    </row>
    <row r="4" spans="1:18" ht="15.95" customHeight="1">
      <c r="A4" s="118"/>
      <c r="B4" s="119" t="s">
        <v>61</v>
      </c>
    </row>
    <row r="5" spans="1:18" s="36" customFormat="1" ht="15.95" customHeight="1">
      <c r="A5" s="61">
        <v>151</v>
      </c>
      <c r="B5" s="65" t="s">
        <v>29</v>
      </c>
      <c r="C5" s="34"/>
      <c r="D5" s="35"/>
      <c r="E5" s="35"/>
      <c r="F5" s="35"/>
      <c r="G5" s="35"/>
      <c r="H5" s="35"/>
      <c r="I5" s="35"/>
      <c r="J5" s="35"/>
      <c r="K5" s="35"/>
      <c r="L5" s="35"/>
      <c r="M5" s="35"/>
      <c r="N5" s="35"/>
      <c r="O5" s="35"/>
      <c r="P5" s="35"/>
      <c r="Q5" s="35"/>
      <c r="R5" s="35"/>
    </row>
    <row r="6" spans="1:18" s="36" customFormat="1" ht="15.95" customHeight="1">
      <c r="A6" s="61">
        <v>150</v>
      </c>
      <c r="B6" s="65" t="s">
        <v>30</v>
      </c>
      <c r="C6" s="34"/>
      <c r="D6" s="35"/>
      <c r="E6" s="35"/>
      <c r="F6" s="35"/>
      <c r="G6" s="35"/>
      <c r="H6" s="35"/>
      <c r="I6" s="35"/>
      <c r="J6" s="35"/>
      <c r="K6" s="35"/>
      <c r="L6" s="35"/>
      <c r="M6" s="35"/>
      <c r="N6" s="35"/>
      <c r="O6" s="35"/>
      <c r="P6" s="35"/>
      <c r="Q6" s="35"/>
      <c r="R6" s="35"/>
    </row>
    <row r="7" spans="1:18" s="36" customFormat="1" ht="15.95" customHeight="1">
      <c r="A7" s="61">
        <v>26</v>
      </c>
      <c r="B7" s="65" t="s">
        <v>52</v>
      </c>
      <c r="C7" s="34"/>
      <c r="D7" s="35"/>
      <c r="E7" s="35"/>
      <c r="F7" s="35"/>
      <c r="G7" s="35"/>
      <c r="H7" s="35"/>
      <c r="I7" s="35"/>
      <c r="J7" s="35"/>
      <c r="K7" s="35"/>
      <c r="L7" s="35"/>
      <c r="M7" s="35"/>
      <c r="N7" s="35"/>
      <c r="O7" s="35"/>
      <c r="P7" s="35"/>
      <c r="Q7" s="35"/>
      <c r="R7" s="35"/>
    </row>
    <row r="8" spans="1:18" s="36" customFormat="1" ht="22.5" customHeight="1">
      <c r="A8" s="61">
        <v>144</v>
      </c>
      <c r="B8" s="65" t="s">
        <v>63</v>
      </c>
      <c r="C8" s="34"/>
      <c r="D8" s="35"/>
      <c r="E8" s="35"/>
      <c r="F8" s="35"/>
      <c r="G8" s="35"/>
      <c r="H8" s="35"/>
      <c r="I8" s="35"/>
      <c r="J8" s="35"/>
      <c r="K8" s="35"/>
      <c r="L8" s="35"/>
      <c r="M8" s="35"/>
      <c r="N8" s="35"/>
      <c r="O8" s="35"/>
      <c r="P8" s="35"/>
      <c r="Q8" s="35"/>
      <c r="R8" s="35"/>
    </row>
    <row r="9" spans="1:18" s="36" customFormat="1" ht="15.95" customHeight="1">
      <c r="A9" s="87">
        <v>471</v>
      </c>
      <c r="B9" s="66" t="s">
        <v>13</v>
      </c>
      <c r="C9" s="34"/>
      <c r="D9" s="35"/>
      <c r="E9" s="35"/>
      <c r="F9" s="35"/>
      <c r="G9" s="35"/>
      <c r="H9" s="35"/>
      <c r="I9" s="35"/>
      <c r="J9" s="35"/>
      <c r="K9" s="35"/>
      <c r="L9" s="35"/>
      <c r="M9" s="35"/>
      <c r="N9" s="35"/>
      <c r="O9" s="35"/>
      <c r="P9" s="35"/>
      <c r="Q9" s="35"/>
      <c r="R9" s="35"/>
    </row>
    <row r="10" spans="1:18" s="36" customFormat="1" ht="18.75" customHeight="1">
      <c r="A10" s="62">
        <v>541.5</v>
      </c>
      <c r="B10" s="45" t="s">
        <v>44</v>
      </c>
      <c r="C10" s="34"/>
      <c r="D10" s="35"/>
      <c r="E10" s="35"/>
      <c r="F10" s="35"/>
      <c r="G10" s="35"/>
      <c r="H10" s="35"/>
      <c r="I10" s="35"/>
      <c r="J10" s="35"/>
      <c r="K10" s="35"/>
      <c r="L10" s="35"/>
      <c r="M10" s="35"/>
      <c r="N10" s="35"/>
      <c r="O10" s="35"/>
      <c r="P10" s="35"/>
      <c r="Q10" s="35"/>
      <c r="R10" s="35"/>
    </row>
    <row r="11" spans="1:18" s="35" customFormat="1" ht="18" customHeight="1">
      <c r="A11" s="62">
        <v>1016</v>
      </c>
      <c r="B11" s="45" t="s">
        <v>45</v>
      </c>
      <c r="C11" s="34"/>
    </row>
    <row r="12" spans="1:18" s="35" customFormat="1" ht="15.95" customHeight="1">
      <c r="A12" s="63"/>
      <c r="B12" s="46" t="s">
        <v>43</v>
      </c>
      <c r="C12" s="34"/>
    </row>
    <row r="13" spans="1:18" s="35" customFormat="1" ht="15.95" customHeight="1">
      <c r="A13" s="62">
        <v>488</v>
      </c>
      <c r="B13" s="45" t="s">
        <v>31</v>
      </c>
      <c r="C13" s="34"/>
    </row>
    <row r="14" spans="1:18" s="35" customFormat="1" ht="15.95" customHeight="1">
      <c r="A14" s="62">
        <v>714</v>
      </c>
      <c r="B14" s="45" t="s">
        <v>32</v>
      </c>
      <c r="C14" s="34"/>
    </row>
    <row r="15" spans="1:18" s="35" customFormat="1" ht="24">
      <c r="A15" s="61">
        <v>88</v>
      </c>
      <c r="B15" s="45" t="s">
        <v>46</v>
      </c>
      <c r="C15" s="34"/>
    </row>
    <row r="16" spans="1:18" s="35" customFormat="1" ht="35.25" customHeight="1">
      <c r="A16" s="61"/>
      <c r="B16" s="46" t="s">
        <v>36</v>
      </c>
      <c r="C16" s="34"/>
    </row>
    <row r="17" spans="1:3" s="35" customFormat="1" ht="15.95" customHeight="1">
      <c r="A17" s="61">
        <v>12403</v>
      </c>
      <c r="B17" s="45" t="s">
        <v>33</v>
      </c>
      <c r="C17" s="34"/>
    </row>
    <row r="18" spans="1:3" s="71" customFormat="1" ht="12.75">
      <c r="A18" s="61">
        <v>712815</v>
      </c>
      <c r="B18" s="65" t="s">
        <v>64</v>
      </c>
      <c r="C18" s="70"/>
    </row>
    <row r="19" spans="1:3" s="35" customFormat="1" ht="24">
      <c r="A19" s="61">
        <v>2752700</v>
      </c>
      <c r="B19" s="45" t="s">
        <v>34</v>
      </c>
      <c r="C19" s="34"/>
    </row>
    <row r="20" spans="1:3" s="35" customFormat="1" ht="36.75" customHeight="1">
      <c r="A20" s="72">
        <v>6873900</v>
      </c>
      <c r="B20" s="73" t="s">
        <v>65</v>
      </c>
      <c r="C20" s="34"/>
    </row>
    <row r="21" spans="1:3" s="15" customFormat="1" ht="111" customHeight="1">
      <c r="A21" s="129" t="s">
        <v>62</v>
      </c>
      <c r="B21" s="130"/>
    </row>
  </sheetData>
  <mergeCells count="2">
    <mergeCell ref="A1:B1"/>
    <mergeCell ref="A21:B21"/>
  </mergeCells>
  <printOptions horizontalCentered="1" gridLinesSet="0"/>
  <pageMargins left="0.59055118110236227" right="0.59055118110236227" top="0.78740157480314965" bottom="0.59055118110236227" header="0.39370078740157483" footer="0.39370078740157483"/>
  <pageSetup paperSize="9" firstPageNumber="47" fitToHeight="0" orientation="portrait" useFirstPageNumber="1" r:id="rId1"/>
  <headerFooter alignWithMargins="0">
    <oddHeader xml:space="preserve">&amp;L&amp;8PCBS: Israeli Settlements in Palestine 2019&amp;R&amp;1&amp;K00+000س &amp;8&amp;K000000PCBS: &amp;"Simplified Arabic,Regular"المستعمرات الإسرائيلية في فلسطين 2019 </oddHeader>
    <oddFooter>&amp;C&amp;"Times New Roman,Regular"&amp;P</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rightToLeft="1" view="pageBreakPreview" zoomScale="115" zoomScaleNormal="100" zoomScaleSheetLayoutView="115" workbookViewId="0">
      <selection activeCell="B11" sqref="B11"/>
    </sheetView>
  </sheetViews>
  <sheetFormatPr defaultColWidth="8" defaultRowHeight="18" customHeight="1"/>
  <cols>
    <col min="1" max="1" width="12.7109375" style="2" customWidth="1"/>
    <col min="2" max="3" width="20.5703125" style="1" customWidth="1"/>
    <col min="4" max="4" width="24.28515625" style="1" customWidth="1"/>
    <col min="5" max="10" width="8" style="1"/>
    <col min="11" max="16384" width="8" style="2"/>
  </cols>
  <sheetData>
    <row r="1" spans="1:10" ht="15.95" customHeight="1">
      <c r="B1" s="137" t="s">
        <v>55</v>
      </c>
      <c r="C1" s="137"/>
      <c r="D1" s="128"/>
    </row>
    <row r="2" spans="1:10" s="6" customFormat="1" ht="6" customHeight="1">
      <c r="B2" s="4"/>
      <c r="C2" s="4"/>
      <c r="D2" s="4"/>
      <c r="E2" s="5"/>
      <c r="F2" s="5"/>
      <c r="G2" s="5"/>
      <c r="H2" s="5"/>
      <c r="I2" s="5"/>
      <c r="J2" s="5"/>
    </row>
    <row r="3" spans="1:10" ht="15.95" customHeight="1">
      <c r="A3" s="131" t="s">
        <v>13</v>
      </c>
      <c r="B3" s="138" t="s">
        <v>0</v>
      </c>
      <c r="C3" s="139"/>
      <c r="D3" s="135" t="s">
        <v>27</v>
      </c>
    </row>
    <row r="4" spans="1:10" ht="34.5" customHeight="1">
      <c r="A4" s="132"/>
      <c r="B4" s="50" t="s">
        <v>50</v>
      </c>
      <c r="C4" s="50" t="s">
        <v>49</v>
      </c>
      <c r="D4" s="136"/>
    </row>
    <row r="5" spans="1:10" ht="15.95" customHeight="1">
      <c r="A5" s="80">
        <v>151</v>
      </c>
      <c r="B5" s="81">
        <v>25</v>
      </c>
      <c r="C5" s="82">
        <v>126</v>
      </c>
      <c r="D5" s="74" t="s">
        <v>16</v>
      </c>
    </row>
    <row r="6" spans="1:10" ht="15.95" customHeight="1">
      <c r="A6" s="92">
        <v>5</v>
      </c>
      <c r="B6" s="83">
        <v>0</v>
      </c>
      <c r="C6" s="90">
        <v>5</v>
      </c>
      <c r="D6" s="75" t="s">
        <v>5</v>
      </c>
    </row>
    <row r="7" spans="1:10" ht="15.95" customHeight="1">
      <c r="A7" s="92">
        <v>7</v>
      </c>
      <c r="B7" s="83">
        <v>0</v>
      </c>
      <c r="C7" s="90">
        <v>7</v>
      </c>
      <c r="D7" s="75" t="s">
        <v>41</v>
      </c>
    </row>
    <row r="8" spans="1:10" ht="15.95" customHeight="1">
      <c r="A8" s="92">
        <v>3</v>
      </c>
      <c r="B8" s="83">
        <v>0</v>
      </c>
      <c r="C8" s="90">
        <v>3</v>
      </c>
      <c r="D8" s="75" t="s">
        <v>11</v>
      </c>
    </row>
    <row r="9" spans="1:10" ht="15.95" customHeight="1">
      <c r="A9" s="92">
        <v>13</v>
      </c>
      <c r="B9" s="83">
        <v>0</v>
      </c>
      <c r="C9" s="90">
        <v>13</v>
      </c>
      <c r="D9" s="75" t="s">
        <v>12</v>
      </c>
    </row>
    <row r="10" spans="1:10" ht="15.95" customHeight="1">
      <c r="A10" s="92">
        <v>8</v>
      </c>
      <c r="B10" s="83">
        <v>1</v>
      </c>
      <c r="C10" s="90">
        <v>7</v>
      </c>
      <c r="D10" s="75" t="s">
        <v>10</v>
      </c>
    </row>
    <row r="11" spans="1:10" ht="15.95" customHeight="1">
      <c r="A11" s="92">
        <v>13</v>
      </c>
      <c r="B11" s="83">
        <v>0</v>
      </c>
      <c r="C11" s="90">
        <v>13</v>
      </c>
      <c r="D11" s="75" t="s">
        <v>9</v>
      </c>
    </row>
    <row r="12" spans="1:10" ht="15.95" customHeight="1">
      <c r="A12" s="92">
        <v>26</v>
      </c>
      <c r="B12" s="83">
        <v>6</v>
      </c>
      <c r="C12" s="90">
        <v>20</v>
      </c>
      <c r="D12" s="75" t="s">
        <v>17</v>
      </c>
    </row>
    <row r="13" spans="1:10" ht="15.95" customHeight="1">
      <c r="A13" s="92">
        <v>17</v>
      </c>
      <c r="B13" s="83">
        <v>0</v>
      </c>
      <c r="C13" s="90">
        <v>17</v>
      </c>
      <c r="D13" s="75" t="s">
        <v>25</v>
      </c>
    </row>
    <row r="14" spans="1:10" ht="15.95" customHeight="1">
      <c r="A14" s="92">
        <v>26</v>
      </c>
      <c r="B14" s="83">
        <v>16</v>
      </c>
      <c r="C14" s="90">
        <v>10</v>
      </c>
      <c r="D14" s="75" t="s">
        <v>7</v>
      </c>
    </row>
    <row r="15" spans="1:10" ht="15.95" customHeight="1">
      <c r="A15" s="92">
        <v>16</v>
      </c>
      <c r="B15" s="83">
        <v>16</v>
      </c>
      <c r="C15" s="90">
        <v>0</v>
      </c>
      <c r="D15" s="75" t="s">
        <v>1</v>
      </c>
    </row>
    <row r="16" spans="1:10" ht="15.95" customHeight="1">
      <c r="A16" s="92">
        <v>10</v>
      </c>
      <c r="B16" s="83">
        <v>0</v>
      </c>
      <c r="C16" s="90">
        <v>10</v>
      </c>
      <c r="D16" s="75" t="s">
        <v>2</v>
      </c>
    </row>
    <row r="17" spans="1:10" ht="15.95" customHeight="1">
      <c r="A17" s="92">
        <v>13</v>
      </c>
      <c r="B17" s="83">
        <v>0</v>
      </c>
      <c r="C17" s="90">
        <v>13</v>
      </c>
      <c r="D17" s="75" t="s">
        <v>6</v>
      </c>
    </row>
    <row r="18" spans="1:10" ht="12.75">
      <c r="A18" s="93">
        <v>20</v>
      </c>
      <c r="B18" s="84">
        <v>2</v>
      </c>
      <c r="C18" s="91">
        <v>18</v>
      </c>
      <c r="D18" s="76" t="s">
        <v>8</v>
      </c>
    </row>
    <row r="19" spans="1:10" s="12" customFormat="1" ht="36.75" customHeight="1">
      <c r="A19" s="133" t="s">
        <v>66</v>
      </c>
      <c r="B19" s="133"/>
      <c r="C19" s="133"/>
      <c r="D19" s="134"/>
      <c r="E19" s="11"/>
      <c r="F19" s="10"/>
      <c r="G19" s="10"/>
      <c r="H19" s="10"/>
      <c r="I19" s="10"/>
      <c r="J19" s="10"/>
    </row>
  </sheetData>
  <mergeCells count="5">
    <mergeCell ref="A3:A4"/>
    <mergeCell ref="A19:D19"/>
    <mergeCell ref="D3:D4"/>
    <mergeCell ref="B1:D1"/>
    <mergeCell ref="B3:C3"/>
  </mergeCells>
  <phoneticPr fontId="13" type="noConversion"/>
  <printOptions horizontalCentered="1" gridLinesSet="0"/>
  <pageMargins left="0.59055118110236227" right="0.59055118110236227" top="0.78740157480314965" bottom="0.59055118110236227" header="0.39370078740157483" footer="0.39370078740157483"/>
  <pageSetup paperSize="9" firstPageNumber="47" orientation="portrait" useFirstPageNumber="1" r:id="rId1"/>
  <headerFooter alignWithMargins="0">
    <oddHeader xml:space="preserve">&amp;L&amp;8PCBS: Israeli Settlements in Palestine 2019&amp;R&amp;1&amp;K00+000س &amp;8&amp;K000000PCBS: &amp;"Simplified Arabic,Regular"المستعمرات الإسرائيلية في فلسطين 2019 </oddHeader>
    <oddFooter>&amp;C&amp;"Times New Roman,Regular"&amp;P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rightToLeft="1" view="pageBreakPreview" zoomScale="115" zoomScaleNormal="100" zoomScaleSheetLayoutView="115" workbookViewId="0">
      <selection activeCell="C11" sqref="C11"/>
    </sheetView>
  </sheetViews>
  <sheetFormatPr defaultColWidth="8" defaultRowHeight="18" customHeight="1"/>
  <cols>
    <col min="1" max="1" width="19.140625" style="1" customWidth="1"/>
    <col min="2" max="3" width="17.42578125" style="1" customWidth="1"/>
    <col min="4" max="4" width="22.28515625" style="1" customWidth="1"/>
    <col min="5" max="5" width="8" style="1"/>
    <col min="6" max="16384" width="8" style="2"/>
  </cols>
  <sheetData>
    <row r="1" spans="1:5" ht="30" customHeight="1">
      <c r="A1" s="137" t="s">
        <v>60</v>
      </c>
      <c r="B1" s="128"/>
      <c r="C1" s="128"/>
      <c r="D1" s="128"/>
    </row>
    <row r="2" spans="1:5" s="6" customFormat="1" ht="6" customHeight="1">
      <c r="A2" s="4"/>
      <c r="B2" s="4"/>
      <c r="C2" s="4"/>
      <c r="D2" s="4"/>
      <c r="E2" s="5"/>
    </row>
    <row r="3" spans="1:5" ht="15.95" customHeight="1">
      <c r="A3" s="145" t="s">
        <v>13</v>
      </c>
      <c r="B3" s="143" t="s">
        <v>0</v>
      </c>
      <c r="C3" s="144"/>
      <c r="D3" s="135" t="s">
        <v>27</v>
      </c>
    </row>
    <row r="4" spans="1:5" ht="34.5" customHeight="1">
      <c r="A4" s="146"/>
      <c r="B4" s="94" t="s">
        <v>50</v>
      </c>
      <c r="C4" s="94" t="s">
        <v>49</v>
      </c>
      <c r="D4" s="136"/>
    </row>
    <row r="5" spans="1:5" ht="15.95" customHeight="1">
      <c r="A5" s="58">
        <v>712815</v>
      </c>
      <c r="B5" s="59">
        <v>265398</v>
      </c>
      <c r="C5" s="60">
        <v>447417</v>
      </c>
      <c r="D5" s="38" t="s">
        <v>16</v>
      </c>
    </row>
    <row r="6" spans="1:5" ht="15.95" customHeight="1">
      <c r="A6" s="114">
        <v>3553</v>
      </c>
      <c r="B6" s="56">
        <v>0</v>
      </c>
      <c r="C6" s="115">
        <v>3553</v>
      </c>
      <c r="D6" s="39" t="s">
        <v>5</v>
      </c>
    </row>
    <row r="7" spans="1:5" ht="15.95" customHeight="1">
      <c r="A7" s="114">
        <v>2541</v>
      </c>
      <c r="B7" s="56">
        <v>0</v>
      </c>
      <c r="C7" s="115">
        <v>2541</v>
      </c>
      <c r="D7" s="39" t="s">
        <v>41</v>
      </c>
    </row>
    <row r="8" spans="1:5" ht="15.95" customHeight="1">
      <c r="A8" s="114">
        <v>4414</v>
      </c>
      <c r="B8" s="56">
        <v>0</v>
      </c>
      <c r="C8" s="115">
        <v>4414</v>
      </c>
      <c r="D8" s="39" t="s">
        <v>11</v>
      </c>
    </row>
    <row r="9" spans="1:5" ht="15.95" customHeight="1">
      <c r="A9" s="114">
        <v>21176</v>
      </c>
      <c r="B9" s="56">
        <v>0</v>
      </c>
      <c r="C9" s="115">
        <v>21176</v>
      </c>
      <c r="D9" s="39" t="s">
        <v>12</v>
      </c>
    </row>
    <row r="10" spans="1:5" ht="15.95" customHeight="1">
      <c r="A10" s="114">
        <v>40391</v>
      </c>
      <c r="B10" s="56">
        <v>936</v>
      </c>
      <c r="C10" s="115">
        <v>39455</v>
      </c>
      <c r="D10" s="39" t="s">
        <v>10</v>
      </c>
    </row>
    <row r="11" spans="1:5" ht="15.95" customHeight="1">
      <c r="A11" s="114">
        <v>47905</v>
      </c>
      <c r="B11" s="56">
        <v>0</v>
      </c>
      <c r="C11" s="115">
        <v>47905</v>
      </c>
      <c r="D11" s="39" t="s">
        <v>9</v>
      </c>
    </row>
    <row r="12" spans="1:5" ht="15.95" customHeight="1">
      <c r="A12" s="114">
        <v>139386</v>
      </c>
      <c r="B12" s="56">
        <v>16429</v>
      </c>
      <c r="C12" s="115">
        <v>122957</v>
      </c>
      <c r="D12" s="39" t="s">
        <v>17</v>
      </c>
    </row>
    <row r="13" spans="1:5" ht="15.95" customHeight="1">
      <c r="A13" s="114">
        <v>7508</v>
      </c>
      <c r="B13" s="56">
        <v>0</v>
      </c>
      <c r="C13" s="115">
        <v>7508</v>
      </c>
      <c r="D13" s="39" t="s">
        <v>25</v>
      </c>
    </row>
    <row r="14" spans="1:5" ht="15.95" customHeight="1">
      <c r="A14" s="114">
        <v>332294</v>
      </c>
      <c r="B14" s="56">
        <v>246909</v>
      </c>
      <c r="C14" s="115">
        <v>85385</v>
      </c>
      <c r="D14" s="39" t="s">
        <v>7</v>
      </c>
    </row>
    <row r="15" spans="1:5" ht="15.95" customHeight="1">
      <c r="A15" s="114">
        <v>246909</v>
      </c>
      <c r="B15" s="56">
        <v>246909</v>
      </c>
      <c r="C15" s="115">
        <v>0</v>
      </c>
      <c r="D15" s="41" t="s">
        <v>1</v>
      </c>
    </row>
    <row r="16" spans="1:5" ht="15.95" customHeight="1">
      <c r="A16" s="114">
        <v>85385</v>
      </c>
      <c r="B16" s="56">
        <v>0</v>
      </c>
      <c r="C16" s="115">
        <v>85385</v>
      </c>
      <c r="D16" s="41" t="s">
        <v>2</v>
      </c>
    </row>
    <row r="17" spans="1:5" ht="15.95" customHeight="1">
      <c r="A17" s="114">
        <v>92183</v>
      </c>
      <c r="B17" s="56">
        <v>0</v>
      </c>
      <c r="C17" s="115">
        <v>92183</v>
      </c>
      <c r="D17" s="39" t="s">
        <v>6</v>
      </c>
    </row>
    <row r="18" spans="1:5" ht="16.5" customHeight="1">
      <c r="A18" s="116">
        <v>21464</v>
      </c>
      <c r="B18" s="57">
        <v>1124</v>
      </c>
      <c r="C18" s="117">
        <v>20340</v>
      </c>
      <c r="D18" s="40" t="s">
        <v>8</v>
      </c>
      <c r="E18" s="8"/>
    </row>
    <row r="19" spans="1:5" s="12" customFormat="1" ht="77.25" customHeight="1">
      <c r="A19" s="140" t="s">
        <v>67</v>
      </c>
      <c r="B19" s="141"/>
      <c r="C19" s="141"/>
      <c r="D19" s="142"/>
      <c r="E19" s="9"/>
    </row>
  </sheetData>
  <mergeCells count="5">
    <mergeCell ref="A1:D1"/>
    <mergeCell ref="A19:D19"/>
    <mergeCell ref="D3:D4"/>
    <mergeCell ref="B3:C3"/>
    <mergeCell ref="A3:A4"/>
  </mergeCells>
  <phoneticPr fontId="13" type="noConversion"/>
  <printOptions horizontalCentered="1" gridLinesSet="0"/>
  <pageMargins left="0.59055118110236227" right="0.59055118110236227" top="0.78740157480314965" bottom="0.59055118110236227" header="0.39370078740157483" footer="0.39370078740157483"/>
  <pageSetup paperSize="9" firstPageNumber="47" orientation="portrait" useFirstPageNumber="1" r:id="rId1"/>
  <headerFooter alignWithMargins="0">
    <oddHeader xml:space="preserve">&amp;L&amp;8PCBS: Israeli Settlements in Palestine 2019&amp;R&amp;1&amp;K00+000س &amp;8&amp;K000000PCBS: &amp;"Simplified Arabic,Regular"المستعمرات الإسرائيلية في فلسطين 2019 </oddHeader>
    <oddFooter>&amp;C&amp;"Times New Roman,Regular"&amp;P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rightToLeft="1" view="pageBreakPreview" zoomScale="115" zoomScaleNormal="100" zoomScaleSheetLayoutView="115" workbookViewId="0">
      <selection activeCell="H10" sqref="H10"/>
    </sheetView>
  </sheetViews>
  <sheetFormatPr defaultColWidth="8" defaultRowHeight="18" customHeight="1"/>
  <cols>
    <col min="1" max="1" width="24.85546875" style="1" customWidth="1"/>
    <col min="2" max="2" width="19.5703125" style="1" customWidth="1"/>
    <col min="3" max="3" width="21" style="1" customWidth="1"/>
    <col min="4" max="4" width="24" style="1" customWidth="1"/>
    <col min="5" max="5" width="8" style="1"/>
    <col min="6" max="16384" width="8" style="16"/>
  </cols>
  <sheetData>
    <row r="1" spans="1:5" s="14" customFormat="1" ht="27.75" customHeight="1">
      <c r="A1" s="127" t="s">
        <v>59</v>
      </c>
      <c r="B1" s="128"/>
      <c r="C1" s="128"/>
      <c r="D1" s="128"/>
      <c r="E1" s="13"/>
    </row>
    <row r="2" spans="1:5" s="15" customFormat="1" ht="6" customHeight="1">
      <c r="A2" s="4"/>
      <c r="B2" s="4"/>
      <c r="C2" s="4"/>
      <c r="D2" s="4"/>
      <c r="E2" s="5"/>
    </row>
    <row r="3" spans="1:5" ht="27" customHeight="1">
      <c r="A3" s="96" t="s">
        <v>37</v>
      </c>
      <c r="B3" s="96" t="s">
        <v>18</v>
      </c>
      <c r="C3" s="96" t="s">
        <v>39</v>
      </c>
      <c r="D3" s="79" t="s">
        <v>27</v>
      </c>
    </row>
    <row r="4" spans="1:5" ht="15.95" customHeight="1">
      <c r="A4" s="95">
        <f>ROUND(C4/B4*100,1)</f>
        <v>23.1</v>
      </c>
      <c r="B4" s="124">
        <v>3086816</v>
      </c>
      <c r="C4" s="60">
        <v>712815</v>
      </c>
      <c r="D4" s="38" t="s">
        <v>16</v>
      </c>
    </row>
    <row r="5" spans="1:5" ht="15.95" customHeight="1">
      <c r="A5" s="97">
        <f>ROUND(C5/B5*100,1)</f>
        <v>1.1000000000000001</v>
      </c>
      <c r="B5" s="68">
        <v>335485</v>
      </c>
      <c r="C5" s="121">
        <v>3553</v>
      </c>
      <c r="D5" s="39" t="s">
        <v>5</v>
      </c>
    </row>
    <row r="6" spans="1:5" ht="15.95" customHeight="1">
      <c r="A6" s="97">
        <f t="shared" ref="A6:A17" si="0">ROUND(C6/B6*100,1)</f>
        <v>3.9</v>
      </c>
      <c r="B6" s="68">
        <v>65211</v>
      </c>
      <c r="C6" s="121">
        <v>2541</v>
      </c>
      <c r="D6" s="39" t="s">
        <v>41</v>
      </c>
    </row>
    <row r="7" spans="1:5" ht="15.95" customHeight="1">
      <c r="A7" s="97">
        <f t="shared" si="0"/>
        <v>2.2000000000000002</v>
      </c>
      <c r="B7" s="68">
        <v>197098</v>
      </c>
      <c r="C7" s="121">
        <v>4414</v>
      </c>
      <c r="D7" s="39" t="s">
        <v>11</v>
      </c>
    </row>
    <row r="8" spans="1:5" ht="15.95" customHeight="1">
      <c r="A8" s="97">
        <f t="shared" si="0"/>
        <v>5.0999999999999996</v>
      </c>
      <c r="B8" s="68">
        <v>411680</v>
      </c>
      <c r="C8" s="121">
        <v>21176</v>
      </c>
      <c r="D8" s="39" t="s">
        <v>12</v>
      </c>
    </row>
    <row r="9" spans="1:5" ht="15.95" customHeight="1">
      <c r="A9" s="97">
        <f t="shared" si="0"/>
        <v>33.6</v>
      </c>
      <c r="B9" s="68">
        <v>120357</v>
      </c>
      <c r="C9" s="121">
        <v>40391</v>
      </c>
      <c r="D9" s="39" t="s">
        <v>10</v>
      </c>
    </row>
    <row r="10" spans="1:5" ht="15.95" customHeight="1">
      <c r="A10" s="97">
        <f t="shared" si="0"/>
        <v>59</v>
      </c>
      <c r="B10" s="68">
        <v>81162</v>
      </c>
      <c r="C10" s="121">
        <v>47905</v>
      </c>
      <c r="D10" s="39" t="s">
        <v>9</v>
      </c>
    </row>
    <row r="11" spans="1:5" ht="15.95" customHeight="1">
      <c r="A11" s="97">
        <f t="shared" si="0"/>
        <v>39.700000000000003</v>
      </c>
      <c r="B11" s="68">
        <v>351510</v>
      </c>
      <c r="C11" s="121">
        <v>139386</v>
      </c>
      <c r="D11" s="39" t="s">
        <v>17</v>
      </c>
    </row>
    <row r="12" spans="1:5" ht="15.95" customHeight="1">
      <c r="A12" s="97">
        <f t="shared" si="0"/>
        <v>14.2</v>
      </c>
      <c r="B12" s="68">
        <v>52836</v>
      </c>
      <c r="C12" s="121">
        <v>7508</v>
      </c>
      <c r="D12" s="39" t="s">
        <v>25</v>
      </c>
    </row>
    <row r="13" spans="1:5" ht="15.95" customHeight="1">
      <c r="A13" s="97">
        <f t="shared" si="0"/>
        <v>71.2</v>
      </c>
      <c r="B13" s="68">
        <v>466750</v>
      </c>
      <c r="C13" s="121">
        <v>332294</v>
      </c>
      <c r="D13" s="39" t="s">
        <v>7</v>
      </c>
    </row>
    <row r="14" spans="1:5" ht="15.95" customHeight="1">
      <c r="A14" s="97">
        <f t="shared" si="0"/>
        <v>82</v>
      </c>
      <c r="B14" s="68">
        <v>301163</v>
      </c>
      <c r="C14" s="121">
        <v>246909</v>
      </c>
      <c r="D14" s="41" t="s">
        <v>1</v>
      </c>
    </row>
    <row r="15" spans="1:5" ht="15.95" customHeight="1">
      <c r="A15" s="97">
        <f t="shared" si="0"/>
        <v>51.6</v>
      </c>
      <c r="B15" s="68">
        <v>165587</v>
      </c>
      <c r="C15" s="121">
        <v>85385</v>
      </c>
      <c r="D15" s="41" t="s">
        <v>2</v>
      </c>
    </row>
    <row r="16" spans="1:5" ht="15.95" customHeight="1">
      <c r="A16" s="97">
        <f t="shared" si="0"/>
        <v>39.700000000000003</v>
      </c>
      <c r="B16" s="68">
        <v>232343</v>
      </c>
      <c r="C16" s="121">
        <v>92183</v>
      </c>
      <c r="D16" s="39" t="s">
        <v>6</v>
      </c>
    </row>
    <row r="17" spans="1:5" ht="15.95" customHeight="1">
      <c r="A17" s="98">
        <f t="shared" si="0"/>
        <v>2.8</v>
      </c>
      <c r="B17" s="69">
        <v>772384</v>
      </c>
      <c r="C17" s="123">
        <v>21464</v>
      </c>
      <c r="D17" s="40" t="s">
        <v>8</v>
      </c>
    </row>
    <row r="18" spans="1:5" ht="39" customHeight="1">
      <c r="A18" s="147" t="s">
        <v>53</v>
      </c>
      <c r="B18" s="149"/>
      <c r="C18" s="149"/>
      <c r="D18" s="130"/>
    </row>
    <row r="19" spans="1:5" s="17" customFormat="1" ht="101.25" customHeight="1">
      <c r="A19" s="147" t="s">
        <v>68</v>
      </c>
      <c r="B19" s="148"/>
      <c r="C19" s="148"/>
      <c r="D19" s="148"/>
      <c r="E19" s="10"/>
    </row>
  </sheetData>
  <mergeCells count="3">
    <mergeCell ref="A1:D1"/>
    <mergeCell ref="A19:D19"/>
    <mergeCell ref="A18:D18"/>
  </mergeCells>
  <phoneticPr fontId="13" type="noConversion"/>
  <printOptions horizontalCentered="1" gridLinesSet="0"/>
  <pageMargins left="0.59055118110236227" right="0.59055118110236227" top="0.78740157480314965" bottom="0.59055118110236227" header="0.39370078740157483" footer="0.39370078740157483"/>
  <pageSetup paperSize="9" firstPageNumber="47" orientation="portrait" useFirstPageNumber="1" r:id="rId1"/>
  <headerFooter alignWithMargins="0">
    <oddHeader xml:space="preserve">&amp;L&amp;8PCBS: Israeli Settlements in Palestine 2019&amp;R&amp;1&amp;K00+000س &amp;8&amp;K000000PCBS: &amp;"Simplified Arabic,Regular"المستعمرات الإسرائيلية في فلسطين 2019 </oddHeader>
    <oddFooter>&amp;C&amp;"Times New Roman,Regular"&amp;P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rightToLeft="1" view="pageBreakPreview" topLeftCell="A29" zoomScale="115" zoomScaleNormal="100" zoomScaleSheetLayoutView="115" workbookViewId="0">
      <selection activeCell="A39" sqref="A39"/>
    </sheetView>
  </sheetViews>
  <sheetFormatPr defaultColWidth="8" defaultRowHeight="18" customHeight="1"/>
  <cols>
    <col min="1" max="1" width="17.5703125" style="1" customWidth="1"/>
    <col min="2" max="2" width="37" style="1" customWidth="1"/>
    <col min="3" max="3" width="9.140625" style="5" customWidth="1"/>
    <col min="4" max="14" width="8" style="5" customWidth="1"/>
    <col min="15" max="18" width="8" style="15" customWidth="1"/>
    <col min="19" max="16384" width="8" style="16"/>
  </cols>
  <sheetData>
    <row r="1" spans="1:18" s="14" customFormat="1" ht="29.25" customHeight="1">
      <c r="A1" s="127" t="s">
        <v>54</v>
      </c>
      <c r="B1" s="128"/>
      <c r="C1" s="26"/>
      <c r="D1" s="26"/>
      <c r="E1" s="26"/>
      <c r="F1" s="26"/>
      <c r="G1" s="26"/>
      <c r="H1" s="26"/>
      <c r="I1" s="26"/>
      <c r="J1" s="26"/>
      <c r="K1" s="26"/>
      <c r="L1" s="26"/>
      <c r="M1" s="26"/>
      <c r="N1" s="26"/>
      <c r="O1" s="27"/>
      <c r="P1" s="27"/>
      <c r="Q1" s="27"/>
      <c r="R1" s="27"/>
    </row>
    <row r="2" spans="1:18" s="15" customFormat="1" ht="6" customHeight="1">
      <c r="A2" s="3"/>
      <c r="B2" s="4"/>
      <c r="C2" s="5"/>
      <c r="D2" s="5"/>
      <c r="E2" s="5"/>
      <c r="F2" s="5"/>
      <c r="G2" s="5"/>
      <c r="H2" s="5"/>
      <c r="I2" s="5"/>
      <c r="J2" s="5"/>
      <c r="K2" s="5"/>
      <c r="L2" s="5"/>
      <c r="M2" s="5"/>
      <c r="N2" s="5"/>
    </row>
    <row r="3" spans="1:18" ht="27.75" customHeight="1">
      <c r="A3" s="78" t="s">
        <v>48</v>
      </c>
      <c r="B3" s="77" t="s">
        <v>20</v>
      </c>
    </row>
    <row r="4" spans="1:18" ht="15.95" customHeight="1">
      <c r="A4" s="64">
        <v>151</v>
      </c>
      <c r="B4" s="43" t="s">
        <v>13</v>
      </c>
    </row>
    <row r="5" spans="1:18" ht="15.95" customHeight="1">
      <c r="A5" s="51">
        <v>1</v>
      </c>
      <c r="B5" s="44">
        <v>1967</v>
      </c>
      <c r="C5" s="7"/>
    </row>
    <row r="6" spans="1:18" ht="15.95" customHeight="1">
      <c r="A6" s="51">
        <v>5</v>
      </c>
      <c r="B6" s="44">
        <v>1968</v>
      </c>
      <c r="C6" s="7"/>
    </row>
    <row r="7" spans="1:18" ht="15.95" customHeight="1">
      <c r="A7" s="51">
        <v>5</v>
      </c>
      <c r="B7" s="44">
        <v>1969</v>
      </c>
      <c r="C7" s="7"/>
    </row>
    <row r="8" spans="1:18" ht="15.95" customHeight="1">
      <c r="A8" s="51">
        <v>4</v>
      </c>
      <c r="B8" s="44">
        <v>1970</v>
      </c>
      <c r="C8" s="7"/>
    </row>
    <row r="9" spans="1:18" ht="15.95" customHeight="1">
      <c r="A9" s="51">
        <v>4</v>
      </c>
      <c r="B9" s="44">
        <v>1971</v>
      </c>
      <c r="C9" s="7"/>
    </row>
    <row r="10" spans="1:18" ht="15.95" customHeight="1">
      <c r="A10" s="51">
        <v>4</v>
      </c>
      <c r="B10" s="44">
        <v>1972</v>
      </c>
      <c r="C10" s="7"/>
    </row>
    <row r="11" spans="1:18" ht="15.95" customHeight="1">
      <c r="A11" s="51">
        <v>3</v>
      </c>
      <c r="B11" s="44">
        <v>1973</v>
      </c>
      <c r="C11" s="7"/>
    </row>
    <row r="12" spans="1:18" ht="15.95" customHeight="1">
      <c r="A12" s="51">
        <v>1</v>
      </c>
      <c r="B12" s="44">
        <v>1974</v>
      </c>
      <c r="C12" s="7"/>
    </row>
    <row r="13" spans="1:18" ht="15.95" customHeight="1">
      <c r="A13" s="51">
        <v>6</v>
      </c>
      <c r="B13" s="44">
        <v>1975</v>
      </c>
      <c r="C13" s="7"/>
    </row>
    <row r="14" spans="1:18" ht="15.95" customHeight="1">
      <c r="A14" s="51">
        <v>1</v>
      </c>
      <c r="B14" s="44">
        <v>1976</v>
      </c>
      <c r="C14" s="7"/>
    </row>
    <row r="15" spans="1:18" ht="15.95" customHeight="1">
      <c r="A15" s="51">
        <v>16</v>
      </c>
      <c r="B15" s="44">
        <v>1977</v>
      </c>
      <c r="C15" s="7"/>
    </row>
    <row r="16" spans="1:18" ht="15.95" customHeight="1">
      <c r="A16" s="51">
        <v>9</v>
      </c>
      <c r="B16" s="44">
        <v>1978</v>
      </c>
      <c r="C16" s="7"/>
    </row>
    <row r="17" spans="1:3" ht="15.95" customHeight="1">
      <c r="A17" s="51">
        <v>5</v>
      </c>
      <c r="B17" s="44">
        <v>1979</v>
      </c>
      <c r="C17" s="7"/>
    </row>
    <row r="18" spans="1:3" ht="17.25" customHeight="1">
      <c r="A18" s="51">
        <v>10</v>
      </c>
      <c r="B18" s="44">
        <v>1980</v>
      </c>
      <c r="C18" s="7"/>
    </row>
    <row r="19" spans="1:3" ht="15.95" customHeight="1">
      <c r="A19" s="51">
        <v>13</v>
      </c>
      <c r="B19" s="44">
        <v>1981</v>
      </c>
      <c r="C19" s="7"/>
    </row>
    <row r="20" spans="1:3" ht="15.95" customHeight="1">
      <c r="A20" s="51">
        <v>12</v>
      </c>
      <c r="B20" s="44">
        <v>1982</v>
      </c>
      <c r="C20" s="7"/>
    </row>
    <row r="21" spans="1:3" ht="15.95" customHeight="1">
      <c r="A21" s="51">
        <v>14</v>
      </c>
      <c r="B21" s="44">
        <v>1983</v>
      </c>
      <c r="C21" s="7"/>
    </row>
    <row r="22" spans="1:3" ht="15.95" customHeight="1">
      <c r="A22" s="51">
        <v>12</v>
      </c>
      <c r="B22" s="44">
        <v>1984</v>
      </c>
      <c r="C22" s="7"/>
    </row>
    <row r="23" spans="1:3" ht="15.95" customHeight="1">
      <c r="A23" s="51">
        <v>3</v>
      </c>
      <c r="B23" s="44">
        <v>1985</v>
      </c>
      <c r="C23" s="7"/>
    </row>
    <row r="24" spans="1:3" ht="15.95" customHeight="1">
      <c r="A24" s="51">
        <v>3</v>
      </c>
      <c r="B24" s="44">
        <v>1986</v>
      </c>
      <c r="C24" s="7"/>
    </row>
    <row r="25" spans="1:3" ht="15.95" customHeight="1">
      <c r="A25" s="51">
        <v>1</v>
      </c>
      <c r="B25" s="44">
        <v>1987</v>
      </c>
      <c r="C25" s="7"/>
    </row>
    <row r="26" spans="1:3" ht="15.95" customHeight="1">
      <c r="A26" s="51">
        <v>4</v>
      </c>
      <c r="B26" s="44">
        <v>1989</v>
      </c>
      <c r="C26" s="7"/>
    </row>
    <row r="27" spans="1:3" ht="15.95" customHeight="1">
      <c r="A27" s="51">
        <v>4</v>
      </c>
      <c r="B27" s="44">
        <v>1990</v>
      </c>
      <c r="C27" s="7"/>
    </row>
    <row r="28" spans="1:3" ht="15.95" customHeight="1">
      <c r="A28" s="51">
        <v>1</v>
      </c>
      <c r="B28" s="44">
        <v>1991</v>
      </c>
      <c r="C28" s="7"/>
    </row>
    <row r="29" spans="1:3" ht="15.95" customHeight="1">
      <c r="A29" s="51">
        <v>1</v>
      </c>
      <c r="B29" s="44">
        <v>1994</v>
      </c>
      <c r="C29" s="7"/>
    </row>
    <row r="30" spans="1:3" ht="15.95" customHeight="1">
      <c r="A30" s="51">
        <v>2</v>
      </c>
      <c r="B30" s="44">
        <v>1996</v>
      </c>
      <c r="C30" s="7"/>
    </row>
    <row r="31" spans="1:3" ht="15.95" customHeight="1">
      <c r="A31" s="51">
        <v>2</v>
      </c>
      <c r="B31" s="44">
        <v>1997</v>
      </c>
      <c r="C31" s="7"/>
    </row>
    <row r="32" spans="1:3" ht="15.95" customHeight="1">
      <c r="A32" s="51">
        <v>1</v>
      </c>
      <c r="B32" s="44">
        <v>1998</v>
      </c>
      <c r="C32" s="7"/>
    </row>
    <row r="33" spans="1:18" ht="15.95" customHeight="1">
      <c r="A33" s="51">
        <v>1</v>
      </c>
      <c r="B33" s="44">
        <v>1999</v>
      </c>
      <c r="C33" s="7"/>
    </row>
    <row r="34" spans="1:18" ht="15.95" customHeight="1">
      <c r="A34" s="51">
        <v>1</v>
      </c>
      <c r="B34" s="44">
        <v>2013</v>
      </c>
      <c r="C34" s="7"/>
    </row>
    <row r="35" spans="1:18" ht="15.95" customHeight="1">
      <c r="A35" s="51">
        <v>1</v>
      </c>
      <c r="B35" s="44">
        <v>2018</v>
      </c>
      <c r="C35" s="7"/>
    </row>
    <row r="36" spans="1:18" ht="15.95" customHeight="1">
      <c r="A36" s="88">
        <v>1</v>
      </c>
      <c r="B36" s="89" t="s">
        <v>42</v>
      </c>
      <c r="C36" s="7"/>
    </row>
    <row r="37" spans="1:18" ht="3" hidden="1" customHeight="1">
      <c r="A37" s="28"/>
      <c r="B37" s="28"/>
    </row>
    <row r="38" spans="1:18" s="31" customFormat="1" ht="30.75" customHeight="1">
      <c r="A38" s="150" t="s">
        <v>66</v>
      </c>
      <c r="B38" s="130"/>
      <c r="C38" s="29"/>
      <c r="D38" s="29"/>
      <c r="E38" s="29"/>
      <c r="F38" s="29"/>
      <c r="G38" s="29"/>
      <c r="H38" s="29"/>
      <c r="I38" s="29"/>
      <c r="J38" s="29"/>
      <c r="K38" s="29"/>
      <c r="L38" s="29"/>
      <c r="M38" s="29"/>
      <c r="N38" s="29"/>
      <c r="O38" s="30"/>
      <c r="P38" s="30"/>
      <c r="Q38" s="30"/>
      <c r="R38" s="30"/>
    </row>
  </sheetData>
  <mergeCells count="2">
    <mergeCell ref="A1:B1"/>
    <mergeCell ref="A38:B38"/>
  </mergeCells>
  <phoneticPr fontId="13" type="noConversion"/>
  <printOptions horizontalCentered="1" gridLinesSet="0"/>
  <pageMargins left="0.59055118110236227" right="0.59055118110236227" top="0.78740157480314965" bottom="0.59055118110236227" header="0.39370078740157483" footer="0.39370078740157483"/>
  <pageSetup paperSize="9" firstPageNumber="47" fitToHeight="0" orientation="portrait" useFirstPageNumber="1" r:id="rId1"/>
  <headerFooter alignWithMargins="0">
    <oddHeader xml:space="preserve">&amp;L&amp;8PCBS: Israeli Settlements in Palestine 2019&amp;R&amp;1&amp;K00+000س &amp;8&amp;K000000PCBS: &amp;"Simplified Arabic,Regular"المستعمرات الإسرائيلية في فلسطين 2019 </oddHeader>
    <oddFooter>&amp;C&amp;"Times New Roman,Regular"&amp;P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rightToLeft="1" view="pageBreakPreview" topLeftCell="A22" zoomScale="115" zoomScaleNormal="100" zoomScaleSheetLayoutView="115" workbookViewId="0">
      <selection activeCell="G40" sqref="G40"/>
    </sheetView>
  </sheetViews>
  <sheetFormatPr defaultColWidth="8" defaultRowHeight="18" customHeight="1"/>
  <cols>
    <col min="1" max="3" width="19" style="23" customWidth="1"/>
    <col min="4" max="4" width="27" style="23" customWidth="1"/>
    <col min="5" max="6" width="8" style="23"/>
    <col min="7" max="16384" width="8" style="24"/>
  </cols>
  <sheetData>
    <row r="1" spans="1:6" s="19" customFormat="1" ht="28.5" customHeight="1">
      <c r="A1" s="157" t="s">
        <v>58</v>
      </c>
      <c r="B1" s="157"/>
      <c r="C1" s="157"/>
      <c r="D1" s="157"/>
      <c r="E1" s="18"/>
      <c r="F1" s="18"/>
    </row>
    <row r="2" spans="1:6" s="22" customFormat="1" ht="6" customHeight="1">
      <c r="A2" s="20"/>
      <c r="B2" s="20"/>
      <c r="C2" s="20"/>
      <c r="D2" s="20"/>
      <c r="E2" s="21"/>
      <c r="F2" s="21"/>
    </row>
    <row r="3" spans="1:6" ht="15.95" customHeight="1">
      <c r="A3" s="153" t="s">
        <v>16</v>
      </c>
      <c r="B3" s="155" t="s">
        <v>19</v>
      </c>
      <c r="C3" s="156"/>
      <c r="D3" s="151" t="s">
        <v>24</v>
      </c>
    </row>
    <row r="4" spans="1:6" ht="23.25" customHeight="1">
      <c r="A4" s="154"/>
      <c r="B4" s="25" t="s">
        <v>51</v>
      </c>
      <c r="C4" s="25" t="s">
        <v>38</v>
      </c>
      <c r="D4" s="152"/>
    </row>
    <row r="5" spans="1:6" ht="15.95" customHeight="1">
      <c r="A5" s="99" t="s">
        <v>35</v>
      </c>
      <c r="B5" s="47" t="s">
        <v>35</v>
      </c>
      <c r="C5" s="100">
        <v>60766</v>
      </c>
      <c r="D5" s="42">
        <v>1986</v>
      </c>
    </row>
    <row r="6" spans="1:6" ht="15.95" customHeight="1">
      <c r="A6" s="101" t="s">
        <v>35</v>
      </c>
      <c r="B6" s="48" t="s">
        <v>35</v>
      </c>
      <c r="C6" s="102">
        <v>67483</v>
      </c>
      <c r="D6" s="42">
        <v>1987</v>
      </c>
    </row>
    <row r="7" spans="1:6" ht="15.95" customHeight="1">
      <c r="A7" s="101">
        <v>190953</v>
      </c>
      <c r="B7" s="48">
        <v>117550</v>
      </c>
      <c r="C7" s="102">
        <v>73403</v>
      </c>
      <c r="D7" s="42">
        <v>1988</v>
      </c>
    </row>
    <row r="8" spans="1:6" ht="15.95" customHeight="1">
      <c r="A8" s="101">
        <v>202885</v>
      </c>
      <c r="B8" s="48">
        <v>123061</v>
      </c>
      <c r="C8" s="102">
        <v>79824</v>
      </c>
      <c r="D8" s="42">
        <v>1989</v>
      </c>
    </row>
    <row r="9" spans="1:6" ht="15.95" customHeight="1">
      <c r="A9" s="101">
        <v>221348</v>
      </c>
      <c r="B9" s="48">
        <v>132460</v>
      </c>
      <c r="C9" s="102">
        <v>88888</v>
      </c>
      <c r="D9" s="42">
        <v>1990</v>
      </c>
    </row>
    <row r="10" spans="1:6" ht="15.95" customHeight="1">
      <c r="A10" s="101">
        <v>238060</v>
      </c>
      <c r="B10" s="48">
        <v>137331</v>
      </c>
      <c r="C10" s="102">
        <v>100729</v>
      </c>
      <c r="D10" s="42">
        <v>1991</v>
      </c>
    </row>
    <row r="11" spans="1:6" ht="15.95" customHeight="1">
      <c r="A11" s="101">
        <v>252545</v>
      </c>
      <c r="B11" s="48">
        <v>140872</v>
      </c>
      <c r="C11" s="102">
        <v>111673</v>
      </c>
      <c r="D11" s="42">
        <v>1992</v>
      </c>
    </row>
    <row r="12" spans="1:6" ht="15.95" customHeight="1">
      <c r="A12" s="101">
        <v>268756</v>
      </c>
      <c r="B12" s="48">
        <v>146436</v>
      </c>
      <c r="C12" s="102">
        <v>122320</v>
      </c>
      <c r="D12" s="42">
        <v>1993</v>
      </c>
    </row>
    <row r="13" spans="1:6" ht="15.95" customHeight="1">
      <c r="A13" s="101">
        <v>285791</v>
      </c>
      <c r="B13" s="48">
        <v>152219</v>
      </c>
      <c r="C13" s="102">
        <v>133572</v>
      </c>
      <c r="D13" s="42">
        <v>1994</v>
      </c>
    </row>
    <row r="14" spans="1:6" ht="15.95" customHeight="1">
      <c r="A14" s="101">
        <v>296959</v>
      </c>
      <c r="B14" s="48">
        <v>156724</v>
      </c>
      <c r="C14" s="102">
        <v>140235</v>
      </c>
      <c r="D14" s="42">
        <v>1995</v>
      </c>
    </row>
    <row r="15" spans="1:6" ht="15.95" customHeight="1">
      <c r="A15" s="101">
        <v>313658</v>
      </c>
      <c r="B15" s="48">
        <v>159684</v>
      </c>
      <c r="C15" s="102">
        <v>153974</v>
      </c>
      <c r="D15" s="42">
        <v>1996</v>
      </c>
    </row>
    <row r="16" spans="1:6" ht="15.95" customHeight="1">
      <c r="A16" s="101">
        <v>326053</v>
      </c>
      <c r="B16" s="48">
        <v>158929</v>
      </c>
      <c r="C16" s="102">
        <v>167124</v>
      </c>
      <c r="D16" s="42">
        <v>1997</v>
      </c>
    </row>
    <row r="17" spans="1:4" ht="15.95" customHeight="1">
      <c r="A17" s="101">
        <v>341929</v>
      </c>
      <c r="B17" s="48">
        <v>162842</v>
      </c>
      <c r="C17" s="102">
        <v>179087</v>
      </c>
      <c r="D17" s="42">
        <v>1998</v>
      </c>
    </row>
    <row r="18" spans="1:4" ht="17.25" customHeight="1">
      <c r="A18" s="101">
        <v>361150</v>
      </c>
      <c r="B18" s="37">
        <v>170400</v>
      </c>
      <c r="C18" s="102">
        <v>190750</v>
      </c>
      <c r="D18" s="42">
        <v>1999</v>
      </c>
    </row>
    <row r="19" spans="1:4" ht="15.95" customHeight="1">
      <c r="A19" s="101">
        <v>379099</v>
      </c>
      <c r="B19" s="48">
        <v>173986</v>
      </c>
      <c r="C19" s="102">
        <v>205113</v>
      </c>
      <c r="D19" s="42">
        <v>2000</v>
      </c>
    </row>
    <row r="20" spans="1:4" ht="15.95" customHeight="1">
      <c r="A20" s="103">
        <v>391049</v>
      </c>
      <c r="B20" s="49">
        <v>175987</v>
      </c>
      <c r="C20" s="104">
        <v>215062</v>
      </c>
      <c r="D20" s="42">
        <v>2001</v>
      </c>
    </row>
    <row r="21" spans="1:4" ht="15.95" customHeight="1">
      <c r="A21" s="103">
        <v>405149</v>
      </c>
      <c r="B21" s="49">
        <v>178437</v>
      </c>
      <c r="C21" s="104">
        <v>226712</v>
      </c>
      <c r="D21" s="42" t="s">
        <v>14</v>
      </c>
    </row>
    <row r="22" spans="1:4" ht="15.95" customHeight="1">
      <c r="A22" s="105">
        <v>421738</v>
      </c>
      <c r="B22" s="54">
        <v>181425</v>
      </c>
      <c r="C22" s="106">
        <v>240313</v>
      </c>
      <c r="D22" s="52">
        <v>2003</v>
      </c>
    </row>
    <row r="23" spans="1:4" ht="15.95" customHeight="1">
      <c r="A23" s="105">
        <v>437681</v>
      </c>
      <c r="B23" s="54">
        <v>184944</v>
      </c>
      <c r="C23" s="106">
        <v>252737</v>
      </c>
      <c r="D23" s="52">
        <v>2004</v>
      </c>
    </row>
    <row r="24" spans="1:4" ht="15.95" customHeight="1">
      <c r="A24" s="105">
        <v>452622</v>
      </c>
      <c r="B24" s="54">
        <v>187573</v>
      </c>
      <c r="C24" s="106">
        <v>265049</v>
      </c>
      <c r="D24" s="52">
        <v>2005</v>
      </c>
    </row>
    <row r="25" spans="1:4" ht="15.95" customHeight="1">
      <c r="A25" s="105">
        <v>470013</v>
      </c>
      <c r="B25" s="54">
        <v>190534</v>
      </c>
      <c r="C25" s="106">
        <v>279479</v>
      </c>
      <c r="D25" s="52">
        <v>2006</v>
      </c>
    </row>
    <row r="26" spans="1:4" ht="15.95" customHeight="1">
      <c r="A26" s="105">
        <v>487618</v>
      </c>
      <c r="B26" s="54">
        <v>193485</v>
      </c>
      <c r="C26" s="106">
        <v>294133</v>
      </c>
      <c r="D26" s="52">
        <v>2007</v>
      </c>
    </row>
    <row r="27" spans="1:4" ht="15.95" customHeight="1">
      <c r="A27" s="107">
        <v>496032</v>
      </c>
      <c r="B27" s="54">
        <v>197071</v>
      </c>
      <c r="C27" s="108">
        <v>298961</v>
      </c>
      <c r="D27" s="52">
        <v>2008</v>
      </c>
    </row>
    <row r="28" spans="1:4" ht="15.95" customHeight="1">
      <c r="A28" s="107">
        <v>510904</v>
      </c>
      <c r="B28" s="55">
        <v>196803</v>
      </c>
      <c r="C28" s="108">
        <v>314101</v>
      </c>
      <c r="D28" s="52">
        <v>2009</v>
      </c>
    </row>
    <row r="29" spans="1:4" ht="15.95" customHeight="1">
      <c r="A29" s="107">
        <v>529319</v>
      </c>
      <c r="B29" s="55">
        <v>200545</v>
      </c>
      <c r="C29" s="108">
        <v>328774</v>
      </c>
      <c r="D29" s="52">
        <v>2010</v>
      </c>
    </row>
    <row r="30" spans="1:4" ht="15.95" customHeight="1">
      <c r="A30" s="107">
        <v>548438</v>
      </c>
      <c r="B30" s="55">
        <v>205088</v>
      </c>
      <c r="C30" s="108">
        <v>343350</v>
      </c>
      <c r="D30" s="52">
        <v>2011</v>
      </c>
    </row>
    <row r="31" spans="1:4" ht="15.95" customHeight="1">
      <c r="A31" s="107">
        <v>565317</v>
      </c>
      <c r="B31" s="55">
        <v>205746</v>
      </c>
      <c r="C31" s="108">
        <v>359571</v>
      </c>
      <c r="D31" s="52">
        <v>2012</v>
      </c>
    </row>
    <row r="32" spans="1:4" ht="15.95" customHeight="1">
      <c r="A32" s="107">
        <v>583907</v>
      </c>
      <c r="B32" s="55">
        <v>209912</v>
      </c>
      <c r="C32" s="108">
        <v>373995</v>
      </c>
      <c r="D32" s="52">
        <v>2013</v>
      </c>
    </row>
    <row r="33" spans="1:6" ht="15.95" customHeight="1">
      <c r="A33" s="107">
        <v>602311</v>
      </c>
      <c r="B33" s="55">
        <v>214362</v>
      </c>
      <c r="C33" s="108">
        <v>387949</v>
      </c>
      <c r="D33" s="52">
        <v>2014</v>
      </c>
    </row>
    <row r="34" spans="1:6" ht="15.95" customHeight="1">
      <c r="A34" s="107">
        <v>619285</v>
      </c>
      <c r="B34" s="55">
        <v>218297</v>
      </c>
      <c r="C34" s="108">
        <v>400988</v>
      </c>
      <c r="D34" s="52">
        <v>2015</v>
      </c>
    </row>
    <row r="35" spans="1:6" ht="15.95" customHeight="1">
      <c r="A35" s="107">
        <v>635882</v>
      </c>
      <c r="B35" s="55">
        <v>221755</v>
      </c>
      <c r="C35" s="102">
        <v>414127</v>
      </c>
      <c r="D35" s="52">
        <v>2016</v>
      </c>
    </row>
    <row r="36" spans="1:6" ht="15.95" customHeight="1">
      <c r="A36" s="107">
        <v>653423</v>
      </c>
      <c r="B36" s="55">
        <v>225137</v>
      </c>
      <c r="C36" s="102">
        <v>428286</v>
      </c>
      <c r="D36" s="52">
        <v>2017</v>
      </c>
    </row>
    <row r="37" spans="1:6" ht="15.95" customHeight="1">
      <c r="A37" s="107">
        <v>670956</v>
      </c>
      <c r="B37" s="55">
        <v>228563</v>
      </c>
      <c r="C37" s="102">
        <v>442393</v>
      </c>
      <c r="D37" s="52">
        <v>2018</v>
      </c>
    </row>
    <row r="38" spans="1:6" ht="15.95" customHeight="1">
      <c r="A38" s="125">
        <v>693432</v>
      </c>
      <c r="B38" s="55">
        <v>237263</v>
      </c>
      <c r="C38" s="102">
        <v>456169</v>
      </c>
      <c r="D38" s="52">
        <v>2019</v>
      </c>
    </row>
    <row r="39" spans="1:6" ht="15.95" customHeight="1">
      <c r="A39" s="126">
        <v>712815</v>
      </c>
      <c r="B39" s="67">
        <v>246909</v>
      </c>
      <c r="C39" s="109">
        <v>465906</v>
      </c>
      <c r="D39" s="53">
        <v>2020</v>
      </c>
    </row>
    <row r="40" spans="1:6" s="12" customFormat="1" ht="50.25" customHeight="1">
      <c r="A40" s="158" t="s">
        <v>69</v>
      </c>
      <c r="B40" s="147"/>
      <c r="C40" s="147"/>
      <c r="D40" s="158"/>
      <c r="E40" s="10"/>
      <c r="F40" s="10"/>
    </row>
  </sheetData>
  <mergeCells count="5">
    <mergeCell ref="D3:D4"/>
    <mergeCell ref="A3:A4"/>
    <mergeCell ref="B3:C3"/>
    <mergeCell ref="A1:D1"/>
    <mergeCell ref="A40:D40"/>
  </mergeCells>
  <phoneticPr fontId="13" type="noConversion"/>
  <printOptions horizontalCentered="1" gridLinesSet="0"/>
  <pageMargins left="0.59055118110236227" right="0.59055118110236227" top="0.78740157480314965" bottom="0.59055118110236227" header="0.39370078740157483" footer="0.39370078740157483"/>
  <pageSetup paperSize="9" firstPageNumber="47" orientation="portrait" useFirstPageNumber="1" r:id="rId1"/>
  <headerFooter alignWithMargins="0">
    <oddHeader xml:space="preserve">&amp;L&amp;8PCBS: Israeli Settlements in Palestine 2019&amp;R&amp;1&amp;K00+000س &amp;8&amp;K000000PCBS: &amp;"Simplified Arabic,Regular"المستعمرات الإسرائيلية في فلسطين 2019 </oddHeader>
    <oddFooter>&amp;C&amp;"Times New Roman,Regular"&amp;P</oddFooter>
  </headerFooter>
  <ignoredErrors>
    <ignoredError sqref="D21"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rightToLeft="1" view="pageBreakPreview" zoomScale="115" zoomScaleNormal="100" zoomScaleSheetLayoutView="115" workbookViewId="0">
      <selection activeCell="G13" sqref="G13"/>
    </sheetView>
  </sheetViews>
  <sheetFormatPr defaultColWidth="8" defaultRowHeight="18" customHeight="1"/>
  <cols>
    <col min="1" max="1" width="11" style="1" customWidth="1"/>
    <col min="2" max="2" width="11.140625" style="1" customWidth="1"/>
    <col min="3" max="3" width="13" style="1" customWidth="1"/>
    <col min="4" max="4" width="11.42578125" style="1" customWidth="1"/>
    <col min="5" max="5" width="9.28515625" style="1" customWidth="1"/>
    <col min="6" max="6" width="12.42578125" style="1" customWidth="1"/>
    <col min="7" max="8" width="12.5703125" style="1" customWidth="1"/>
    <col min="9" max="9" width="24.140625" style="1" customWidth="1"/>
    <col min="10" max="16384" width="8" style="16"/>
  </cols>
  <sheetData>
    <row r="1" spans="1:9" s="14" customFormat="1" ht="20.25" customHeight="1">
      <c r="A1" s="161" t="s">
        <v>57</v>
      </c>
      <c r="B1" s="128"/>
      <c r="C1" s="128"/>
      <c r="D1" s="128"/>
      <c r="E1" s="128"/>
      <c r="F1" s="128"/>
      <c r="G1" s="128"/>
      <c r="H1" s="128"/>
      <c r="I1" s="128"/>
    </row>
    <row r="2" spans="1:9" s="15" customFormat="1" ht="6" customHeight="1">
      <c r="A2" s="4"/>
      <c r="B2" s="4"/>
      <c r="C2" s="4"/>
      <c r="D2" s="4"/>
      <c r="E2" s="4"/>
      <c r="F2" s="4"/>
      <c r="G2" s="4"/>
      <c r="H2" s="4"/>
      <c r="I2" s="4"/>
    </row>
    <row r="3" spans="1:9" ht="15.95" customHeight="1">
      <c r="A3" s="135" t="s">
        <v>13</v>
      </c>
      <c r="B3" s="163" t="s">
        <v>21</v>
      </c>
      <c r="C3" s="164"/>
      <c r="D3" s="164"/>
      <c r="E3" s="164"/>
      <c r="F3" s="164"/>
      <c r="G3" s="164"/>
      <c r="H3" s="165"/>
      <c r="I3" s="135" t="s">
        <v>27</v>
      </c>
    </row>
    <row r="4" spans="1:9" ht="15.95" customHeight="1">
      <c r="A4" s="162"/>
      <c r="B4" s="167" t="s">
        <v>26</v>
      </c>
      <c r="C4" s="168"/>
      <c r="D4" s="168"/>
      <c r="E4" s="168"/>
      <c r="F4" s="168"/>
      <c r="G4" s="169"/>
      <c r="H4" s="170" t="s">
        <v>3</v>
      </c>
      <c r="I4" s="154"/>
    </row>
    <row r="5" spans="1:9" ht="23.25" customHeight="1">
      <c r="A5" s="162"/>
      <c r="B5" s="110" t="s">
        <v>13</v>
      </c>
      <c r="C5" s="111" t="s">
        <v>15</v>
      </c>
      <c r="D5" s="112" t="s">
        <v>47</v>
      </c>
      <c r="E5" s="111" t="s">
        <v>23</v>
      </c>
      <c r="F5" s="113" t="s">
        <v>4</v>
      </c>
      <c r="G5" s="111" t="s">
        <v>22</v>
      </c>
      <c r="H5" s="170"/>
      <c r="I5" s="166"/>
    </row>
    <row r="6" spans="1:9" ht="15.95" customHeight="1">
      <c r="A6" s="58">
        <v>151</v>
      </c>
      <c r="B6" s="59">
        <v>87</v>
      </c>
      <c r="C6" s="59">
        <v>13</v>
      </c>
      <c r="D6" s="59">
        <v>40</v>
      </c>
      <c r="E6" s="59">
        <v>9</v>
      </c>
      <c r="F6" s="59">
        <v>8</v>
      </c>
      <c r="G6" s="59">
        <v>17</v>
      </c>
      <c r="H6" s="60">
        <v>64</v>
      </c>
      <c r="I6" s="74" t="s">
        <v>16</v>
      </c>
    </row>
    <row r="7" spans="1:9" ht="15.95" customHeight="1">
      <c r="A7" s="114">
        <v>5</v>
      </c>
      <c r="B7" s="56">
        <v>5</v>
      </c>
      <c r="C7" s="56">
        <v>0</v>
      </c>
      <c r="D7" s="56">
        <v>4</v>
      </c>
      <c r="E7" s="56">
        <v>0</v>
      </c>
      <c r="F7" s="56">
        <v>1</v>
      </c>
      <c r="G7" s="56">
        <v>0</v>
      </c>
      <c r="H7" s="115">
        <v>0</v>
      </c>
      <c r="I7" s="75" t="s">
        <v>5</v>
      </c>
    </row>
    <row r="8" spans="1:9" ht="15.95" customHeight="1">
      <c r="A8" s="114">
        <v>7</v>
      </c>
      <c r="B8" s="56">
        <v>7</v>
      </c>
      <c r="C8" s="56">
        <v>2</v>
      </c>
      <c r="D8" s="56">
        <v>1</v>
      </c>
      <c r="E8" s="56">
        <v>0</v>
      </c>
      <c r="F8" s="56">
        <v>1</v>
      </c>
      <c r="G8" s="56">
        <v>3</v>
      </c>
      <c r="H8" s="115">
        <v>0</v>
      </c>
      <c r="I8" s="75" t="s">
        <v>41</v>
      </c>
    </row>
    <row r="9" spans="1:9" ht="15.95" customHeight="1">
      <c r="A9" s="114">
        <v>3</v>
      </c>
      <c r="B9" s="56">
        <v>2</v>
      </c>
      <c r="C9" s="56">
        <v>0</v>
      </c>
      <c r="D9" s="56">
        <v>1</v>
      </c>
      <c r="E9" s="56">
        <v>0</v>
      </c>
      <c r="F9" s="56">
        <v>0</v>
      </c>
      <c r="G9" s="56">
        <v>1</v>
      </c>
      <c r="H9" s="115">
        <v>1</v>
      </c>
      <c r="I9" s="75" t="s">
        <v>11</v>
      </c>
    </row>
    <row r="10" spans="1:9" ht="15.95" customHeight="1">
      <c r="A10" s="114">
        <v>13</v>
      </c>
      <c r="B10" s="56">
        <v>9</v>
      </c>
      <c r="C10" s="56">
        <v>2</v>
      </c>
      <c r="D10" s="56">
        <v>5</v>
      </c>
      <c r="E10" s="56">
        <v>0</v>
      </c>
      <c r="F10" s="56">
        <v>0</v>
      </c>
      <c r="G10" s="56">
        <v>2</v>
      </c>
      <c r="H10" s="115">
        <v>4</v>
      </c>
      <c r="I10" s="75" t="s">
        <v>12</v>
      </c>
    </row>
    <row r="11" spans="1:9" ht="15.95" customHeight="1">
      <c r="A11" s="114">
        <v>8</v>
      </c>
      <c r="B11" s="56">
        <v>2</v>
      </c>
      <c r="C11" s="56">
        <v>1</v>
      </c>
      <c r="D11" s="56">
        <v>1</v>
      </c>
      <c r="E11" s="56">
        <v>0</v>
      </c>
      <c r="F11" s="56">
        <v>0</v>
      </c>
      <c r="G11" s="56">
        <v>0</v>
      </c>
      <c r="H11" s="115">
        <v>6</v>
      </c>
      <c r="I11" s="75" t="s">
        <v>10</v>
      </c>
    </row>
    <row r="12" spans="1:9" ht="15.95" customHeight="1">
      <c r="A12" s="114">
        <v>13</v>
      </c>
      <c r="B12" s="56">
        <v>5</v>
      </c>
      <c r="C12" s="56">
        <v>2</v>
      </c>
      <c r="D12" s="56">
        <v>3</v>
      </c>
      <c r="E12" s="56">
        <v>0</v>
      </c>
      <c r="F12" s="56">
        <v>0</v>
      </c>
      <c r="G12" s="56">
        <v>0</v>
      </c>
      <c r="H12" s="115">
        <v>8</v>
      </c>
      <c r="I12" s="75" t="s">
        <v>9</v>
      </c>
    </row>
    <row r="13" spans="1:9" ht="15.95" customHeight="1">
      <c r="A13" s="114">
        <v>26</v>
      </c>
      <c r="B13" s="56">
        <v>12</v>
      </c>
      <c r="C13" s="56">
        <v>1</v>
      </c>
      <c r="D13" s="56">
        <v>8</v>
      </c>
      <c r="E13" s="56">
        <v>0</v>
      </c>
      <c r="F13" s="56">
        <v>1</v>
      </c>
      <c r="G13" s="56">
        <v>2</v>
      </c>
      <c r="H13" s="115">
        <v>14</v>
      </c>
      <c r="I13" s="75" t="s">
        <v>17</v>
      </c>
    </row>
    <row r="14" spans="1:9" ht="15.95" customHeight="1">
      <c r="A14" s="114">
        <v>17</v>
      </c>
      <c r="B14" s="56">
        <v>16</v>
      </c>
      <c r="C14" s="56">
        <v>2</v>
      </c>
      <c r="D14" s="56">
        <v>0</v>
      </c>
      <c r="E14" s="56">
        <v>4</v>
      </c>
      <c r="F14" s="56">
        <v>1</v>
      </c>
      <c r="G14" s="56">
        <v>9</v>
      </c>
      <c r="H14" s="115">
        <v>1</v>
      </c>
      <c r="I14" s="75" t="s">
        <v>25</v>
      </c>
    </row>
    <row r="15" spans="1:9" ht="15.95" customHeight="1">
      <c r="A15" s="114">
        <v>26</v>
      </c>
      <c r="B15" s="56">
        <v>4</v>
      </c>
      <c r="C15" s="56">
        <v>0</v>
      </c>
      <c r="D15" s="56">
        <v>3</v>
      </c>
      <c r="E15" s="56">
        <v>1</v>
      </c>
      <c r="F15" s="56">
        <v>0</v>
      </c>
      <c r="G15" s="56">
        <v>0</v>
      </c>
      <c r="H15" s="115">
        <v>22</v>
      </c>
      <c r="I15" s="75" t="s">
        <v>7</v>
      </c>
    </row>
    <row r="16" spans="1:9" ht="15.95" customHeight="1">
      <c r="A16" s="114">
        <v>16</v>
      </c>
      <c r="B16" s="56">
        <v>0</v>
      </c>
      <c r="C16" s="56">
        <v>0</v>
      </c>
      <c r="D16" s="56">
        <v>0</v>
      </c>
      <c r="E16" s="56">
        <v>0</v>
      </c>
      <c r="F16" s="56">
        <v>0</v>
      </c>
      <c r="G16" s="56">
        <v>0</v>
      </c>
      <c r="H16" s="115">
        <v>16</v>
      </c>
      <c r="I16" s="75" t="s">
        <v>1</v>
      </c>
    </row>
    <row r="17" spans="1:9" ht="15.95" customHeight="1">
      <c r="A17" s="114">
        <v>10</v>
      </c>
      <c r="B17" s="56">
        <v>4</v>
      </c>
      <c r="C17" s="56">
        <v>0</v>
      </c>
      <c r="D17" s="56">
        <v>3</v>
      </c>
      <c r="E17" s="56">
        <v>1</v>
      </c>
      <c r="F17" s="56">
        <v>0</v>
      </c>
      <c r="G17" s="56">
        <v>0</v>
      </c>
      <c r="H17" s="115">
        <v>6</v>
      </c>
      <c r="I17" s="75" t="s">
        <v>2</v>
      </c>
    </row>
    <row r="18" spans="1:9" ht="12.75">
      <c r="A18" s="114">
        <v>13</v>
      </c>
      <c r="B18" s="56">
        <v>6</v>
      </c>
      <c r="C18" s="56">
        <v>1</v>
      </c>
      <c r="D18" s="56">
        <v>2</v>
      </c>
      <c r="E18" s="56">
        <v>3</v>
      </c>
      <c r="F18" s="56">
        <v>0</v>
      </c>
      <c r="G18" s="56">
        <v>0</v>
      </c>
      <c r="H18" s="115">
        <v>7</v>
      </c>
      <c r="I18" s="75" t="s">
        <v>6</v>
      </c>
    </row>
    <row r="19" spans="1:9" ht="15.95" customHeight="1">
      <c r="A19" s="116">
        <v>20</v>
      </c>
      <c r="B19" s="57">
        <v>19</v>
      </c>
      <c r="C19" s="57">
        <v>2</v>
      </c>
      <c r="D19" s="57">
        <v>12</v>
      </c>
      <c r="E19" s="57">
        <v>1</v>
      </c>
      <c r="F19" s="57">
        <v>4</v>
      </c>
      <c r="G19" s="57">
        <v>0</v>
      </c>
      <c r="H19" s="117">
        <v>1</v>
      </c>
      <c r="I19" s="76" t="s">
        <v>8</v>
      </c>
    </row>
    <row r="20" spans="1:9" s="17" customFormat="1" ht="37.5" customHeight="1">
      <c r="A20" s="147" t="s">
        <v>66</v>
      </c>
      <c r="B20" s="159"/>
      <c r="C20" s="159"/>
      <c r="D20" s="159"/>
      <c r="E20" s="159"/>
      <c r="F20" s="159"/>
      <c r="G20" s="159"/>
      <c r="H20" s="159"/>
      <c r="I20" s="160"/>
    </row>
    <row r="21" spans="1:9" ht="18" customHeight="1">
      <c r="C21" s="8"/>
      <c r="D21" s="8"/>
      <c r="E21" s="8"/>
    </row>
  </sheetData>
  <mergeCells count="7">
    <mergeCell ref="A20:I20"/>
    <mergeCell ref="A1:I1"/>
    <mergeCell ref="A3:A5"/>
    <mergeCell ref="B3:H3"/>
    <mergeCell ref="I3:I5"/>
    <mergeCell ref="B4:G4"/>
    <mergeCell ref="H4:H5"/>
  </mergeCells>
  <printOptions horizontalCentered="1" gridLinesSet="0"/>
  <pageMargins left="0.59055118110236227" right="0.59055118110236227" top="0.78740157480314965" bottom="0.59055118110236227" header="0.39370078740157483" footer="0.39370078740157483"/>
  <pageSetup paperSize="9" firstPageNumber="47" orientation="landscape" useFirstPageNumber="1" r:id="rId1"/>
  <headerFooter alignWithMargins="0">
    <oddHeader xml:space="preserve">&amp;L&amp;8PCBS: Israeli Settlements in Palestine 2019&amp;R&amp;1&amp;K00+000س &amp;8&amp;K000000PCBS: &amp;"Simplified Arabic,Regular"المستعمرات الإسرائيلية في فلسطين 2019 </oddHeader>
    <oddFooter>&amp;C&amp;"Times New Roman,Regular"&amp;P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rightToLeft="1" view="pageBreakPreview" zoomScale="115" zoomScaleNormal="100" zoomScaleSheetLayoutView="115" workbookViewId="0">
      <selection activeCell="E12" sqref="E12"/>
    </sheetView>
  </sheetViews>
  <sheetFormatPr defaultColWidth="8" defaultRowHeight="18" customHeight="1"/>
  <cols>
    <col min="1" max="1" width="11" style="1" customWidth="1"/>
    <col min="2" max="2" width="11.140625" style="1" customWidth="1"/>
    <col min="3" max="3" width="13" style="1" customWidth="1"/>
    <col min="4" max="4" width="11.42578125" style="1" customWidth="1"/>
    <col min="5" max="5" width="9.28515625" style="1" customWidth="1"/>
    <col min="6" max="6" width="12.42578125" style="1" customWidth="1"/>
    <col min="7" max="8" width="12.5703125" style="1" customWidth="1"/>
    <col min="9" max="9" width="24.140625" style="1" customWidth="1"/>
    <col min="10" max="16384" width="8" style="16"/>
  </cols>
  <sheetData>
    <row r="1" spans="1:9" s="14" customFormat="1" ht="20.25" customHeight="1">
      <c r="A1" s="161" t="s">
        <v>57</v>
      </c>
      <c r="B1" s="128"/>
      <c r="C1" s="128"/>
      <c r="D1" s="128"/>
      <c r="E1" s="128"/>
      <c r="F1" s="128"/>
      <c r="G1" s="128"/>
      <c r="H1" s="128"/>
      <c r="I1" s="128"/>
    </row>
    <row r="2" spans="1:9" s="15" customFormat="1" ht="6" customHeight="1">
      <c r="A2" s="4"/>
      <c r="B2" s="4"/>
      <c r="C2" s="4"/>
      <c r="D2" s="4"/>
      <c r="E2" s="4"/>
      <c r="F2" s="4"/>
      <c r="G2" s="4"/>
      <c r="H2" s="4"/>
      <c r="I2" s="4"/>
    </row>
    <row r="3" spans="1:9" ht="15.95" customHeight="1">
      <c r="A3" s="135" t="s">
        <v>13</v>
      </c>
      <c r="B3" s="163" t="s">
        <v>21</v>
      </c>
      <c r="C3" s="164"/>
      <c r="D3" s="164"/>
      <c r="E3" s="164"/>
      <c r="F3" s="164"/>
      <c r="G3" s="164"/>
      <c r="H3" s="165"/>
      <c r="I3" s="135" t="s">
        <v>27</v>
      </c>
    </row>
    <row r="4" spans="1:9" ht="15.95" customHeight="1">
      <c r="A4" s="162"/>
      <c r="B4" s="167" t="s">
        <v>26</v>
      </c>
      <c r="C4" s="168"/>
      <c r="D4" s="168"/>
      <c r="E4" s="168"/>
      <c r="F4" s="168"/>
      <c r="G4" s="169"/>
      <c r="H4" s="170" t="s">
        <v>3</v>
      </c>
      <c r="I4" s="154"/>
    </row>
    <row r="5" spans="1:9" ht="23.25" customHeight="1">
      <c r="A5" s="136"/>
      <c r="B5" s="110" t="s">
        <v>13</v>
      </c>
      <c r="C5" s="111" t="s">
        <v>15</v>
      </c>
      <c r="D5" s="112" t="s">
        <v>47</v>
      </c>
      <c r="E5" s="111" t="s">
        <v>23</v>
      </c>
      <c r="F5" s="113" t="s">
        <v>4</v>
      </c>
      <c r="G5" s="111" t="s">
        <v>22</v>
      </c>
      <c r="H5" s="170"/>
      <c r="I5" s="166"/>
    </row>
    <row r="6" spans="1:9" ht="15.95" customHeight="1">
      <c r="A6" s="59">
        <v>712815</v>
      </c>
      <c r="B6" s="58">
        <v>64546</v>
      </c>
      <c r="C6" s="59">
        <v>7846</v>
      </c>
      <c r="D6" s="59">
        <v>41657</v>
      </c>
      <c r="E6" s="59">
        <v>4401</v>
      </c>
      <c r="F6" s="59">
        <v>4358</v>
      </c>
      <c r="G6" s="59">
        <v>6284</v>
      </c>
      <c r="H6" s="60">
        <v>648269</v>
      </c>
      <c r="I6" s="74" t="s">
        <v>16</v>
      </c>
    </row>
    <row r="7" spans="1:9" ht="15.95" customHeight="1">
      <c r="A7" s="171">
        <v>3553</v>
      </c>
      <c r="B7" s="120">
        <v>3553</v>
      </c>
      <c r="C7" s="56">
        <v>0</v>
      </c>
      <c r="D7" s="56">
        <v>3201</v>
      </c>
      <c r="E7" s="56">
        <v>0</v>
      </c>
      <c r="F7" s="56">
        <v>352</v>
      </c>
      <c r="G7" s="56">
        <v>0</v>
      </c>
      <c r="H7" s="115">
        <v>0</v>
      </c>
      <c r="I7" s="75" t="s">
        <v>5</v>
      </c>
    </row>
    <row r="8" spans="1:9" ht="15.95" customHeight="1">
      <c r="A8" s="171">
        <v>2541</v>
      </c>
      <c r="B8" s="120">
        <v>2541</v>
      </c>
      <c r="C8" s="56">
        <v>575</v>
      </c>
      <c r="D8" s="56">
        <v>310</v>
      </c>
      <c r="E8" s="56">
        <v>0</v>
      </c>
      <c r="F8" s="56">
        <v>665</v>
      </c>
      <c r="G8" s="56">
        <v>991</v>
      </c>
      <c r="H8" s="115">
        <v>0</v>
      </c>
      <c r="I8" s="75" t="s">
        <v>41</v>
      </c>
    </row>
    <row r="9" spans="1:9" ht="15.95" customHeight="1">
      <c r="A9" s="171">
        <v>4414</v>
      </c>
      <c r="B9" s="120">
        <v>2334</v>
      </c>
      <c r="C9" s="56">
        <v>0</v>
      </c>
      <c r="D9" s="56">
        <v>925</v>
      </c>
      <c r="E9" s="56">
        <v>0</v>
      </c>
      <c r="F9" s="56">
        <v>0</v>
      </c>
      <c r="G9" s="56">
        <v>1409</v>
      </c>
      <c r="H9" s="115">
        <v>2080</v>
      </c>
      <c r="I9" s="75" t="s">
        <v>11</v>
      </c>
    </row>
    <row r="10" spans="1:9" ht="15.95" customHeight="1">
      <c r="A10" s="171">
        <v>21176</v>
      </c>
      <c r="B10" s="120">
        <v>7156</v>
      </c>
      <c r="C10" s="56">
        <v>1114</v>
      </c>
      <c r="D10" s="56">
        <v>5605</v>
      </c>
      <c r="E10" s="56">
        <v>0</v>
      </c>
      <c r="F10" s="56">
        <v>0</v>
      </c>
      <c r="G10" s="56">
        <v>437</v>
      </c>
      <c r="H10" s="115">
        <v>14020</v>
      </c>
      <c r="I10" s="75" t="s">
        <v>12</v>
      </c>
    </row>
    <row r="11" spans="1:9" ht="15.95" customHeight="1">
      <c r="A11" s="171">
        <v>40391</v>
      </c>
      <c r="B11" s="120">
        <v>936</v>
      </c>
      <c r="C11" s="56">
        <v>936</v>
      </c>
      <c r="D11" s="56">
        <v>0</v>
      </c>
      <c r="E11" s="56">
        <v>0</v>
      </c>
      <c r="F11" s="56">
        <v>0</v>
      </c>
      <c r="G11" s="56">
        <v>0</v>
      </c>
      <c r="H11" s="115">
        <v>39455</v>
      </c>
      <c r="I11" s="75" t="s">
        <v>10</v>
      </c>
    </row>
    <row r="12" spans="1:9" ht="15.95" customHeight="1">
      <c r="A12" s="171">
        <v>47905</v>
      </c>
      <c r="B12" s="120">
        <v>6797</v>
      </c>
      <c r="C12" s="56">
        <v>2427</v>
      </c>
      <c r="D12" s="56">
        <v>4370</v>
      </c>
      <c r="E12" s="56">
        <v>0</v>
      </c>
      <c r="F12" s="56">
        <v>0</v>
      </c>
      <c r="G12" s="56">
        <v>0</v>
      </c>
      <c r="H12" s="115">
        <v>41108</v>
      </c>
      <c r="I12" s="75" t="s">
        <v>9</v>
      </c>
    </row>
    <row r="13" spans="1:9" ht="15.95" customHeight="1">
      <c r="A13" s="171">
        <v>139386</v>
      </c>
      <c r="B13" s="120">
        <v>12608</v>
      </c>
      <c r="C13" s="56">
        <v>331</v>
      </c>
      <c r="D13" s="56">
        <v>10320</v>
      </c>
      <c r="E13" s="56">
        <v>0</v>
      </c>
      <c r="F13" s="56">
        <v>898</v>
      </c>
      <c r="G13" s="56">
        <v>1059</v>
      </c>
      <c r="H13" s="115">
        <v>126778</v>
      </c>
      <c r="I13" s="75" t="s">
        <v>17</v>
      </c>
    </row>
    <row r="14" spans="1:9" ht="15.95" customHeight="1">
      <c r="A14" s="171">
        <v>7508</v>
      </c>
      <c r="B14" s="120">
        <v>4931</v>
      </c>
      <c r="C14" s="56">
        <v>1255</v>
      </c>
      <c r="D14" s="56">
        <v>0</v>
      </c>
      <c r="E14" s="56">
        <v>966</v>
      </c>
      <c r="F14" s="56">
        <v>322</v>
      </c>
      <c r="G14" s="56">
        <v>2388</v>
      </c>
      <c r="H14" s="115">
        <v>2577</v>
      </c>
      <c r="I14" s="75" t="s">
        <v>25</v>
      </c>
    </row>
    <row r="15" spans="1:9" ht="15.95" customHeight="1">
      <c r="A15" s="171">
        <v>332294</v>
      </c>
      <c r="B15" s="120">
        <v>4568</v>
      </c>
      <c r="C15" s="56">
        <v>0</v>
      </c>
      <c r="D15" s="56">
        <v>4103</v>
      </c>
      <c r="E15" s="56">
        <v>465</v>
      </c>
      <c r="F15" s="56">
        <v>0</v>
      </c>
      <c r="G15" s="56">
        <v>0</v>
      </c>
      <c r="H15" s="115">
        <v>327726</v>
      </c>
      <c r="I15" s="75" t="s">
        <v>7</v>
      </c>
    </row>
    <row r="16" spans="1:9" ht="15.95" customHeight="1">
      <c r="A16" s="171">
        <v>246909</v>
      </c>
      <c r="B16" s="120">
        <v>0</v>
      </c>
      <c r="C16" s="56">
        <v>0</v>
      </c>
      <c r="D16" s="56">
        <v>0</v>
      </c>
      <c r="E16" s="56">
        <v>0</v>
      </c>
      <c r="F16" s="56">
        <v>0</v>
      </c>
      <c r="G16" s="56">
        <v>0</v>
      </c>
      <c r="H16" s="115">
        <v>246909</v>
      </c>
      <c r="I16" s="75" t="s">
        <v>1</v>
      </c>
    </row>
    <row r="17" spans="1:9" ht="15.95" customHeight="1">
      <c r="A17" s="171">
        <v>85385</v>
      </c>
      <c r="B17" s="120">
        <v>4568</v>
      </c>
      <c r="C17" s="56">
        <v>0</v>
      </c>
      <c r="D17" s="56">
        <v>4103</v>
      </c>
      <c r="E17" s="56">
        <v>465</v>
      </c>
      <c r="F17" s="56">
        <v>0</v>
      </c>
      <c r="G17" s="56">
        <v>0</v>
      </c>
      <c r="H17" s="115">
        <v>80817</v>
      </c>
      <c r="I17" s="75" t="s">
        <v>2</v>
      </c>
    </row>
    <row r="18" spans="1:9" ht="12.75">
      <c r="A18" s="171">
        <v>92183</v>
      </c>
      <c r="B18" s="120">
        <v>4996</v>
      </c>
      <c r="C18" s="56">
        <v>255</v>
      </c>
      <c r="D18" s="56">
        <v>2347</v>
      </c>
      <c r="E18" s="56">
        <v>2394</v>
      </c>
      <c r="F18" s="56">
        <v>0</v>
      </c>
      <c r="G18" s="56">
        <v>0</v>
      </c>
      <c r="H18" s="115">
        <v>87187</v>
      </c>
      <c r="I18" s="75" t="s">
        <v>6</v>
      </c>
    </row>
    <row r="19" spans="1:9" ht="15.95" customHeight="1">
      <c r="A19" s="172">
        <v>21464</v>
      </c>
      <c r="B19" s="122">
        <v>14126</v>
      </c>
      <c r="C19" s="57">
        <v>953</v>
      </c>
      <c r="D19" s="57">
        <v>10476</v>
      </c>
      <c r="E19" s="57">
        <v>576</v>
      </c>
      <c r="F19" s="57">
        <v>2121</v>
      </c>
      <c r="G19" s="57">
        <v>0</v>
      </c>
      <c r="H19" s="117">
        <v>7338</v>
      </c>
      <c r="I19" s="76" t="s">
        <v>8</v>
      </c>
    </row>
    <row r="20" spans="1:9" s="17" customFormat="1" ht="37.5" customHeight="1">
      <c r="A20" s="147" t="s">
        <v>70</v>
      </c>
      <c r="B20" s="159"/>
      <c r="C20" s="159"/>
      <c r="D20" s="159"/>
      <c r="E20" s="159"/>
      <c r="F20" s="159"/>
      <c r="G20" s="159"/>
      <c r="H20" s="159"/>
      <c r="I20" s="160"/>
    </row>
    <row r="21" spans="1:9" ht="18" customHeight="1">
      <c r="C21" s="8"/>
      <c r="D21" s="8"/>
      <c r="E21" s="8"/>
    </row>
  </sheetData>
  <mergeCells count="7">
    <mergeCell ref="A1:I1"/>
    <mergeCell ref="I3:I5"/>
    <mergeCell ref="A20:I20"/>
    <mergeCell ref="H4:H5"/>
    <mergeCell ref="B3:H3"/>
    <mergeCell ref="B4:G4"/>
    <mergeCell ref="A3:A5"/>
  </mergeCells>
  <printOptions horizontalCentered="1" gridLinesSet="0"/>
  <pageMargins left="0.59055118110236227" right="0.59055118110236227" top="0.78740157480314965" bottom="0.59055118110236227" header="0.39370078740157483" footer="0.39370078740157483"/>
  <pageSetup paperSize="9" firstPageNumber="47" orientation="landscape" useFirstPageNumber="1" r:id="rId1"/>
  <headerFooter alignWithMargins="0">
    <oddHeader xml:space="preserve">&amp;L&amp;8PCBS: Israeli Settlements in Palestine 2019&amp;R&amp;1&amp;K00+000س &amp;8&amp;K000000PCBS: &amp;"Simplified Arabic,Regular"المستعمرات الإسرائيلية في فلسطين 2019 </oddHeader>
    <oddFooter>&amp;C&amp;"Times New Roman,Regular"&amp;P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1</vt:lpstr>
      <vt:lpstr>2</vt:lpstr>
      <vt:lpstr>3</vt:lpstr>
      <vt:lpstr>4</vt:lpstr>
      <vt:lpstr>5</vt:lpstr>
      <vt:lpstr>6</vt:lpstr>
      <vt:lpstr>9</vt:lpstr>
      <vt:lpstr>10</vt:lpstr>
      <vt:lpstr>'1'!Print_Area</vt:lpstr>
      <vt:lpstr>'10'!Print_Area</vt:lpstr>
      <vt:lpstr>'2'!Print_Area</vt:lpstr>
      <vt:lpstr>'3'!Print_Area</vt:lpstr>
      <vt:lpstr>'4'!Print_Area</vt:lpstr>
      <vt:lpstr>'5'!Print_Area</vt:lpstr>
      <vt:lpstr>'6'!Print_Area</vt:lpstr>
      <vt:lpstr>'9'!Print_Area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mmasri</dc:creator>
  <cp:lastModifiedBy> </cp:lastModifiedBy>
  <cp:lastPrinted>2020-11-09T09:36:49Z</cp:lastPrinted>
  <dcterms:created xsi:type="dcterms:W3CDTF">2002-05-17T06:28:40Z</dcterms:created>
  <dcterms:modified xsi:type="dcterms:W3CDTF">2021-11-14T06:59:43Z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