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9195" windowHeight="4755"/>
  </bookViews>
  <sheets>
    <sheet name="Sheet1" sheetId="1" r:id="rId1"/>
  </sheets>
  <definedNames>
    <definedName name="OLE_LINK11" localSheetId="0">Sheet1!#REF!</definedName>
    <definedName name="_xlnm.Print_Area" localSheetId="0">Sheet1!$A$1:$J$20</definedName>
  </definedNames>
  <calcPr calcId="125725"/>
</workbook>
</file>

<file path=xl/calcChain.xml><?xml version="1.0" encoding="utf-8"?>
<calcChain xmlns="http://schemas.openxmlformats.org/spreadsheetml/2006/main">
  <c r="B18" i="1"/>
  <c r="B15"/>
  <c r="B13"/>
  <c r="B8"/>
  <c r="B6"/>
  <c r="A6"/>
  <c r="C6"/>
  <c r="F6" l="1"/>
  <c r="D6" l="1"/>
  <c r="E6"/>
  <c r="G6" l="1"/>
</calcChain>
</file>

<file path=xl/sharedStrings.xml><?xml version="1.0" encoding="utf-8"?>
<sst xmlns="http://schemas.openxmlformats.org/spreadsheetml/2006/main" count="29" uniqueCount="25">
  <si>
    <t>(القيمة بالألف دولار أمريكي)</t>
  </si>
  <si>
    <t>النشاط الاقتصادي</t>
  </si>
  <si>
    <t>ISIC</t>
  </si>
  <si>
    <t>+</t>
  </si>
  <si>
    <t xml:space="preserve"> الإنتاج </t>
  </si>
  <si>
    <t xml:space="preserve"> سلطة النقد</t>
  </si>
  <si>
    <t xml:space="preserve"> والبنوك التجارية والإسلامية</t>
  </si>
  <si>
    <t xml:space="preserve"> ومؤسسات الإقراض المتخصصة</t>
  </si>
  <si>
    <t xml:space="preserve"> شركات التأمين</t>
  </si>
  <si>
    <t>عدد المؤسسات</t>
  </si>
  <si>
    <t xml:space="preserve"> الاستهلاك الوسيط</t>
  </si>
  <si>
    <t xml:space="preserve"> تعويضات العاملين</t>
  </si>
  <si>
    <t>دليل النشاط</t>
  </si>
  <si>
    <t>عدد العاملين</t>
  </si>
  <si>
    <t xml:space="preserve"> وشركات الأوراق المالية</t>
  </si>
  <si>
    <t xml:space="preserve"> التكوين الرأسمالي الثابت الإجمالي</t>
  </si>
  <si>
    <t xml:space="preserve"> مجموع الوساطة المالية</t>
  </si>
  <si>
    <t>صرافي العملات</t>
  </si>
  <si>
    <t>والشركات القابضة</t>
  </si>
  <si>
    <t>إجمالي القيمة المضافة</t>
  </si>
  <si>
    <t>والتأجير التمويلي</t>
  </si>
  <si>
    <t>** بورصة فلسطين</t>
  </si>
  <si>
    <t xml:space="preserve">   **: نلاحظ انخفاض القيمة المضافة لشركات الاوراق المالية مقارنة بالتعويضات بسبب انخفاض العمولات المقبوضة</t>
  </si>
  <si>
    <t xml:space="preserve">      *: البيانات لا تشمل ذلك الجزء من محافظة القدس والذي ضمه الاحتلال الإسرائيلي إليه عنوة بعيد احتلاله للضفة الغربية عام 1967</t>
  </si>
  <si>
    <t>عدد المؤسسات والعاملين وأهم المؤشرات الاقتصادية حسب النشاط الاقتصادي في فلسطين*، 2018</t>
  </si>
</sst>
</file>

<file path=xl/styles.xml><?xml version="1.0" encoding="utf-8"?>
<styleSheet xmlns="http://schemas.openxmlformats.org/spreadsheetml/2006/main">
  <numFmts count="7">
    <numFmt numFmtId="43" formatCode="_-* #,##0.00_-;_-* #,##0.00\-;_-* &quot;-&quot;??_-;_-@_-"/>
    <numFmt numFmtId="164" formatCode="0.0"/>
    <numFmt numFmtId="165" formatCode="###0"/>
    <numFmt numFmtId="166" formatCode="0.0_ ;\-0.0\ "/>
    <numFmt numFmtId="167" formatCode="0_ ;\-0\ "/>
    <numFmt numFmtId="168" formatCode="#,##0.0_ ;\-#,##0.0\ "/>
    <numFmt numFmtId="169" formatCode="#,##0_ ;\-#,##0\ "/>
  </numFmts>
  <fonts count="25">
    <font>
      <sz val="10"/>
      <name val="Arial"/>
      <charset val="178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sz val="9"/>
      <color rgb="FF000000"/>
      <name val="Arial"/>
      <family val="2"/>
    </font>
    <font>
      <sz val="9"/>
      <name val="Arial"/>
      <family val="2"/>
      <scheme val="minor"/>
    </font>
    <font>
      <sz val="9"/>
      <color indexed="8"/>
      <name val="Arial"/>
      <family val="2"/>
    </font>
    <font>
      <sz val="10"/>
      <name val="Arabic Transparent"/>
      <charset val="178"/>
    </font>
    <font>
      <b/>
      <sz val="9"/>
      <name val="Arial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Simplified Arabic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Simplified Arabic"/>
      <family val="1"/>
    </font>
    <font>
      <sz val="8"/>
      <name val="Arial"/>
      <family val="2"/>
    </font>
    <font>
      <sz val="10"/>
      <name val="Arial"/>
      <family val="2"/>
    </font>
    <font>
      <sz val="7.6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right" vertical="top" readingOrder="1"/>
    </xf>
    <xf numFmtId="164" fontId="0" fillId="0" borderId="0" xfId="0" applyNumberForma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 readingOrder="1"/>
    </xf>
    <xf numFmtId="0" fontId="9" fillId="0" borderId="8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right" vertical="top" readingOrder="1"/>
    </xf>
    <xf numFmtId="0" fontId="12" fillId="0" borderId="0" xfId="0" applyFont="1" applyBorder="1" applyAlignment="1">
      <alignment horizontal="right" vertical="top" wrapText="1" readingOrder="1"/>
    </xf>
    <xf numFmtId="165" fontId="12" fillId="0" borderId="0" xfId="0" applyNumberFormat="1" applyFont="1" applyBorder="1" applyAlignment="1">
      <alignment horizontal="right" vertical="top" wrapText="1" readingOrder="1"/>
    </xf>
    <xf numFmtId="165" fontId="12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 readingOrder="1"/>
    </xf>
    <xf numFmtId="164" fontId="12" fillId="0" borderId="0" xfId="0" applyNumberFormat="1" applyFont="1" applyBorder="1" applyAlignment="1">
      <alignment horizontal="right" vertical="top" wrapText="1" readingOrder="1"/>
    </xf>
    <xf numFmtId="0" fontId="7" fillId="0" borderId="8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top" wrapText="1" indent="1"/>
    </xf>
    <xf numFmtId="0" fontId="9" fillId="0" borderId="5" xfId="0" applyFont="1" applyFill="1" applyBorder="1" applyAlignment="1">
      <alignment horizontal="right" vertical="top" wrapText="1" indent="1"/>
    </xf>
    <xf numFmtId="0" fontId="7" fillId="0" borderId="3" xfId="0" applyFont="1" applyFill="1" applyBorder="1" applyAlignment="1">
      <alignment horizontal="right" vertical="top" indent="1"/>
    </xf>
    <xf numFmtId="0" fontId="7" fillId="0" borderId="4" xfId="0" applyFont="1" applyFill="1" applyBorder="1" applyAlignment="1">
      <alignment horizontal="right" vertical="top" indent="1"/>
    </xf>
    <xf numFmtId="0" fontId="7" fillId="0" borderId="5" xfId="0" applyFont="1" applyFill="1" applyBorder="1" applyAlignment="1">
      <alignment horizontal="right" vertical="top" indent="1"/>
    </xf>
    <xf numFmtId="0" fontId="8" fillId="0" borderId="3" xfId="0" applyFont="1" applyFill="1" applyBorder="1" applyAlignment="1">
      <alignment horizontal="right" vertical="top" wrapText="1" indent="1" readingOrder="2"/>
    </xf>
    <xf numFmtId="0" fontId="9" fillId="0" borderId="4" xfId="0" applyFont="1" applyFill="1" applyBorder="1" applyAlignment="1">
      <alignment horizontal="right" vertical="top" wrapText="1" indent="1" readingOrder="2"/>
    </xf>
    <xf numFmtId="0" fontId="6" fillId="0" borderId="4" xfId="0" applyFont="1" applyFill="1" applyBorder="1" applyAlignment="1">
      <alignment horizontal="right" vertical="top" wrapText="1" indent="1" readingOrder="2"/>
    </xf>
    <xf numFmtId="0" fontId="16" fillId="0" borderId="0" xfId="0" applyFont="1" applyFill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166" fontId="11" fillId="0" borderId="8" xfId="1" applyNumberFormat="1" applyFont="1" applyBorder="1" applyAlignment="1">
      <alignment horizontal="center" vertical="top" readingOrder="1"/>
    </xf>
    <xf numFmtId="166" fontId="18" fillId="0" borderId="0" xfId="1" applyNumberFormat="1" applyFont="1" applyBorder="1" applyAlignment="1">
      <alignment horizontal="center" vertical="top" readingOrder="1"/>
    </xf>
    <xf numFmtId="166" fontId="11" fillId="0" borderId="0" xfId="1" applyNumberFormat="1" applyFont="1" applyBorder="1" applyAlignment="1">
      <alignment horizontal="center" vertical="top" readingOrder="1"/>
    </xf>
    <xf numFmtId="166" fontId="12" fillId="0" borderId="0" xfId="1" applyNumberFormat="1" applyFont="1" applyBorder="1" applyAlignment="1">
      <alignment horizontal="center" vertical="top"/>
    </xf>
    <xf numFmtId="166" fontId="12" fillId="0" borderId="0" xfId="1" applyNumberFormat="1" applyFont="1" applyBorder="1" applyAlignment="1">
      <alignment horizontal="center" vertical="top" readingOrder="1"/>
    </xf>
    <xf numFmtId="166" fontId="7" fillId="0" borderId="0" xfId="1" applyNumberFormat="1" applyFont="1" applyBorder="1" applyAlignment="1">
      <alignment horizontal="center" vertical="top" readingOrder="1"/>
    </xf>
    <xf numFmtId="166" fontId="19" fillId="0" borderId="0" xfId="1" applyNumberFormat="1" applyFont="1" applyBorder="1" applyAlignment="1">
      <alignment horizontal="center" vertical="top" readingOrder="1"/>
    </xf>
    <xf numFmtId="166" fontId="13" fillId="0" borderId="8" xfId="1" applyNumberFormat="1" applyFont="1" applyBorder="1" applyAlignment="1">
      <alignment horizontal="center" vertical="top"/>
    </xf>
    <xf numFmtId="166" fontId="7" fillId="0" borderId="8" xfId="1" applyNumberFormat="1" applyFont="1" applyBorder="1" applyAlignment="1">
      <alignment horizontal="center" vertical="top" readingOrder="1"/>
    </xf>
    <xf numFmtId="167" fontId="7" fillId="0" borderId="0" xfId="1" applyNumberFormat="1" applyFont="1" applyBorder="1" applyAlignment="1">
      <alignment horizontal="center" vertical="top" readingOrder="1"/>
    </xf>
    <xf numFmtId="167" fontId="7" fillId="0" borderId="6" xfId="1" applyNumberFormat="1" applyFont="1" applyBorder="1" applyAlignment="1">
      <alignment horizontal="center" vertical="top" readingOrder="1"/>
    </xf>
    <xf numFmtId="167" fontId="9" fillId="0" borderId="3" xfId="1" applyNumberFormat="1" applyFont="1" applyBorder="1" applyAlignment="1">
      <alignment horizontal="center" vertical="top" readingOrder="1"/>
    </xf>
    <xf numFmtId="167" fontId="11" fillId="0" borderId="4" xfId="1" applyNumberFormat="1" applyFont="1" applyBorder="1" applyAlignment="1">
      <alignment horizontal="center" vertical="top" readingOrder="1"/>
    </xf>
    <xf numFmtId="167" fontId="7" fillId="0" borderId="4" xfId="1" applyNumberFormat="1" applyFont="1" applyBorder="1" applyAlignment="1">
      <alignment horizontal="center" vertical="top" readingOrder="1"/>
    </xf>
    <xf numFmtId="167" fontId="7" fillId="0" borderId="5" xfId="1" applyNumberFormat="1" applyFont="1" applyBorder="1" applyAlignment="1">
      <alignment horizontal="center" vertical="top" readingOrder="1"/>
    </xf>
    <xf numFmtId="166" fontId="19" fillId="2" borderId="0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6" fontId="19" fillId="0" borderId="8" xfId="1" applyNumberFormat="1" applyFont="1" applyBorder="1" applyAlignment="1">
      <alignment horizontal="center" vertical="top"/>
    </xf>
    <xf numFmtId="168" fontId="9" fillId="0" borderId="2" xfId="1" applyNumberFormat="1" applyFont="1" applyBorder="1" applyAlignment="1">
      <alignment horizontal="center" vertical="top" readingOrder="1"/>
    </xf>
    <xf numFmtId="168" fontId="9" fillId="0" borderId="10" xfId="1" applyNumberFormat="1" applyFont="1" applyBorder="1" applyAlignment="1">
      <alignment horizontal="center" vertical="top" readingOrder="1"/>
    </xf>
    <xf numFmtId="168" fontId="7" fillId="0" borderId="0" xfId="1" applyNumberFormat="1" applyFont="1" applyBorder="1" applyAlignment="1">
      <alignment horizontal="center" vertical="top" readingOrder="1"/>
    </xf>
    <xf numFmtId="168" fontId="19" fillId="0" borderId="0" xfId="1" applyNumberFormat="1" applyFont="1" applyBorder="1" applyAlignment="1">
      <alignment horizontal="center" vertical="top"/>
    </xf>
    <xf numFmtId="168" fontId="7" fillId="0" borderId="0" xfId="1" applyNumberFormat="1" applyFont="1" applyBorder="1" applyAlignment="1">
      <alignment horizontal="center" vertical="top"/>
    </xf>
    <xf numFmtId="168" fontId="7" fillId="0" borderId="6" xfId="1" applyNumberFormat="1" applyFont="1" applyBorder="1" applyAlignment="1">
      <alignment horizontal="center" vertical="top" readingOrder="1"/>
    </xf>
    <xf numFmtId="168" fontId="7" fillId="0" borderId="7" xfId="1" applyNumberFormat="1" applyFont="1" applyBorder="1" applyAlignment="1">
      <alignment horizontal="center" vertical="top"/>
    </xf>
    <xf numFmtId="168" fontId="19" fillId="0" borderId="6" xfId="1" applyNumberFormat="1" applyFont="1" applyBorder="1" applyAlignment="1">
      <alignment horizontal="center" vertical="top" readingOrder="1"/>
    </xf>
    <xf numFmtId="169" fontId="9" fillId="0" borderId="10" xfId="1" applyNumberFormat="1" applyFont="1" applyBorder="1" applyAlignment="1">
      <alignment horizontal="center" vertical="top" readingOrder="1"/>
    </xf>
    <xf numFmtId="169" fontId="7" fillId="0" borderId="0" xfId="1" applyNumberFormat="1" applyFont="1" applyBorder="1" applyAlignment="1">
      <alignment horizontal="center" vertical="top" readingOrder="1"/>
    </xf>
    <xf numFmtId="168" fontId="7" fillId="0" borderId="8" xfId="1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right" vertical="top" wrapText="1" indent="1" readingOrder="2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right" vertical="top" wrapText="1" indent="1" readingOrder="1"/>
    </xf>
    <xf numFmtId="0" fontId="21" fillId="0" borderId="0" xfId="0" applyFont="1" applyBorder="1" applyAlignment="1">
      <alignment horizontal="right" vertical="center" wrapText="1" indent="1" readingOrder="2"/>
    </xf>
    <xf numFmtId="0" fontId="24" fillId="0" borderId="0" xfId="0" applyFont="1" applyBorder="1" applyAlignment="1">
      <alignment horizontal="right" vertical="justify" wrapText="1" readingOrder="2"/>
    </xf>
    <xf numFmtId="0" fontId="6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right" vertical="justify" wrapText="1" readingOrder="2"/>
    </xf>
    <xf numFmtId="0" fontId="8" fillId="0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160" zoomScaleNormal="150" zoomScaleSheetLayoutView="160" zoomScalePageLayoutView="130" workbookViewId="0">
      <selection activeCell="A19" sqref="A19:D19"/>
    </sheetView>
  </sheetViews>
  <sheetFormatPr defaultColWidth="9.140625" defaultRowHeight="12.75"/>
  <cols>
    <col min="1" max="1" width="11.140625" style="5" customWidth="1"/>
    <col min="2" max="2" width="12.140625" style="5" customWidth="1"/>
    <col min="3" max="3" width="12.42578125" style="32" customWidth="1"/>
    <col min="4" max="4" width="9.85546875" style="5" customWidth="1"/>
    <col min="5" max="5" width="10.42578125" style="5" customWidth="1"/>
    <col min="6" max="6" width="10" style="4" customWidth="1"/>
    <col min="7" max="7" width="7.42578125" style="4" customWidth="1"/>
    <col min="8" max="8" width="20.5703125" style="4" customWidth="1"/>
    <col min="9" max="9" width="2.28515625" style="4" customWidth="1"/>
    <col min="10" max="10" width="10.5703125" style="4" customWidth="1"/>
    <col min="11" max="11" width="9.140625" style="4" hidden="1" customWidth="1"/>
    <col min="12" max="12" width="9.5703125" style="4" hidden="1" customWidth="1"/>
    <col min="13" max="13" width="9.5703125" style="4" bestFit="1" customWidth="1"/>
    <col min="14" max="16384" width="9.140625" style="4"/>
  </cols>
  <sheetData>
    <row r="1" spans="1:13" s="1" customFormat="1" ht="18.600000000000001" customHeight="1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</row>
    <row r="2" spans="1:13" s="6" customFormat="1" ht="6" customHeight="1">
      <c r="A2" s="7"/>
      <c r="B2" s="7"/>
      <c r="C2" s="31"/>
      <c r="D2" s="7"/>
      <c r="E2" s="7"/>
      <c r="F2" s="7"/>
      <c r="G2" s="7"/>
      <c r="H2" s="7"/>
      <c r="I2" s="7"/>
      <c r="J2" s="7"/>
    </row>
    <row r="3" spans="1:13" s="8" customFormat="1" ht="15.95" customHeight="1">
      <c r="A3" s="83"/>
      <c r="B3" s="83"/>
      <c r="C3" s="83"/>
      <c r="D3" s="68" t="s">
        <v>0</v>
      </c>
      <c r="E3" s="68"/>
      <c r="F3" s="68"/>
      <c r="G3" s="68"/>
      <c r="H3" s="68"/>
      <c r="I3" s="68"/>
      <c r="J3" s="68"/>
    </row>
    <row r="4" spans="1:13" s="2" customFormat="1" ht="39" customHeight="1">
      <c r="A4" s="76" t="s">
        <v>15</v>
      </c>
      <c r="B4" s="76" t="s">
        <v>19</v>
      </c>
      <c r="C4" s="77" t="s">
        <v>10</v>
      </c>
      <c r="D4" s="76" t="s">
        <v>4</v>
      </c>
      <c r="E4" s="76" t="s">
        <v>11</v>
      </c>
      <c r="F4" s="74" t="s">
        <v>13</v>
      </c>
      <c r="G4" s="74" t="s">
        <v>9</v>
      </c>
      <c r="H4" s="79" t="s">
        <v>1</v>
      </c>
      <c r="I4" s="81" t="s">
        <v>12</v>
      </c>
      <c r="J4" s="82"/>
    </row>
    <row r="5" spans="1:13" s="2" customFormat="1" ht="10.5" customHeight="1">
      <c r="A5" s="75"/>
      <c r="B5" s="75"/>
      <c r="C5" s="75"/>
      <c r="D5" s="75"/>
      <c r="E5" s="75"/>
      <c r="F5" s="75"/>
      <c r="G5" s="75"/>
      <c r="H5" s="80"/>
      <c r="I5" s="69" t="s">
        <v>2</v>
      </c>
      <c r="J5" s="70"/>
    </row>
    <row r="6" spans="1:13" s="2" customFormat="1" ht="24.75" customHeight="1">
      <c r="A6" s="51">
        <f t="shared" ref="A6:G6" si="0">A8+A13+A15+A18</f>
        <v>52083</v>
      </c>
      <c r="B6" s="52">
        <f>D6-C6</f>
        <v>677703.1</v>
      </c>
      <c r="C6" s="52">
        <f t="shared" si="0"/>
        <v>277725.90000000002</v>
      </c>
      <c r="D6" s="52">
        <f t="shared" si="0"/>
        <v>955429</v>
      </c>
      <c r="E6" s="52">
        <f t="shared" si="0"/>
        <v>308768.90000000002</v>
      </c>
      <c r="F6" s="59">
        <f t="shared" si="0"/>
        <v>13396</v>
      </c>
      <c r="G6" s="44">
        <f t="shared" si="0"/>
        <v>492</v>
      </c>
      <c r="H6" s="28" t="s">
        <v>16</v>
      </c>
      <c r="I6" s="12"/>
      <c r="J6" s="23"/>
      <c r="K6" s="11"/>
      <c r="M6" s="20"/>
    </row>
    <row r="7" spans="1:13" s="2" customFormat="1" ht="14.1" customHeight="1">
      <c r="A7" s="33"/>
      <c r="B7" s="39"/>
      <c r="C7" s="34"/>
      <c r="D7" s="35"/>
      <c r="E7" s="36"/>
      <c r="F7" s="37"/>
      <c r="G7" s="45"/>
      <c r="H7" s="29"/>
      <c r="I7" s="13"/>
      <c r="J7" s="24"/>
      <c r="K7" s="11"/>
      <c r="M7" s="16"/>
    </row>
    <row r="8" spans="1:13" s="2" customFormat="1" ht="16.5" customHeight="1">
      <c r="A8" s="61">
        <v>47050</v>
      </c>
      <c r="B8" s="53">
        <f>D8-C8</f>
        <v>529026.9</v>
      </c>
      <c r="C8" s="54">
        <v>217065</v>
      </c>
      <c r="D8" s="55">
        <v>746091.9</v>
      </c>
      <c r="E8" s="53">
        <v>257469.99999999997</v>
      </c>
      <c r="F8" s="60">
        <v>10265</v>
      </c>
      <c r="G8" s="46">
        <v>49</v>
      </c>
      <c r="H8" s="30" t="s">
        <v>5</v>
      </c>
      <c r="I8" s="14" t="s">
        <v>3</v>
      </c>
      <c r="J8" s="25">
        <v>6411</v>
      </c>
      <c r="K8" s="10"/>
      <c r="M8" s="21"/>
    </row>
    <row r="9" spans="1:13" s="2" customFormat="1" ht="16.5" customHeight="1">
      <c r="A9" s="33"/>
      <c r="B9" s="39"/>
      <c r="C9" s="39"/>
      <c r="D9" s="35"/>
      <c r="E9" s="38"/>
      <c r="F9" s="42"/>
      <c r="G9" s="45"/>
      <c r="H9" s="30" t="s">
        <v>6</v>
      </c>
      <c r="I9" s="12" t="s">
        <v>3</v>
      </c>
      <c r="J9" s="26">
        <v>6419</v>
      </c>
      <c r="K9" s="9"/>
      <c r="M9" s="18"/>
    </row>
    <row r="10" spans="1:13" s="2" customFormat="1" ht="16.5" customHeight="1">
      <c r="A10" s="33"/>
      <c r="B10" s="48"/>
      <c r="C10" s="48"/>
      <c r="D10" s="35"/>
      <c r="E10" s="38"/>
      <c r="F10" s="42"/>
      <c r="G10" s="45"/>
      <c r="H10" s="30" t="s">
        <v>7</v>
      </c>
      <c r="I10" s="12" t="s">
        <v>3</v>
      </c>
      <c r="J10" s="26">
        <v>6492</v>
      </c>
      <c r="K10" s="9"/>
      <c r="M10" s="21"/>
    </row>
    <row r="11" spans="1:13" s="2" customFormat="1" ht="16.5" customHeight="1">
      <c r="A11" s="33"/>
      <c r="B11" s="39"/>
      <c r="C11" s="39"/>
      <c r="D11" s="35"/>
      <c r="E11" s="38"/>
      <c r="F11" s="42"/>
      <c r="G11" s="45"/>
      <c r="H11" s="30" t="s">
        <v>18</v>
      </c>
      <c r="I11" s="12" t="s">
        <v>3</v>
      </c>
      <c r="J11" s="26">
        <v>6420</v>
      </c>
      <c r="K11" s="9"/>
      <c r="M11" s="16"/>
    </row>
    <row r="12" spans="1:13" s="2" customFormat="1" ht="17.25" customHeight="1">
      <c r="A12" s="33"/>
      <c r="B12" s="39"/>
      <c r="C12" s="39"/>
      <c r="D12" s="35"/>
      <c r="E12" s="38"/>
      <c r="F12" s="42"/>
      <c r="G12" s="45"/>
      <c r="H12" s="30" t="s">
        <v>20</v>
      </c>
      <c r="I12" s="12"/>
      <c r="J12" s="26">
        <v>6491</v>
      </c>
      <c r="K12" s="9"/>
      <c r="M12" s="16"/>
    </row>
    <row r="13" spans="1:13" s="2" customFormat="1" ht="16.5" customHeight="1">
      <c r="A13" s="40">
        <v>206.9</v>
      </c>
      <c r="B13" s="53">
        <f>D13-C13</f>
        <v>35979.199999999997</v>
      </c>
      <c r="C13" s="54">
        <v>3166.8</v>
      </c>
      <c r="D13" s="55">
        <v>39146</v>
      </c>
      <c r="E13" s="53">
        <v>5411.5</v>
      </c>
      <c r="F13" s="60">
        <v>1243</v>
      </c>
      <c r="G13" s="45">
        <v>425</v>
      </c>
      <c r="H13" s="30" t="s">
        <v>17</v>
      </c>
      <c r="I13" s="14"/>
      <c r="J13" s="25">
        <v>66122</v>
      </c>
      <c r="K13" s="9"/>
      <c r="M13" s="17"/>
    </row>
    <row r="14" spans="1:13" s="2" customFormat="1" ht="14.1" customHeight="1">
      <c r="A14" s="41"/>
      <c r="B14" s="39"/>
      <c r="C14" s="39"/>
      <c r="D14" s="38"/>
      <c r="E14" s="38"/>
      <c r="F14" s="42"/>
      <c r="G14" s="45"/>
      <c r="H14" s="30"/>
      <c r="I14" s="13"/>
      <c r="J14" s="27"/>
      <c r="K14" s="9"/>
      <c r="M14" s="16"/>
    </row>
    <row r="15" spans="1:13" s="2" customFormat="1" ht="16.5" customHeight="1">
      <c r="A15" s="50">
        <v>422.4</v>
      </c>
      <c r="B15" s="53">
        <f>D15-C15</f>
        <v>3919.7000000000007</v>
      </c>
      <c r="C15" s="54">
        <v>2002</v>
      </c>
      <c r="D15" s="55">
        <v>5921.7000000000007</v>
      </c>
      <c r="E15" s="53">
        <v>6263.4999999999991</v>
      </c>
      <c r="F15" s="42">
        <v>199</v>
      </c>
      <c r="G15" s="46">
        <v>9</v>
      </c>
      <c r="H15" s="65" t="s">
        <v>21</v>
      </c>
      <c r="I15" s="14" t="s">
        <v>3</v>
      </c>
      <c r="J15" s="25">
        <v>6611</v>
      </c>
      <c r="K15" s="9"/>
      <c r="M15" s="16"/>
    </row>
    <row r="16" spans="1:13" s="2" customFormat="1" ht="16.5" customHeight="1">
      <c r="A16" s="33"/>
      <c r="B16" s="39"/>
      <c r="C16" s="39"/>
      <c r="D16" s="35"/>
      <c r="E16" s="38"/>
      <c r="F16" s="42"/>
      <c r="G16" s="45"/>
      <c r="H16" s="30" t="s">
        <v>14</v>
      </c>
      <c r="I16" s="13"/>
      <c r="J16" s="27">
        <v>6612</v>
      </c>
      <c r="K16" s="9"/>
      <c r="M16" s="17"/>
    </row>
    <row r="17" spans="1:13" s="2" customFormat="1" ht="14.1" customHeight="1">
      <c r="A17" s="41"/>
      <c r="B17" s="39"/>
      <c r="C17" s="39"/>
      <c r="D17" s="38"/>
      <c r="E17" s="38"/>
      <c r="F17" s="42"/>
      <c r="G17" s="45"/>
      <c r="H17" s="30"/>
      <c r="I17" s="22"/>
      <c r="J17" s="26"/>
      <c r="K17" s="9"/>
      <c r="M17" s="16"/>
    </row>
    <row r="18" spans="1:13" s="3" customFormat="1" ht="16.5" customHeight="1">
      <c r="A18" s="57">
        <v>4403.7</v>
      </c>
      <c r="B18" s="56">
        <f>D18-C18</f>
        <v>108777.29999999999</v>
      </c>
      <c r="C18" s="58">
        <v>55492.100000000006</v>
      </c>
      <c r="D18" s="58">
        <v>164269.4</v>
      </c>
      <c r="E18" s="56">
        <v>39623.9</v>
      </c>
      <c r="F18" s="43">
        <v>1689</v>
      </c>
      <c r="G18" s="47">
        <v>9</v>
      </c>
      <c r="H18" s="62" t="s">
        <v>8</v>
      </c>
      <c r="I18" s="22"/>
      <c r="J18" s="26">
        <v>65</v>
      </c>
      <c r="K18" s="10"/>
      <c r="L18" s="2"/>
      <c r="M18" s="19"/>
    </row>
    <row r="19" spans="1:13" s="64" customFormat="1" ht="16.5" customHeight="1">
      <c r="A19" s="72"/>
      <c r="B19" s="72"/>
      <c r="C19" s="72"/>
      <c r="D19" s="72"/>
      <c r="E19" s="73" t="s">
        <v>23</v>
      </c>
      <c r="F19" s="73"/>
      <c r="G19" s="73"/>
      <c r="H19" s="73"/>
      <c r="I19" s="73"/>
      <c r="J19" s="73"/>
      <c r="K19" s="73"/>
      <c r="L19" s="73"/>
      <c r="M19" s="63"/>
    </row>
    <row r="20" spans="1:13" ht="16.5" customHeight="1">
      <c r="A20" s="71"/>
      <c r="B20" s="71"/>
      <c r="C20" s="71"/>
      <c r="D20" s="71"/>
      <c r="E20" s="67" t="s">
        <v>22</v>
      </c>
      <c r="F20" s="67"/>
      <c r="G20" s="67"/>
      <c r="H20" s="67"/>
      <c r="I20" s="67"/>
      <c r="J20" s="67"/>
      <c r="K20" s="67"/>
      <c r="L20" s="67"/>
      <c r="M20" s="15"/>
    </row>
    <row r="21" spans="1:13" s="2" customFormat="1" ht="13.5" customHeight="1">
      <c r="A21" s="49"/>
      <c r="B21" s="49"/>
      <c r="C21" s="49"/>
      <c r="D21" s="49"/>
      <c r="E21" s="66"/>
      <c r="F21" s="66"/>
      <c r="G21" s="66"/>
      <c r="H21" s="66"/>
      <c r="I21" s="66"/>
      <c r="J21" s="66"/>
      <c r="K21" s="66"/>
      <c r="L21" s="66"/>
    </row>
  </sheetData>
  <mergeCells count="19">
    <mergeCell ref="A1:J1"/>
    <mergeCell ref="H4:H5"/>
    <mergeCell ref="I4:J4"/>
    <mergeCell ref="A3:C3"/>
    <mergeCell ref="E21:I21"/>
    <mergeCell ref="J21:L21"/>
    <mergeCell ref="E20:L20"/>
    <mergeCell ref="D3:J3"/>
    <mergeCell ref="I5:J5"/>
    <mergeCell ref="A20:D20"/>
    <mergeCell ref="A19:D19"/>
    <mergeCell ref="E19:L19"/>
    <mergeCell ref="G4:G5"/>
    <mergeCell ref="A4:A5"/>
    <mergeCell ref="B4:B5"/>
    <mergeCell ref="C4:C5"/>
    <mergeCell ref="E4:E5"/>
    <mergeCell ref="F4:F5"/>
    <mergeCell ref="D4:D5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5" firstPageNumber="33" orientation="landscape" horizontalDpi="4294967292" r:id="rId1"/>
  <headerFooter alignWithMargins="0">
    <oddHeader>&amp;L&amp;8PCBS: Finance and Insurance Survey, 2018&amp;R&amp;1&amp;K00+000ء&amp;8&amp;K000000PCBS: مسح المالية والتأمين، 2018</oddHeader>
    <oddFooter>&amp;C&amp;"Times New Roman,Regular"33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sissam</cp:lastModifiedBy>
  <cp:lastPrinted>2019-10-24T06:26:09Z</cp:lastPrinted>
  <dcterms:created xsi:type="dcterms:W3CDTF">1998-08-15T17:47:58Z</dcterms:created>
  <dcterms:modified xsi:type="dcterms:W3CDTF">2019-11-05T10:45:03Z</dcterms:modified>
</cp:coreProperties>
</file>