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5" i="12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4"/>
  <c r="P4" s="1"/>
</calcChain>
</file>

<file path=xl/sharedStrings.xml><?xml version="1.0" encoding="utf-8"?>
<sst xmlns="http://schemas.openxmlformats.org/spreadsheetml/2006/main" count="34" uniqueCount="33">
  <si>
    <t xml:space="preserve"> الضفة الغربية</t>
  </si>
  <si>
    <t>المجموعات الجزئية</t>
  </si>
  <si>
    <t>خزانات المياه</t>
  </si>
  <si>
    <t>الحفريات</t>
  </si>
  <si>
    <t>الخرسانة</t>
  </si>
  <si>
    <t xml:space="preserve">الحديد </t>
  </si>
  <si>
    <t>متفرقات</t>
  </si>
  <si>
    <t>مصاريف ادارية</t>
  </si>
  <si>
    <t>شبكات المياه</t>
  </si>
  <si>
    <t>مواد الطمم</t>
  </si>
  <si>
    <t>مواسير بلاستيك وحديد</t>
  </si>
  <si>
    <t>الرقم القياسي العام</t>
  </si>
  <si>
    <t>إسفلت ومنتجاته</t>
  </si>
  <si>
    <t>أجور وتكاليف اخرى</t>
  </si>
  <si>
    <t>أعمال البناء والدهانات</t>
  </si>
  <si>
    <t>مصاريف إدارية</t>
  </si>
  <si>
    <t>نسبة التغير</t>
  </si>
  <si>
    <t>كانون أول 2018</t>
  </si>
  <si>
    <t>تشرين ثاني 2018</t>
  </si>
  <si>
    <t>تشرين أول 2018</t>
  </si>
  <si>
    <t>أيلول 2018</t>
  </si>
  <si>
    <t>آب 2018</t>
  </si>
  <si>
    <t>تموز 2018</t>
  </si>
  <si>
    <t>حزيران 2018</t>
  </si>
  <si>
    <t>أيار 2018</t>
  </si>
  <si>
    <t>نيسان  2018</t>
  </si>
  <si>
    <t xml:space="preserve">آذار 2018    </t>
  </si>
  <si>
    <t>شباط  2018</t>
  </si>
  <si>
    <t>كانون ثاني 2018</t>
  </si>
  <si>
    <t>.البيانات لا تشمل ذلك الجزء من محافظة القدس والذي ضمه الاحتلال الإسرائيلي إليه عنوة بعيد احتلاله للضفة الغربية عام 1967*</t>
  </si>
  <si>
    <t>الأرقام القياسية الشهرية لتكاليف شبكات المياه ونسب التغير حسب المجموعات الجزئية في الضفة الغربية* خلال الاشهر من كانون ثاني - كانون أول 2018 مقارنة بالاشهر من كانون ثاني - كانون أول 2017 ( شهر الأساس كانون ثاني 2010=100)</t>
  </si>
  <si>
    <t>متوسط (1-12)/2018</t>
  </si>
  <si>
    <t>متوسط (1-12)/2017</t>
  </si>
</sst>
</file>

<file path=xl/styles.xml><?xml version="1.0" encoding="utf-8"?>
<styleSheet xmlns="http://schemas.openxmlformats.org/spreadsheetml/2006/main">
  <fonts count="16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sz val="8"/>
      <name val="Arial"/>
      <family val="2"/>
      <charset val="178"/>
    </font>
    <font>
      <b/>
      <sz val="9"/>
      <name val="Simplified Arabic"/>
      <charset val="178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charset val="178"/>
    </font>
    <font>
      <b/>
      <sz val="10"/>
      <name val="Simplified Arabic"/>
      <charset val="178"/>
    </font>
    <font>
      <sz val="10"/>
      <name val="Simplified Arabic"/>
      <charset val="178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3">
    <xf numFmtId="0" fontId="0" fillId="0" borderId="0" xfId="0"/>
    <xf numFmtId="0" fontId="12" fillId="0" borderId="0" xfId="0" applyFont="1"/>
    <xf numFmtId="0" fontId="10" fillId="0" borderId="1" xfId="0" applyFont="1" applyBorder="1" applyAlignment="1">
      <alignment horizontal="right" vertical="center" readingOrder="2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readingOrder="2"/>
    </xf>
    <xf numFmtId="2" fontId="8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 readingOrder="2"/>
    </xf>
    <xf numFmtId="2" fontId="7" fillId="0" borderId="1" xfId="2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2" fontId="8" fillId="0" borderId="1" xfId="2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right" vertical="center" wrapText="1" readingOrder="1"/>
    </xf>
    <xf numFmtId="0" fontId="5" fillId="0" borderId="4" xfId="0" applyFont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readingOrder="2"/>
    </xf>
  </cellXfs>
  <cellStyles count="3">
    <cellStyle name="MS_Arabic" xfId="1"/>
    <cellStyle name="Normal" xfId="0" builtinId="0"/>
    <cellStyle name="Normal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rightToLeft="1" tabSelected="1" zoomScaleNormal="100" zoomScaleSheetLayoutView="100" workbookViewId="0">
      <selection sqref="A1:P20"/>
    </sheetView>
  </sheetViews>
  <sheetFormatPr defaultColWidth="11.28515625" defaultRowHeight="19.5" customHeight="1"/>
  <cols>
    <col min="1" max="1" width="17.5703125" customWidth="1"/>
    <col min="2" max="2" width="12.5703125" customWidth="1"/>
    <col min="3" max="3" width="11.85546875" customWidth="1"/>
    <col min="4" max="12" width="10.140625" customWidth="1"/>
    <col min="13" max="13" width="10.7109375" customWidth="1"/>
    <col min="14" max="14" width="10.140625" customWidth="1"/>
    <col min="15" max="15" width="14" customWidth="1"/>
    <col min="16" max="16" width="9.140625" customWidth="1"/>
  </cols>
  <sheetData>
    <row r="1" spans="1:17" ht="19.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19.5" customHeight="1">
      <c r="A2" s="16" t="s">
        <v>1</v>
      </c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19.5" customHeight="1">
      <c r="A3" s="16"/>
      <c r="B3" s="13" t="s">
        <v>32</v>
      </c>
      <c r="C3" s="14" t="s">
        <v>28</v>
      </c>
      <c r="D3" s="14" t="s">
        <v>27</v>
      </c>
      <c r="E3" s="15" t="s">
        <v>26</v>
      </c>
      <c r="F3" s="14" t="s">
        <v>25</v>
      </c>
      <c r="G3" s="14" t="s">
        <v>24</v>
      </c>
      <c r="H3" s="14" t="s">
        <v>23</v>
      </c>
      <c r="I3" s="14" t="s">
        <v>22</v>
      </c>
      <c r="J3" s="14" t="s">
        <v>21</v>
      </c>
      <c r="K3" s="14" t="s">
        <v>20</v>
      </c>
      <c r="L3" s="14" t="s">
        <v>19</v>
      </c>
      <c r="M3" s="14" t="s">
        <v>18</v>
      </c>
      <c r="N3" s="14" t="s">
        <v>17</v>
      </c>
      <c r="O3" s="13" t="s">
        <v>31</v>
      </c>
      <c r="P3" s="13" t="s">
        <v>16</v>
      </c>
    </row>
    <row r="4" spans="1:17" s="1" customFormat="1" ht="19.5" customHeight="1">
      <c r="A4" s="2" t="s">
        <v>2</v>
      </c>
      <c r="B4" s="7">
        <v>105.24293079793701</v>
      </c>
      <c r="C4" s="7">
        <v>108.74055765604761</v>
      </c>
      <c r="D4" s="3">
        <v>109.20143441401513</v>
      </c>
      <c r="E4" s="3">
        <v>110.09899620067975</v>
      </c>
      <c r="F4" s="11">
        <v>110.32494610139432</v>
      </c>
      <c r="G4" s="3">
        <v>110.26378390025548</v>
      </c>
      <c r="H4" s="3">
        <v>110.36628563672875</v>
      </c>
      <c r="I4" s="3">
        <v>110.17660919729386</v>
      </c>
      <c r="J4" s="3">
        <v>109.92249453226114</v>
      </c>
      <c r="K4" s="8">
        <v>109.8819619651355</v>
      </c>
      <c r="L4" s="3">
        <v>109.6417784589332</v>
      </c>
      <c r="M4" s="3">
        <v>109.48239631813284</v>
      </c>
      <c r="N4" s="3">
        <v>109.20558646591419</v>
      </c>
      <c r="O4" s="3">
        <f>AVERAGE(C4:N4)</f>
        <v>109.77556923723263</v>
      </c>
      <c r="P4" s="3">
        <f>O4/B4*100-100</f>
        <v>4.3068341074595793</v>
      </c>
      <c r="Q4"/>
    </row>
    <row r="5" spans="1:17" ht="19.5" customHeight="1">
      <c r="A5" s="4" t="s">
        <v>3</v>
      </c>
      <c r="B5" s="9">
        <v>124.5305442084391</v>
      </c>
      <c r="C5" s="9">
        <v>126.37917748638388</v>
      </c>
      <c r="D5" s="5">
        <v>126.64210301410722</v>
      </c>
      <c r="E5" s="5">
        <v>126.64210301410722</v>
      </c>
      <c r="F5" s="12">
        <v>126.02190647731166</v>
      </c>
      <c r="G5" s="5">
        <v>125.93580634308093</v>
      </c>
      <c r="H5" s="5">
        <v>125.89544186002537</v>
      </c>
      <c r="I5" s="5">
        <v>125.83211416228798</v>
      </c>
      <c r="J5" s="5">
        <v>125.02891916330756</v>
      </c>
      <c r="K5" s="10">
        <v>124.67062828752289</v>
      </c>
      <c r="L5" s="5">
        <v>124.99579668876972</v>
      </c>
      <c r="M5" s="5">
        <v>123.78906354992664</v>
      </c>
      <c r="N5" s="5">
        <v>124.19099935158061</v>
      </c>
      <c r="O5" s="5">
        <f t="shared" ref="O5:O18" si="0">AVERAGE(C5:N5)</f>
        <v>125.50200494986764</v>
      </c>
      <c r="P5" s="5">
        <f t="shared" ref="P5:P18" si="1">O5/B5*100-100</f>
        <v>0.78009836671274968</v>
      </c>
    </row>
    <row r="6" spans="1:17" ht="19.5" customHeight="1">
      <c r="A6" s="4" t="s">
        <v>4</v>
      </c>
      <c r="B6" s="9">
        <v>104.82964160951282</v>
      </c>
      <c r="C6" s="9">
        <v>104.00772739717674</v>
      </c>
      <c r="D6" s="5">
        <v>104.79939792501176</v>
      </c>
      <c r="E6" s="5">
        <v>104.74114366179964</v>
      </c>
      <c r="F6" s="12">
        <v>104.65364057707373</v>
      </c>
      <c r="G6" s="5">
        <v>104.68282452743684</v>
      </c>
      <c r="H6" s="5">
        <v>104.71199221479952</v>
      </c>
      <c r="I6" s="5">
        <v>104.47249712317554</v>
      </c>
      <c r="J6" s="5">
        <v>104.14131615398897</v>
      </c>
      <c r="K6" s="10">
        <v>104.26215652730079</v>
      </c>
      <c r="L6" s="5">
        <v>104.08476299728738</v>
      </c>
      <c r="M6" s="5">
        <v>104.05280616686304</v>
      </c>
      <c r="N6" s="5">
        <v>104.11314413699111</v>
      </c>
      <c r="O6" s="5">
        <f t="shared" si="0"/>
        <v>104.39361745074211</v>
      </c>
      <c r="P6" s="5">
        <f t="shared" si="1"/>
        <v>-0.4159359433802905</v>
      </c>
    </row>
    <row r="7" spans="1:17" ht="19.5" customHeight="1">
      <c r="A7" s="4" t="s">
        <v>5</v>
      </c>
      <c r="B7" s="9">
        <v>95.918677358442437</v>
      </c>
      <c r="C7" s="9">
        <v>107.11029914589609</v>
      </c>
      <c r="D7" s="5">
        <v>107.39626065684057</v>
      </c>
      <c r="E7" s="5">
        <v>109.91160774754302</v>
      </c>
      <c r="F7" s="12">
        <v>110.82627923035813</v>
      </c>
      <c r="G7" s="5">
        <v>110.61654445360769</v>
      </c>
      <c r="H7" s="5">
        <v>110.84521256652847</v>
      </c>
      <c r="I7" s="5">
        <v>110.59761136871174</v>
      </c>
      <c r="J7" s="5">
        <v>110.38787633363803</v>
      </c>
      <c r="K7" s="10">
        <v>110.14027562734167</v>
      </c>
      <c r="L7" s="5">
        <v>109.53049460091258</v>
      </c>
      <c r="M7" s="5">
        <v>109.37804933745574</v>
      </c>
      <c r="N7" s="5">
        <v>108.31093241525076</v>
      </c>
      <c r="O7" s="5">
        <f t="shared" si="0"/>
        <v>109.58762029034038</v>
      </c>
      <c r="P7" s="5">
        <f t="shared" si="1"/>
        <v>14.250554019649272</v>
      </c>
    </row>
    <row r="8" spans="1:17" ht="19.5" customHeight="1">
      <c r="A8" s="6" t="s">
        <v>14</v>
      </c>
      <c r="B8" s="9">
        <v>119.35429981466268</v>
      </c>
      <c r="C8" s="9">
        <v>120.32197966793184</v>
      </c>
      <c r="D8" s="5">
        <v>120.32197966793184</v>
      </c>
      <c r="E8" s="5">
        <v>121.15239281088552</v>
      </c>
      <c r="F8" s="12">
        <v>121.4195441413452</v>
      </c>
      <c r="G8" s="5">
        <v>121.4195441413452</v>
      </c>
      <c r="H8" s="5">
        <v>121.18029264575053</v>
      </c>
      <c r="I8" s="5">
        <v>121.18029264575053</v>
      </c>
      <c r="J8" s="5">
        <v>121.44516918250606</v>
      </c>
      <c r="K8" s="10">
        <v>121.44516918250606</v>
      </c>
      <c r="L8" s="5">
        <v>121.44516918250606</v>
      </c>
      <c r="M8" s="5">
        <v>121.44516918250606</v>
      </c>
      <c r="N8" s="5">
        <v>121.50524596030574</v>
      </c>
      <c r="O8" s="5">
        <f t="shared" si="0"/>
        <v>121.19016236760591</v>
      </c>
      <c r="P8" s="5">
        <f t="shared" si="1"/>
        <v>1.5381620568291225</v>
      </c>
    </row>
    <row r="9" spans="1:17" ht="19.5" customHeight="1">
      <c r="A9" s="4" t="s">
        <v>6</v>
      </c>
      <c r="B9" s="9">
        <v>107.1064897652963</v>
      </c>
      <c r="C9" s="9">
        <v>107.16575561346581</v>
      </c>
      <c r="D9" s="5">
        <v>107.16575561346581</v>
      </c>
      <c r="E9" s="5">
        <v>107.33960237127148</v>
      </c>
      <c r="F9" s="12">
        <v>107.33960237127148</v>
      </c>
      <c r="G9" s="5">
        <v>107.33960237127148</v>
      </c>
      <c r="H9" s="5">
        <v>107.33960237127148</v>
      </c>
      <c r="I9" s="5">
        <v>107.33960237127148</v>
      </c>
      <c r="J9" s="5">
        <v>107.38424361154497</v>
      </c>
      <c r="K9" s="10">
        <v>107.47286359674949</v>
      </c>
      <c r="L9" s="5">
        <v>107.64751618077877</v>
      </c>
      <c r="M9" s="5">
        <v>107.64751618077877</v>
      </c>
      <c r="N9" s="5">
        <v>107.64751618077877</v>
      </c>
      <c r="O9" s="5">
        <f t="shared" si="0"/>
        <v>107.40243156949329</v>
      </c>
      <c r="P9" s="5">
        <f t="shared" si="1"/>
        <v>0.27630613686014271</v>
      </c>
    </row>
    <row r="10" spans="1:17" ht="19.5" customHeight="1">
      <c r="A10" s="4" t="s">
        <v>7</v>
      </c>
      <c r="B10" s="9">
        <v>115.72161556474499</v>
      </c>
      <c r="C10" s="9">
        <v>116.97847694298004</v>
      </c>
      <c r="D10" s="5">
        <v>116.97847694298004</v>
      </c>
      <c r="E10" s="5">
        <v>118.10086873559636</v>
      </c>
      <c r="F10" s="12">
        <v>118.10086873559641</v>
      </c>
      <c r="G10" s="5">
        <v>118.10086873559641</v>
      </c>
      <c r="H10" s="5">
        <v>119.07245464037288</v>
      </c>
      <c r="I10" s="5">
        <v>119.07245464037288</v>
      </c>
      <c r="J10" s="5">
        <v>119.07245464037288</v>
      </c>
      <c r="K10" s="10">
        <v>119.33866377253804</v>
      </c>
      <c r="L10" s="5">
        <v>119.33866377253807</v>
      </c>
      <c r="M10" s="5">
        <v>119.33866377253807</v>
      </c>
      <c r="N10" s="5">
        <v>119.36761001439523</v>
      </c>
      <c r="O10" s="5">
        <f t="shared" si="0"/>
        <v>118.57171044548976</v>
      </c>
      <c r="P10" s="5">
        <f t="shared" si="1"/>
        <v>2.462888948478394</v>
      </c>
    </row>
    <row r="11" spans="1:17" s="1" customFormat="1" ht="19.5" customHeight="1">
      <c r="A11" s="2" t="s">
        <v>8</v>
      </c>
      <c r="B11" s="7">
        <v>114.96084916512613</v>
      </c>
      <c r="C11" s="7">
        <v>115.62086139848476</v>
      </c>
      <c r="D11" s="3">
        <v>115.40259535745666</v>
      </c>
      <c r="E11" s="3">
        <v>115.84205284542641</v>
      </c>
      <c r="F11" s="11">
        <v>115.51094327730988</v>
      </c>
      <c r="G11" s="3">
        <v>115.46094456141668</v>
      </c>
      <c r="H11" s="3">
        <v>116.09792485601785</v>
      </c>
      <c r="I11" s="3">
        <v>116.34358660640473</v>
      </c>
      <c r="J11" s="3">
        <v>115.59321152944551</v>
      </c>
      <c r="K11" s="8">
        <v>115.64325131396708</v>
      </c>
      <c r="L11" s="3">
        <v>115.53155222020652</v>
      </c>
      <c r="M11" s="3">
        <v>116.51713213659609</v>
      </c>
      <c r="N11" s="3">
        <v>115.778512007652</v>
      </c>
      <c r="O11" s="3">
        <f t="shared" si="0"/>
        <v>115.77854734253201</v>
      </c>
      <c r="P11" s="3">
        <f t="shared" si="1"/>
        <v>0.71128404438920256</v>
      </c>
      <c r="Q11"/>
    </row>
    <row r="12" spans="1:17" ht="19.5" customHeight="1">
      <c r="A12" s="4" t="s">
        <v>3</v>
      </c>
      <c r="B12" s="9">
        <v>124.53054420843905</v>
      </c>
      <c r="C12" s="9">
        <v>126.37917748638388</v>
      </c>
      <c r="D12" s="5">
        <v>126.64210301410721</v>
      </c>
      <c r="E12" s="5">
        <v>126.64210301410721</v>
      </c>
      <c r="F12" s="12">
        <v>126.02190647731166</v>
      </c>
      <c r="G12" s="5">
        <v>125.93580634308093</v>
      </c>
      <c r="H12" s="5">
        <v>125.89544186002537</v>
      </c>
      <c r="I12" s="5">
        <v>125.83211416228798</v>
      </c>
      <c r="J12" s="5">
        <v>125.02891916330756</v>
      </c>
      <c r="K12" s="10">
        <v>124.67062828752289</v>
      </c>
      <c r="L12" s="5">
        <v>124.99579668876972</v>
      </c>
      <c r="M12" s="5">
        <v>123.78906354992662</v>
      </c>
      <c r="N12" s="5">
        <v>124.19099935158061</v>
      </c>
      <c r="O12" s="5">
        <f t="shared" si="0"/>
        <v>125.50200494986764</v>
      </c>
      <c r="P12" s="5">
        <f t="shared" si="1"/>
        <v>0.78009836671280652</v>
      </c>
    </row>
    <row r="13" spans="1:17" ht="19.5" customHeight="1">
      <c r="A13" s="4" t="s">
        <v>9</v>
      </c>
      <c r="B13" s="9">
        <v>101.65561963463931</v>
      </c>
      <c r="C13" s="9">
        <v>101.27514932760936</v>
      </c>
      <c r="D13" s="5">
        <v>102.09121928825145</v>
      </c>
      <c r="E13" s="5">
        <v>102.65891928974018</v>
      </c>
      <c r="F13" s="12">
        <v>102.51838655883198</v>
      </c>
      <c r="G13" s="5">
        <v>102.37140685518754</v>
      </c>
      <c r="H13" s="5">
        <v>102.59999269050587</v>
      </c>
      <c r="I13" s="5">
        <v>102.89700910373942</v>
      </c>
      <c r="J13" s="5">
        <v>103.04818138645632</v>
      </c>
      <c r="K13" s="10">
        <v>103.45372651636306</v>
      </c>
      <c r="L13" s="5">
        <v>103.14939205943897</v>
      </c>
      <c r="M13" s="5">
        <v>103.08023162986119</v>
      </c>
      <c r="N13" s="5">
        <v>103.00955607811437</v>
      </c>
      <c r="O13" s="5">
        <f t="shared" si="0"/>
        <v>102.67943089867498</v>
      </c>
      <c r="P13" s="5">
        <f t="shared" si="1"/>
        <v>1.0071369076450054</v>
      </c>
    </row>
    <row r="14" spans="1:17" ht="19.5" customHeight="1">
      <c r="A14" s="4" t="s">
        <v>12</v>
      </c>
      <c r="B14" s="9">
        <v>85.036433010932058</v>
      </c>
      <c r="C14" s="9">
        <v>85.702219123378853</v>
      </c>
      <c r="D14" s="5">
        <v>86.368064746192715</v>
      </c>
      <c r="E14" s="5">
        <v>86.08549070725924</v>
      </c>
      <c r="F14" s="12">
        <v>85.047100971731439</v>
      </c>
      <c r="G14" s="5">
        <v>85.295863302642985</v>
      </c>
      <c r="H14" s="5">
        <v>90.224361182112716</v>
      </c>
      <c r="I14" s="5">
        <v>89.387530399949796</v>
      </c>
      <c r="J14" s="5">
        <v>86.393825197409825</v>
      </c>
      <c r="K14" s="10">
        <v>86.638016432393528</v>
      </c>
      <c r="L14" s="5">
        <v>86.925875439548449</v>
      </c>
      <c r="M14" s="5">
        <v>90.470755831587937</v>
      </c>
      <c r="N14" s="5">
        <v>86.070376932957046</v>
      </c>
      <c r="O14" s="5">
        <f t="shared" si="0"/>
        <v>87.050790022263698</v>
      </c>
      <c r="P14" s="5">
        <f t="shared" si="1"/>
        <v>2.3688164472664113</v>
      </c>
    </row>
    <row r="15" spans="1:17" ht="19.5" customHeight="1">
      <c r="A15" s="4" t="s">
        <v>10</v>
      </c>
      <c r="B15" s="9">
        <v>122.01556937253632</v>
      </c>
      <c r="C15" s="9">
        <v>121.86819532413936</v>
      </c>
      <c r="D15" s="5">
        <v>120.88784576653953</v>
      </c>
      <c r="E15" s="5">
        <v>121.14417306196022</v>
      </c>
      <c r="F15" s="12">
        <v>120.8754909193014</v>
      </c>
      <c r="G15" s="5">
        <v>120.76009382369348</v>
      </c>
      <c r="H15" s="5">
        <v>120.76802890979641</v>
      </c>
      <c r="I15" s="5">
        <v>121.46041766696587</v>
      </c>
      <c r="J15" s="5">
        <v>120.76009382369348</v>
      </c>
      <c r="K15" s="10">
        <v>120.76009382369348</v>
      </c>
      <c r="L15" s="5">
        <v>120.46610864138319</v>
      </c>
      <c r="M15" s="5">
        <v>121.90529591290269</v>
      </c>
      <c r="N15" s="5">
        <v>121.90529591290269</v>
      </c>
      <c r="O15" s="5">
        <f t="shared" si="0"/>
        <v>121.13009446558097</v>
      </c>
      <c r="P15" s="5">
        <f t="shared" si="1"/>
        <v>-0.72570649099036189</v>
      </c>
    </row>
    <row r="16" spans="1:17" ht="19.5" customHeight="1">
      <c r="A16" s="4" t="s">
        <v>15</v>
      </c>
      <c r="B16" s="9">
        <v>115.72161556474499</v>
      </c>
      <c r="C16" s="9">
        <v>116.97847694298002</v>
      </c>
      <c r="D16" s="5">
        <v>116.97847694298002</v>
      </c>
      <c r="E16" s="5">
        <v>118.10086873559635</v>
      </c>
      <c r="F16" s="12">
        <v>118.10086873559641</v>
      </c>
      <c r="G16" s="5">
        <v>118.10086873559641</v>
      </c>
      <c r="H16" s="5">
        <v>119.07245464037288</v>
      </c>
      <c r="I16" s="5">
        <v>119.07245464037288</v>
      </c>
      <c r="J16" s="5">
        <v>119.07245464037288</v>
      </c>
      <c r="K16" s="10">
        <v>119.33866377253803</v>
      </c>
      <c r="L16" s="5">
        <v>119.33866377253808</v>
      </c>
      <c r="M16" s="5">
        <v>119.33866377253808</v>
      </c>
      <c r="N16" s="5">
        <v>119.36761001439525</v>
      </c>
      <c r="O16" s="5">
        <f t="shared" si="0"/>
        <v>118.57171044548976</v>
      </c>
      <c r="P16" s="5">
        <f t="shared" si="1"/>
        <v>2.462888948478394</v>
      </c>
    </row>
    <row r="17" spans="1:16" ht="19.5" customHeight="1">
      <c r="A17" s="4" t="s">
        <v>13</v>
      </c>
      <c r="B17" s="9">
        <v>127.73427341120852</v>
      </c>
      <c r="C17" s="9">
        <v>131.35634958111305</v>
      </c>
      <c r="D17" s="5">
        <v>131.35634958111305</v>
      </c>
      <c r="E17" s="5">
        <v>133.04652420048376</v>
      </c>
      <c r="F17" s="12">
        <v>133.04652420048376</v>
      </c>
      <c r="G17" s="5">
        <v>133.04652420048376</v>
      </c>
      <c r="H17" s="5">
        <v>132.44572875942714</v>
      </c>
      <c r="I17" s="5">
        <v>132.44572875942714</v>
      </c>
      <c r="J17" s="5">
        <v>132.44572875942714</v>
      </c>
      <c r="K17" s="10">
        <v>132.27305953756635</v>
      </c>
      <c r="L17" s="5">
        <v>132.27305953756635</v>
      </c>
      <c r="M17" s="5">
        <v>132.27305953756635</v>
      </c>
      <c r="N17" s="5">
        <v>130.65126409165563</v>
      </c>
      <c r="O17" s="5">
        <f t="shared" si="0"/>
        <v>132.22165839552608</v>
      </c>
      <c r="P17" s="5">
        <f t="shared" si="1"/>
        <v>3.5130625982202446</v>
      </c>
    </row>
    <row r="18" spans="1:16" ht="19.5" customHeight="1">
      <c r="A18" s="2" t="s">
        <v>11</v>
      </c>
      <c r="B18" s="7">
        <v>111.92399967537955</v>
      </c>
      <c r="C18" s="7">
        <v>113.47076647897315</v>
      </c>
      <c r="D18" s="3">
        <v>113.4647325626312</v>
      </c>
      <c r="E18" s="3">
        <v>114.04734764394308</v>
      </c>
      <c r="F18" s="11">
        <v>113.89031915983628</v>
      </c>
      <c r="G18" s="3">
        <v>113.8368318548038</v>
      </c>
      <c r="H18" s="3">
        <v>114.30678759999</v>
      </c>
      <c r="I18" s="3">
        <v>114.41640616605757</v>
      </c>
      <c r="J18" s="3">
        <v>113.8211124678254</v>
      </c>
      <c r="K18" s="8">
        <v>113.84284839245721</v>
      </c>
      <c r="L18" s="3">
        <v>113.69099791980861</v>
      </c>
      <c r="M18" s="3">
        <v>114.31877719332633</v>
      </c>
      <c r="N18" s="3">
        <v>113.72447277585894</v>
      </c>
      <c r="O18" s="3">
        <f t="shared" si="0"/>
        <v>113.90261668462595</v>
      </c>
      <c r="P18" s="3">
        <f t="shared" si="1"/>
        <v>1.7678219282594654</v>
      </c>
    </row>
    <row r="19" spans="1:16" ht="13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9.5" customHeight="1">
      <c r="A20" s="17" t="s">
        <v>29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</row>
  </sheetData>
  <mergeCells count="5">
    <mergeCell ref="A2:A3"/>
    <mergeCell ref="A20:P20"/>
    <mergeCell ref="B2:P2"/>
    <mergeCell ref="A1:P1"/>
    <mergeCell ref="A19:P19"/>
  </mergeCells>
  <phoneticPr fontId="0" type="noConversion"/>
  <pageMargins left="0.75" right="0.75" top="1" bottom="1" header="0.5" footer="0.5"/>
  <pageSetup paperSize="9" scale="74" orientation="landscape" r:id="rId1"/>
  <headerFooter alignWithMargins="0"/>
  <webPublishItems count="2">
    <webPublishItem id="8559" divId="a-WNCI-ave-2017_8559" sourceType="sheet" destinationFile="G:\بناء طرق مياه ومجاري\جداول الانترنت\2017\4-2017\SNCI &amp; WNCI\a-WNCI-ave-2017.htm"/>
    <webPublishItem id="5796" divId="a-WNCI-ave-2018_5796" sourceType="range" sourceRef="A1:P20" destinationFile="G:\بناء طرق مياه ومجاري\جداول الانترنت\2018\12-2018\SNCI &amp; WNCI\a-WNCI-ave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2013-05-26T12:03:02Z</cp:lastPrinted>
  <dcterms:created xsi:type="dcterms:W3CDTF">2005-03-23T06:25:53Z</dcterms:created>
  <dcterms:modified xsi:type="dcterms:W3CDTF">2019-01-17T13:12:03Z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