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 firstSheet="2" activeTab="2"/>
  </bookViews>
  <sheets>
    <sheet name="tab1" sheetId="116" r:id="rId1"/>
    <sheet name="tab2" sheetId="162" r:id="rId2"/>
    <sheet name="Sheet22" sheetId="146" r:id="rId3"/>
    <sheet name="Sheet1" sheetId="165" r:id="rId4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2">Sheet22!$A$1:$D$18</definedName>
    <definedName name="_xlnm.Print_Area" localSheetId="0">'tab1'!$A$1:$I$30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19" i="162"/>
  <c r="B19" s="1"/>
  <c r="D18"/>
  <c r="B18" s="1"/>
  <c r="D17"/>
  <c r="B17" s="1"/>
  <c r="D16"/>
  <c r="B16" s="1"/>
  <c r="D15"/>
  <c r="B15" s="1"/>
  <c r="D14"/>
  <c r="B14" s="1"/>
  <c r="D13"/>
  <c r="B13" s="1"/>
  <c r="D12"/>
  <c r="B12" s="1"/>
  <c r="D11"/>
  <c r="B11" s="1"/>
  <c r="D10"/>
  <c r="B10" s="1"/>
  <c r="D9"/>
  <c r="B9" s="1"/>
  <c r="E8"/>
  <c r="F8"/>
  <c r="G8"/>
  <c r="C8"/>
  <c r="D8" l="1"/>
  <c r="B8" s="1"/>
</calcChain>
</file>

<file path=xl/sharedStrings.xml><?xml version="1.0" encoding="utf-8"?>
<sst xmlns="http://schemas.openxmlformats.org/spreadsheetml/2006/main" count="106" uniqueCount="96">
  <si>
    <t>الشهر</t>
  </si>
  <si>
    <t>تموز</t>
  </si>
  <si>
    <t>آب</t>
  </si>
  <si>
    <t>تشرين ثاني</t>
  </si>
  <si>
    <t>كانون أول</t>
  </si>
  <si>
    <t>Total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</si>
  <si>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</si>
  <si>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</si>
  <si>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</si>
  <si>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</si>
  <si>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</si>
  <si>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</si>
  <si>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</si>
  <si>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</si>
  <si>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Governorate</t>
  </si>
  <si>
    <t>Tulkarm</t>
  </si>
  <si>
    <t>طولكرم</t>
  </si>
  <si>
    <t>قلقيلية</t>
  </si>
  <si>
    <t>Bethlehem</t>
  </si>
  <si>
    <t>بيت لحم</t>
  </si>
  <si>
    <t>Hebron</t>
  </si>
  <si>
    <t>الخليل</t>
  </si>
  <si>
    <t>تشرين أول</t>
  </si>
  <si>
    <t>قطاع غزة</t>
  </si>
  <si>
    <t>الضفة الغربية</t>
  </si>
  <si>
    <t>معدل ساعات العمل الاسبوعية</t>
  </si>
  <si>
    <t>طوباس</t>
  </si>
  <si>
    <t>Tubas</t>
  </si>
  <si>
    <t>نابلس</t>
  </si>
  <si>
    <t>سلفيت</t>
  </si>
  <si>
    <t>رام الله والبيرة</t>
  </si>
  <si>
    <t>السنة والمنطقة</t>
  </si>
  <si>
    <t>Qalqiliya</t>
  </si>
  <si>
    <t>Ramallah &amp; Al-Bireh</t>
  </si>
  <si>
    <t xml:space="preserve">Year and Region </t>
  </si>
  <si>
    <t>West Bank</t>
  </si>
  <si>
    <t>Gaza Strip</t>
  </si>
  <si>
    <t>Salfit</t>
  </si>
  <si>
    <t>المجموع الكلي</t>
  </si>
  <si>
    <t>جنين</t>
  </si>
  <si>
    <t xml:space="preserve">Jenin </t>
  </si>
  <si>
    <t xml:space="preserve">Nablus </t>
  </si>
  <si>
    <t>العاملون بأجر</t>
  </si>
  <si>
    <t>Jericho and Al Aghwar</t>
  </si>
  <si>
    <t>Wage employee</t>
  </si>
  <si>
    <t>Average Weekly Working Hours</t>
  </si>
  <si>
    <t>Average Monthly Working Days per Employee</t>
  </si>
  <si>
    <t xml:space="preserve">نسبة العاملين في النقل والتخزين والاتصالات  إلى مجموع العاملين </t>
  </si>
  <si>
    <r>
      <t>عدد خطوط الاتصال السريع (</t>
    </r>
    <r>
      <rPr>
        <b/>
        <sz val="9"/>
        <rFont val="Arial"/>
        <family val="2"/>
      </rPr>
      <t>ADSL</t>
    </r>
    <r>
      <rPr>
        <b/>
        <sz val="9"/>
        <rFont val="Simplified Arabic"/>
        <family val="1"/>
      </rPr>
      <t>)</t>
    </r>
  </si>
  <si>
    <t>الضفة الغربية*</t>
  </si>
  <si>
    <t xml:space="preserve"> * البيانات لا تشمل العاملين في اسرائيل والمستوطنات </t>
  </si>
  <si>
    <t>الاجر الوسيط اليومي (شيكل**)</t>
  </si>
  <si>
    <t>Median Daily Wage (NIS**)</t>
  </si>
  <si>
    <t xml:space="preserve">نشاط النقل والتخزين والاتصالات   </t>
  </si>
  <si>
    <t xml:space="preserve">نشاط النقل والتخزين والاتصالات </t>
  </si>
  <si>
    <t>مجموع الأنشطة</t>
  </si>
  <si>
    <t>All Activities</t>
  </si>
  <si>
    <t>فلسطين</t>
  </si>
  <si>
    <t>Palestine</t>
  </si>
  <si>
    <t>Paved Roads</t>
  </si>
  <si>
    <t>محلي</t>
  </si>
  <si>
    <t>اقليمي</t>
  </si>
  <si>
    <t>رئيسي</t>
  </si>
  <si>
    <t xml:space="preserve"> Local</t>
  </si>
  <si>
    <t>Regional</t>
  </si>
  <si>
    <t>Main</t>
  </si>
  <si>
    <t>اريحا والأغوار</t>
  </si>
  <si>
    <t>Jerusalem</t>
  </si>
  <si>
    <t>القدس</t>
  </si>
  <si>
    <t>طرق غير معبدة</t>
  </si>
  <si>
    <t xml:space="preserve"> طرق معبدة</t>
  </si>
  <si>
    <t xml:space="preserve"> Total</t>
  </si>
  <si>
    <t>Percentage of Employed Persons in Transportation, Storage and Communications of Total Employmees</t>
  </si>
  <si>
    <t xml:space="preserve">Transportation, Storage and Communications Activity </t>
  </si>
  <si>
    <t xml:space="preserve">المحافظة </t>
  </si>
  <si>
    <t>UnPaved Roads</t>
  </si>
  <si>
    <t>Units in Kilometers</t>
  </si>
  <si>
    <t>الوحدات بالكيلومترات</t>
  </si>
  <si>
    <t>المصدر: شركة الاتصالات الفلسطينية، 2017</t>
  </si>
  <si>
    <t xml:space="preserve">**The average exchange rates of NIS per USD during the years  2013,  2014, 2015,2016,2017       </t>
  </si>
  <si>
    <t>جدول 2: أطوال شبكة الطرق في الضفة الغربية حسب المحافظة ونوع الطريق، 2017</t>
  </si>
  <si>
    <t>Table 2: Road Network Length in the West Bank by Governorate and Road Type, 2017</t>
  </si>
  <si>
    <t>جدول 1: العاملون في أنشطة النقل والتخزين والاتصالات في فلسطين* حسب بعض المؤشرات المختارة، 2013- 2017</t>
  </si>
  <si>
    <t>Table 1: Employed Persons in the Transportation, Storage and Communications Activities in Palestine* by Selected Indicators, 2013-2017</t>
  </si>
  <si>
    <t>المصدر:  وزارة الأشغال العامة والإسكان، 2017</t>
  </si>
  <si>
    <t xml:space="preserve">(*) البيانات لا تشمل ذلك الجزء من محافظة القدس والذي ضمه الاحتلال الإسرائيلي إليه عنوة بعيد احتلاله للضفة الغربية عام1967        </t>
  </si>
  <si>
    <t xml:space="preserve">معدل ايام العمل الشهرية لكل عامل </t>
  </si>
  <si>
    <t xml:space="preserve">   0.277، 0.280، 0.257، 0.260، 0.277 على التوالي.</t>
  </si>
  <si>
    <t>*The data exculde employed persons in Israel and Israeli setllements</t>
  </si>
  <si>
    <t xml:space="preserve"> 2017 ،2016 ،2015 ،2014 ،2013  بلغ معدل سعر صرف الشيكل مقابل الدولار خلال الأعوام ** </t>
  </si>
  <si>
    <t xml:space="preserve"> Are:  0.277, 0.280,  0.257, 0.260, 0.277 Respectively.</t>
  </si>
  <si>
    <t>Source:  Ministry of Public Works &amp; Housing, 2017</t>
  </si>
  <si>
    <t>المصدر: الجهاز المركزي للإحصاء الفلسطيني، 2018. قاعدة بيانات مسح القوى العاملة (2013-2017)، بيانات منقحة</t>
  </si>
  <si>
    <t>Source:  Palestinian Central Bureau of Statistics, 2018. Database Labor Force Survey,(2013-2017), Revisd Data</t>
  </si>
  <si>
    <t xml:space="preserve">    Transportation,    Storage and Communications Activity </t>
  </si>
  <si>
    <t xml:space="preserve"> عدد المشتركين وعدد خطوط الاتصال السريع في خدمة الإنترنت في فلسطين حسب الشهر والمنطقة، 2017</t>
  </si>
</sst>
</file>

<file path=xl/styles.xml><?xml version="1.0" encoding="utf-8"?>
<styleSheet xmlns="http://schemas.openxmlformats.org/spreadsheetml/2006/main">
  <numFmts count="8"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_(* #,##0_);_(* \(#,##0\);_(* &quot;-&quot;??_);_(@_)"/>
  </numFmts>
  <fonts count="29">
    <font>
      <sz val="10"/>
      <name val="Arial"/>
      <charset val="178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5"/>
      <name val="Arial"/>
      <family val="2"/>
    </font>
    <font>
      <b/>
      <sz val="9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5"/>
      <name val="Calibri"/>
      <family val="2"/>
      <scheme val="minor"/>
    </font>
    <font>
      <b/>
      <sz val="9"/>
      <name val="Calibri"/>
      <family val="2"/>
      <scheme val="minor"/>
    </font>
    <font>
      <sz val="9"/>
      <name val="Simplified Arabic"/>
      <family val="1"/>
    </font>
    <font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 applyFont="0"/>
    <xf numFmtId="0" fontId="3" fillId="0" borderId="0" applyNumberFormat="0">
      <alignment horizontal="left"/>
    </xf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 applyFont="0"/>
  </cellStyleXfs>
  <cellXfs count="157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3"/>
    </xf>
    <xf numFmtId="0" fontId="12" fillId="0" borderId="6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2"/>
    </xf>
    <xf numFmtId="0" fontId="17" fillId="0" borderId="9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0" fontId="19" fillId="0" borderId="0" xfId="0" applyFont="1"/>
    <xf numFmtId="0" fontId="0" fillId="0" borderId="0" xfId="0" applyAlignment="1">
      <alignment readingOrder="1"/>
    </xf>
    <xf numFmtId="0" fontId="23" fillId="0" borderId="0" xfId="0" applyFont="1" applyAlignment="1">
      <alignment readingOrder="1"/>
    </xf>
    <xf numFmtId="0" fontId="9" fillId="0" borderId="6" xfId="0" applyFont="1" applyBorder="1" applyAlignment="1">
      <alignment horizontal="righ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right" vertical="center" indent="1"/>
    </xf>
    <xf numFmtId="168" fontId="12" fillId="0" borderId="8" xfId="0" applyNumberFormat="1" applyFont="1" applyBorder="1" applyAlignment="1">
      <alignment horizontal="right" vertical="center" indent="1" readingOrder="1"/>
    </xf>
    <xf numFmtId="0" fontId="8" fillId="0" borderId="1" xfId="0" applyNumberFormat="1" applyFont="1" applyBorder="1" applyAlignment="1">
      <alignment horizontal="right" vertical="center" indent="1"/>
    </xf>
    <xf numFmtId="0" fontId="12" fillId="0" borderId="7" xfId="0" applyFont="1" applyBorder="1" applyAlignment="1">
      <alignment horizontal="right" vertical="center" indent="1"/>
    </xf>
    <xf numFmtId="168" fontId="12" fillId="0" borderId="13" xfId="0" applyNumberFormat="1" applyFont="1" applyBorder="1" applyAlignment="1">
      <alignment horizontal="right" vertical="center" indent="1"/>
    </xf>
    <xf numFmtId="168" fontId="12" fillId="0" borderId="0" xfId="0" applyNumberFormat="1" applyFont="1" applyAlignment="1">
      <alignment horizontal="right" vertical="center" indent="1"/>
    </xf>
    <xf numFmtId="168" fontId="12" fillId="0" borderId="0" xfId="0" applyNumberFormat="1" applyFont="1" applyBorder="1" applyAlignment="1">
      <alignment horizontal="right" vertical="center" indent="1"/>
    </xf>
    <xf numFmtId="168" fontId="12" fillId="0" borderId="6" xfId="0" applyNumberFormat="1" applyFont="1" applyBorder="1" applyAlignment="1">
      <alignment horizontal="right" vertical="center" indent="1"/>
    </xf>
    <xf numFmtId="168" fontId="12" fillId="0" borderId="2" xfId="0" applyNumberFormat="1" applyFont="1" applyBorder="1" applyAlignment="1">
      <alignment horizontal="right" vertical="center" indent="1" readingOrder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indent="5" readingOrder="2"/>
    </xf>
    <xf numFmtId="0" fontId="25" fillId="0" borderId="0" xfId="0" applyFont="1" applyBorder="1" applyAlignment="1">
      <alignment horizontal="right" vertical="center" readingOrder="2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8" fontId="12" fillId="0" borderId="16" xfId="0" applyNumberFormat="1" applyFont="1" applyBorder="1" applyAlignment="1">
      <alignment horizontal="right" vertical="center" indent="1"/>
    </xf>
    <xf numFmtId="0" fontId="18" fillId="0" borderId="9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right" vertical="center" indent="1"/>
    </xf>
    <xf numFmtId="169" fontId="18" fillId="0" borderId="6" xfId="0" applyNumberFormat="1" applyFont="1" applyBorder="1" applyAlignment="1">
      <alignment horizontal="right" vertical="center" indent="1"/>
    </xf>
    <xf numFmtId="0" fontId="12" fillId="0" borderId="4" xfId="0" quotePrefix="1" applyFont="1" applyBorder="1" applyAlignment="1">
      <alignment horizontal="left" vertical="center" indent="1"/>
    </xf>
    <xf numFmtId="169" fontId="12" fillId="0" borderId="0" xfId="0" applyNumberFormat="1" applyFont="1" applyBorder="1" applyAlignment="1">
      <alignment horizontal="right" vertical="center" indent="1"/>
    </xf>
    <xf numFmtId="169" fontId="12" fillId="0" borderId="6" xfId="0" applyNumberFormat="1" applyFont="1" applyBorder="1" applyAlignment="1">
      <alignment horizontal="right" vertical="center" indent="1"/>
    </xf>
    <xf numFmtId="0" fontId="9" fillId="0" borderId="6" xfId="0" applyFont="1" applyBorder="1" applyAlignment="1">
      <alignment horizontal="right" indent="1"/>
    </xf>
    <xf numFmtId="0" fontId="12" fillId="0" borderId="4" xfId="0" quotePrefix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4" fillId="0" borderId="9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16" xfId="0" applyFont="1" applyBorder="1" applyAlignment="1">
      <alignment horizontal="left" vertical="center" indent="1" readingOrder="1"/>
    </xf>
    <xf numFmtId="0" fontId="19" fillId="0" borderId="0" xfId="0" applyFont="1" applyAlignment="1">
      <alignment horizontal="right" indent="1"/>
    </xf>
    <xf numFmtId="3" fontId="18" fillId="0" borderId="16" xfId="0" applyNumberFormat="1" applyFont="1" applyBorder="1" applyAlignment="1">
      <alignment horizontal="right" vertical="center" wrapText="1" indent="1" readingOrder="2"/>
    </xf>
    <xf numFmtId="0" fontId="23" fillId="0" borderId="0" xfId="0" applyFont="1" applyBorder="1" applyAlignment="1">
      <alignment vertical="center" readingOrder="2"/>
    </xf>
    <xf numFmtId="168" fontId="12" fillId="0" borderId="3" xfId="0" applyNumberFormat="1" applyFont="1" applyBorder="1" applyAlignment="1">
      <alignment horizontal="right" vertical="center" indent="1" readingOrder="1"/>
    </xf>
    <xf numFmtId="168" fontId="14" fillId="0" borderId="2" xfId="0" applyNumberFormat="1" applyFont="1" applyBorder="1" applyAlignment="1">
      <alignment horizontal="right" vertical="center" indent="1" readingOrder="1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8" fillId="0" borderId="12" xfId="0" applyFont="1" applyBorder="1" applyAlignment="1">
      <alignment horizontal="right" vertical="center" wrapText="1" indent="1"/>
    </xf>
    <xf numFmtId="0" fontId="21" fillId="0" borderId="9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 wrapText="1" indent="1"/>
    </xf>
    <xf numFmtId="169" fontId="18" fillId="0" borderId="14" xfId="0" applyNumberFormat="1" applyFont="1" applyBorder="1" applyAlignment="1">
      <alignment horizontal="right" vertical="center" indent="1"/>
    </xf>
    <xf numFmtId="169" fontId="12" fillId="0" borderId="14" xfId="0" applyNumberFormat="1" applyFont="1" applyBorder="1" applyAlignment="1">
      <alignment horizontal="right" vertical="center" indent="1"/>
    </xf>
    <xf numFmtId="169" fontId="12" fillId="0" borderId="5" xfId="0" applyNumberFormat="1" applyFont="1" applyBorder="1" applyAlignment="1">
      <alignment horizontal="right" vertical="center" indent="1"/>
    </xf>
    <xf numFmtId="0" fontId="9" fillId="0" borderId="5" xfId="0" applyFont="1" applyBorder="1" applyAlignment="1">
      <alignment horizontal="right" indent="1"/>
    </xf>
    <xf numFmtId="168" fontId="12" fillId="0" borderId="3" xfId="0" applyNumberFormat="1" applyFont="1" applyBorder="1" applyAlignment="1">
      <alignment horizontal="right" vertical="center" indent="1"/>
    </xf>
    <xf numFmtId="168" fontId="12" fillId="0" borderId="8" xfId="0" applyNumberFormat="1" applyFont="1" applyBorder="1" applyAlignment="1">
      <alignment horizontal="right" vertical="center" indent="1"/>
    </xf>
    <xf numFmtId="168" fontId="12" fillId="0" borderId="2" xfId="0" applyNumberFormat="1" applyFont="1" applyBorder="1" applyAlignment="1">
      <alignment horizontal="right" vertical="center" indent="1"/>
    </xf>
    <xf numFmtId="168" fontId="12" fillId="0" borderId="6" xfId="8" applyNumberFormat="1" applyFont="1" applyBorder="1" applyAlignment="1">
      <alignment horizontal="right" vertical="center" indent="1"/>
    </xf>
    <xf numFmtId="168" fontId="12" fillId="0" borderId="0" xfId="8" applyNumberFormat="1" applyFont="1" applyAlignment="1">
      <alignment horizontal="right" vertical="center" indent="1"/>
    </xf>
    <xf numFmtId="168" fontId="12" fillId="0" borderId="16" xfId="8" applyNumberFormat="1" applyFont="1" applyBorder="1" applyAlignment="1">
      <alignment horizontal="right" vertical="center" indent="1"/>
    </xf>
    <xf numFmtId="0" fontId="18" fillId="0" borderId="2" xfId="0" applyNumberFormat="1" applyFont="1" applyBorder="1" applyAlignment="1">
      <alignment horizontal="right" vertical="center" indent="1"/>
    </xf>
    <xf numFmtId="0" fontId="12" fillId="0" borderId="0" xfId="0" quotePrefix="1" applyFont="1" applyBorder="1" applyAlignment="1">
      <alignment horizontal="left" vertical="center" readingOrder="1"/>
    </xf>
    <xf numFmtId="0" fontId="28" fillId="0" borderId="0" xfId="0" quotePrefix="1" applyFont="1" applyBorder="1" applyAlignment="1">
      <alignment horizontal="center" vertical="center" readingOrder="2"/>
    </xf>
    <xf numFmtId="0" fontId="12" fillId="0" borderId="0" xfId="0" quotePrefix="1" applyNumberFormat="1" applyFont="1" applyBorder="1" applyAlignment="1">
      <alignment horizontal="right" vertical="center" readingOrder="2"/>
    </xf>
    <xf numFmtId="0" fontId="1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indent="1"/>
    </xf>
    <xf numFmtId="168" fontId="12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22" fillId="0" borderId="6" xfId="0" applyFont="1" applyBorder="1" applyAlignment="1">
      <alignment horizontal="right" vertical="center" wrapText="1" indent="1" readingOrder="2"/>
    </xf>
    <xf numFmtId="0" fontId="22" fillId="0" borderId="5" xfId="0" applyFont="1" applyBorder="1" applyAlignment="1">
      <alignment horizontal="right" vertical="center" wrapText="1" indent="1" readingOrder="2"/>
    </xf>
    <xf numFmtId="170" fontId="12" fillId="0" borderId="0" xfId="7" applyNumberFormat="1" applyFont="1" applyBorder="1"/>
    <xf numFmtId="170" fontId="12" fillId="0" borderId="6" xfId="7" applyNumberFormat="1" applyFont="1" applyBorder="1"/>
    <xf numFmtId="3" fontId="18" fillId="0" borderId="10" xfId="0" applyNumberFormat="1" applyFont="1" applyBorder="1" applyAlignment="1">
      <alignment horizontal="right" vertical="center" wrapText="1" indent="1" readingOrder="2"/>
    </xf>
    <xf numFmtId="170" fontId="12" fillId="0" borderId="14" xfId="7" applyNumberFormat="1" applyFont="1" applyBorder="1"/>
    <xf numFmtId="170" fontId="12" fillId="0" borderId="5" xfId="7" applyNumberFormat="1" applyFont="1" applyBorder="1"/>
    <xf numFmtId="168" fontId="12" fillId="0" borderId="0" xfId="8" applyNumberFormat="1" applyFont="1" applyFill="1" applyAlignment="1">
      <alignment horizontal="right" vertical="center" indent="1"/>
    </xf>
    <xf numFmtId="168" fontId="12" fillId="0" borderId="0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readingOrder="1"/>
    </xf>
    <xf numFmtId="0" fontId="12" fillId="0" borderId="0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 readingOrder="2"/>
    </xf>
    <xf numFmtId="0" fontId="20" fillId="0" borderId="4" xfId="0" applyFont="1" applyBorder="1" applyAlignment="1">
      <alignment horizontal="center" vertical="top" wrapText="1" readingOrder="2"/>
    </xf>
    <xf numFmtId="0" fontId="1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9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quotePrefix="1" applyFont="1" applyBorder="1" applyAlignment="1">
      <alignment horizontal="center" vertical="top" wrapText="1"/>
    </xf>
    <xf numFmtId="0" fontId="8" fillId="0" borderId="2" xfId="0" quotePrefix="1" applyFont="1" applyBorder="1" applyAlignment="1">
      <alignment horizontal="center" vertical="top" wrapText="1"/>
    </xf>
    <xf numFmtId="0" fontId="18" fillId="0" borderId="10" xfId="0" quotePrefix="1" applyFont="1" applyBorder="1" applyAlignment="1">
      <alignment horizontal="center" vertical="top" wrapText="1"/>
    </xf>
    <xf numFmtId="0" fontId="18" fillId="0" borderId="5" xfId="0" quotePrefix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 readingOrder="2"/>
    </xf>
    <xf numFmtId="0" fontId="18" fillId="0" borderId="5" xfId="0" applyFont="1" applyBorder="1" applyAlignment="1">
      <alignment horizontal="center" vertical="top" wrapText="1" readingOrder="2"/>
    </xf>
    <xf numFmtId="0" fontId="18" fillId="0" borderId="4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readingOrder="2"/>
    </xf>
    <xf numFmtId="0" fontId="9" fillId="0" borderId="0" xfId="0" applyNumberFormat="1" applyFont="1" applyBorder="1" applyAlignment="1">
      <alignment horizontal="right" vertical="center"/>
    </xf>
    <xf numFmtId="0" fontId="0" fillId="0" borderId="0" xfId="0"/>
    <xf numFmtId="0" fontId="12" fillId="0" borderId="0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inden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8" fillId="0" borderId="1" xfId="0" quotePrefix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8" xfId="0" applyFont="1" applyBorder="1" applyAlignment="1">
      <alignment horizontal="right" vertical="center" readingOrder="2"/>
    </xf>
  </cellXfs>
  <cellStyles count="9">
    <cellStyle name="Comma" xfId="7" builtinId="3"/>
    <cellStyle name="MS_Latin" xfId="1"/>
    <cellStyle name="Normal" xfId="0" builtinId="0"/>
    <cellStyle name="Normal 2" xfId="8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37"/>
  <sheetViews>
    <sheetView view="pageBreakPreview" zoomScaleNormal="100" zoomScaleSheetLayoutView="100" workbookViewId="0">
      <selection activeCell="P15" sqref="P15"/>
    </sheetView>
  </sheetViews>
  <sheetFormatPr defaultRowHeight="12" customHeight="1" outlineLevelCol="1"/>
  <cols>
    <col min="1" max="1" width="20.5703125" style="3" customWidth="1"/>
    <col min="2" max="2" width="12.85546875" style="1" customWidth="1"/>
    <col min="3" max="3" width="18.28515625" style="1" customWidth="1"/>
    <col min="4" max="4" width="12.85546875" style="1" customWidth="1"/>
    <col min="5" max="5" width="18.42578125" style="1" customWidth="1"/>
    <col min="6" max="6" width="14" style="1" customWidth="1"/>
    <col min="7" max="7" width="18" style="1" customWidth="1"/>
    <col min="8" max="8" width="17.140625" style="1" customWidth="1"/>
    <col min="9" max="9" width="19" style="2" customWidth="1"/>
    <col min="10" max="10" width="9.140625" style="1" customWidth="1" outlineLevel="1"/>
    <col min="11" max="16384" width="9.140625" style="1"/>
  </cols>
  <sheetData>
    <row r="1" spans="1:9" s="2" customFormat="1" ht="19.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</row>
    <row r="2" spans="1:9" s="2" customFormat="1" ht="19.5" customHeight="1">
      <c r="A2" s="114" t="s">
        <v>83</v>
      </c>
      <c r="B2" s="114"/>
      <c r="C2" s="114"/>
      <c r="D2" s="114"/>
      <c r="E2" s="114"/>
      <c r="F2" s="114"/>
      <c r="G2" s="114"/>
      <c r="H2" s="114"/>
      <c r="I2" s="114"/>
    </row>
    <row r="3" spans="1:9" s="61" customFormat="1" ht="6" customHeight="1">
      <c r="A3" s="117"/>
      <c r="B3" s="117"/>
      <c r="C3" s="117"/>
      <c r="D3" s="117"/>
      <c r="E3" s="117"/>
      <c r="F3" s="117"/>
      <c r="G3" s="117"/>
      <c r="H3" s="117"/>
      <c r="I3" s="117"/>
    </row>
    <row r="4" spans="1:9" s="2" customFormat="1" ht="16.5" customHeight="1">
      <c r="A4" s="108" t="s">
        <v>34</v>
      </c>
      <c r="B4" s="112" t="s">
        <v>44</v>
      </c>
      <c r="C4" s="113"/>
      <c r="D4" s="13"/>
      <c r="E4" s="13"/>
      <c r="F4" s="13"/>
      <c r="G4" s="68" t="s">
        <v>42</v>
      </c>
      <c r="H4" s="105" t="s">
        <v>47</v>
      </c>
      <c r="I4" s="110" t="s">
        <v>31</v>
      </c>
    </row>
    <row r="5" spans="1:9" s="2" customFormat="1" ht="16.5" customHeight="1">
      <c r="A5" s="109"/>
      <c r="B5" s="120" t="s">
        <v>51</v>
      </c>
      <c r="C5" s="121"/>
      <c r="D5" s="118" t="s">
        <v>86</v>
      </c>
      <c r="E5" s="119"/>
      <c r="F5" s="118" t="s">
        <v>25</v>
      </c>
      <c r="G5" s="119"/>
      <c r="H5" s="106"/>
      <c r="I5" s="111"/>
    </row>
    <row r="6" spans="1:9" s="3" customFormat="1" ht="23.25" customHeight="1">
      <c r="A6" s="109"/>
      <c r="B6" s="122" t="s">
        <v>52</v>
      </c>
      <c r="C6" s="123"/>
      <c r="D6" s="124" t="s">
        <v>46</v>
      </c>
      <c r="E6" s="125"/>
      <c r="F6" s="115" t="s">
        <v>45</v>
      </c>
      <c r="G6" s="116"/>
      <c r="H6" s="106"/>
      <c r="I6" s="111"/>
    </row>
    <row r="7" spans="1:9" s="2" customFormat="1" ht="36" customHeight="1">
      <c r="A7" s="109"/>
      <c r="B7" s="38" t="s">
        <v>55</v>
      </c>
      <c r="C7" s="37" t="s">
        <v>54</v>
      </c>
      <c r="D7" s="38" t="s">
        <v>55</v>
      </c>
      <c r="E7" s="37" t="s">
        <v>54</v>
      </c>
      <c r="F7" s="38" t="s">
        <v>55</v>
      </c>
      <c r="G7" s="37" t="s">
        <v>53</v>
      </c>
      <c r="H7" s="126" t="s">
        <v>72</v>
      </c>
      <c r="I7" s="111"/>
    </row>
    <row r="8" spans="1:9" s="3" customFormat="1" ht="37.5" customHeight="1">
      <c r="A8" s="109"/>
      <c r="B8" s="33" t="s">
        <v>56</v>
      </c>
      <c r="C8" s="34" t="s">
        <v>73</v>
      </c>
      <c r="D8" s="33" t="s">
        <v>56</v>
      </c>
      <c r="E8" s="34" t="s">
        <v>73</v>
      </c>
      <c r="F8" s="33" t="s">
        <v>56</v>
      </c>
      <c r="G8" s="34" t="s">
        <v>94</v>
      </c>
      <c r="H8" s="127"/>
      <c r="I8" s="111"/>
    </row>
    <row r="9" spans="1:9" ht="16.5" customHeight="1">
      <c r="A9" s="16" t="s">
        <v>58</v>
      </c>
      <c r="B9" s="62"/>
      <c r="C9" s="23"/>
      <c r="D9" s="23"/>
      <c r="E9" s="23"/>
      <c r="F9" s="23"/>
      <c r="G9" s="23"/>
      <c r="H9" s="63"/>
      <c r="I9" s="24" t="s">
        <v>57</v>
      </c>
    </row>
    <row r="10" spans="1:9" s="5" customFormat="1" ht="16.5" customHeight="1">
      <c r="A10" s="15">
        <v>2013</v>
      </c>
      <c r="B10" s="26">
        <v>73.099999999999994</v>
      </c>
      <c r="C10" s="27">
        <v>50</v>
      </c>
      <c r="D10" s="27">
        <v>22.8</v>
      </c>
      <c r="E10" s="27">
        <v>22.9</v>
      </c>
      <c r="F10" s="27">
        <v>41.4</v>
      </c>
      <c r="G10" s="27">
        <v>45.1</v>
      </c>
      <c r="H10" s="29">
        <v>6.4</v>
      </c>
      <c r="I10" s="22">
        <v>2013</v>
      </c>
    </row>
    <row r="11" spans="1:9" s="5" customFormat="1" ht="16.5" customHeight="1">
      <c r="A11" s="15">
        <v>2014</v>
      </c>
      <c r="B11" s="39">
        <v>76.900000000000006</v>
      </c>
      <c r="C11" s="27">
        <v>57.7</v>
      </c>
      <c r="D11" s="27">
        <v>22.9</v>
      </c>
      <c r="E11" s="27">
        <v>23.4</v>
      </c>
      <c r="F11" s="27">
        <v>42.3</v>
      </c>
      <c r="G11" s="27">
        <v>44.3</v>
      </c>
      <c r="H11" s="29">
        <v>5.8</v>
      </c>
      <c r="I11" s="22">
        <v>2014</v>
      </c>
    </row>
    <row r="12" spans="1:9" s="5" customFormat="1" ht="16.5" customHeight="1">
      <c r="A12" s="15">
        <v>2015</v>
      </c>
      <c r="B12" s="26">
        <v>76.900000000000006</v>
      </c>
      <c r="C12" s="79">
        <v>50</v>
      </c>
      <c r="D12" s="27">
        <v>22</v>
      </c>
      <c r="E12" s="27">
        <v>21.7</v>
      </c>
      <c r="F12" s="27">
        <v>41.4</v>
      </c>
      <c r="G12" s="27">
        <v>41.2</v>
      </c>
      <c r="H12" s="29">
        <v>6.4</v>
      </c>
      <c r="I12" s="22">
        <v>2015</v>
      </c>
    </row>
    <row r="13" spans="1:9" s="5" customFormat="1" ht="16.5" customHeight="1">
      <c r="A13" s="15">
        <v>2016</v>
      </c>
      <c r="B13" s="80">
        <v>76.900000000000006</v>
      </c>
      <c r="C13" s="79">
        <v>50</v>
      </c>
      <c r="D13" s="79">
        <v>22.7</v>
      </c>
      <c r="E13" s="79">
        <v>22.6</v>
      </c>
      <c r="F13" s="79">
        <v>42.2</v>
      </c>
      <c r="G13" s="79">
        <v>42</v>
      </c>
      <c r="H13" s="78">
        <v>6.8</v>
      </c>
      <c r="I13" s="22">
        <v>2016</v>
      </c>
    </row>
    <row r="14" spans="1:9" s="5" customFormat="1" ht="16.5" customHeight="1">
      <c r="A14" s="15">
        <v>2017</v>
      </c>
      <c r="B14" s="80">
        <v>76.900000000000006</v>
      </c>
      <c r="C14" s="79">
        <v>42.3</v>
      </c>
      <c r="D14" s="79">
        <v>22.8</v>
      </c>
      <c r="E14" s="79">
        <v>22.3</v>
      </c>
      <c r="F14" s="79">
        <v>42</v>
      </c>
      <c r="G14" s="96">
        <v>41.1</v>
      </c>
      <c r="H14" s="78">
        <v>7.1</v>
      </c>
      <c r="I14" s="22">
        <v>2017</v>
      </c>
    </row>
    <row r="15" spans="1:9" s="5" customFormat="1" ht="16.5" customHeight="1">
      <c r="A15" s="16" t="s">
        <v>35</v>
      </c>
      <c r="B15" s="75"/>
      <c r="C15" s="76"/>
      <c r="D15" s="76"/>
      <c r="E15" s="76"/>
      <c r="F15" s="76"/>
      <c r="G15" s="76"/>
      <c r="H15" s="77"/>
      <c r="I15" s="24" t="s">
        <v>24</v>
      </c>
    </row>
    <row r="16" spans="1:9" s="5" customFormat="1" ht="16.5" customHeight="1">
      <c r="A16" s="58">
        <v>2013</v>
      </c>
      <c r="B16" s="39">
        <v>76.900000000000006</v>
      </c>
      <c r="C16" s="28">
        <v>83.3</v>
      </c>
      <c r="D16" s="28">
        <v>22.4</v>
      </c>
      <c r="E16" s="28">
        <v>23.9</v>
      </c>
      <c r="F16" s="28">
        <v>43.4</v>
      </c>
      <c r="G16" s="28">
        <v>47.5</v>
      </c>
      <c r="H16" s="29">
        <v>5.6</v>
      </c>
      <c r="I16" s="11">
        <v>2013</v>
      </c>
    </row>
    <row r="17" spans="1:9" s="5" customFormat="1" ht="16.5" customHeight="1">
      <c r="A17" s="58">
        <v>2014</v>
      </c>
      <c r="B17" s="39">
        <v>80</v>
      </c>
      <c r="C17" s="28">
        <v>94.7</v>
      </c>
      <c r="D17" s="28">
        <v>22.5</v>
      </c>
      <c r="E17" s="28">
        <v>24</v>
      </c>
      <c r="F17" s="28">
        <v>44.1</v>
      </c>
      <c r="G17" s="28">
        <v>46.7</v>
      </c>
      <c r="H17" s="29">
        <v>5.5</v>
      </c>
      <c r="I17" s="11">
        <v>2014</v>
      </c>
    </row>
    <row r="18" spans="1:9" s="5" customFormat="1" ht="16.5" customHeight="1">
      <c r="A18" s="58">
        <v>2015</v>
      </c>
      <c r="B18" s="39">
        <v>80.8</v>
      </c>
      <c r="C18" s="28">
        <v>96.2</v>
      </c>
      <c r="D18" s="28">
        <v>22.4</v>
      </c>
      <c r="E18" s="28">
        <v>23.4</v>
      </c>
      <c r="F18" s="28">
        <v>43.9</v>
      </c>
      <c r="G18" s="28">
        <v>45.2</v>
      </c>
      <c r="H18" s="29">
        <v>5.8</v>
      </c>
      <c r="I18" s="11">
        <v>2015</v>
      </c>
    </row>
    <row r="19" spans="1:9" s="5" customFormat="1" ht="16.5" customHeight="1">
      <c r="A19" s="58">
        <v>2016</v>
      </c>
      <c r="B19" s="39">
        <v>88.5</v>
      </c>
      <c r="C19" s="28">
        <v>82.7</v>
      </c>
      <c r="D19" s="28">
        <v>22.8</v>
      </c>
      <c r="E19" s="28">
        <v>23.4</v>
      </c>
      <c r="F19" s="28">
        <v>44.3</v>
      </c>
      <c r="G19" s="28">
        <v>46.1</v>
      </c>
      <c r="H19" s="29">
        <v>6.7</v>
      </c>
      <c r="I19" s="11">
        <v>2016</v>
      </c>
    </row>
    <row r="20" spans="1:9" s="5" customFormat="1" ht="16.5" customHeight="1">
      <c r="A20" s="58">
        <v>2017</v>
      </c>
      <c r="B20" s="39">
        <v>96.2</v>
      </c>
      <c r="C20" s="28">
        <v>96.2</v>
      </c>
      <c r="D20" s="28">
        <v>22.9</v>
      </c>
      <c r="E20" s="28">
        <v>23.9</v>
      </c>
      <c r="F20" s="28">
        <v>44.2</v>
      </c>
      <c r="G20" s="97">
        <v>47</v>
      </c>
      <c r="H20" s="29">
        <v>6.5</v>
      </c>
      <c r="I20" s="25">
        <v>2017</v>
      </c>
    </row>
    <row r="21" spans="1:9" s="5" customFormat="1" ht="16.5" customHeight="1">
      <c r="A21" s="16" t="s">
        <v>36</v>
      </c>
      <c r="B21" s="23"/>
      <c r="C21" s="23"/>
      <c r="D21" s="23"/>
      <c r="E21" s="23"/>
      <c r="F21" s="23"/>
      <c r="G21" s="23"/>
      <c r="H21" s="30"/>
      <c r="I21" s="81" t="s">
        <v>23</v>
      </c>
    </row>
    <row r="22" spans="1:9" s="5" customFormat="1" ht="16.5" customHeight="1">
      <c r="A22" s="15">
        <v>2013</v>
      </c>
      <c r="B22" s="28">
        <v>50</v>
      </c>
      <c r="C22" s="28">
        <v>38.5</v>
      </c>
      <c r="D22" s="28">
        <v>23.7</v>
      </c>
      <c r="E22" s="28">
        <v>22.1</v>
      </c>
      <c r="F22" s="28">
        <v>37.299999999999997</v>
      </c>
      <c r="G22" s="28">
        <v>42.8</v>
      </c>
      <c r="H22" s="29">
        <v>8.3000000000000007</v>
      </c>
      <c r="I22" s="11">
        <v>2013</v>
      </c>
    </row>
    <row r="23" spans="1:9" s="2" customFormat="1" ht="16.5" customHeight="1">
      <c r="A23" s="15">
        <v>2014</v>
      </c>
      <c r="B23" s="28">
        <v>54.1</v>
      </c>
      <c r="C23" s="28">
        <v>30</v>
      </c>
      <c r="D23" s="28">
        <v>23.9</v>
      </c>
      <c r="E23" s="28">
        <v>22.7</v>
      </c>
      <c r="F23" s="28">
        <v>37.700000000000003</v>
      </c>
      <c r="G23" s="28">
        <v>41.8</v>
      </c>
      <c r="H23" s="29">
        <v>6.6</v>
      </c>
      <c r="I23" s="11">
        <v>2014</v>
      </c>
    </row>
    <row r="24" spans="1:9" s="2" customFormat="1" ht="16.5" customHeight="1">
      <c r="A24" s="15">
        <v>2015</v>
      </c>
      <c r="B24" s="28">
        <v>46.2</v>
      </c>
      <c r="C24" s="28">
        <v>30</v>
      </c>
      <c r="D24" s="28">
        <v>22.9</v>
      </c>
      <c r="E24" s="28">
        <v>20.6</v>
      </c>
      <c r="F24" s="28">
        <v>37.1</v>
      </c>
      <c r="G24" s="28">
        <v>38.5</v>
      </c>
      <c r="H24" s="29">
        <v>7.4</v>
      </c>
      <c r="I24" s="11">
        <v>2015</v>
      </c>
    </row>
    <row r="25" spans="1:9" s="3" customFormat="1" ht="16.5" customHeight="1">
      <c r="A25" s="15">
        <v>2016</v>
      </c>
      <c r="B25" s="28">
        <v>45</v>
      </c>
      <c r="C25" s="28">
        <v>30</v>
      </c>
      <c r="D25" s="28">
        <v>22.7</v>
      </c>
      <c r="E25" s="28">
        <v>21.6</v>
      </c>
      <c r="F25" s="28">
        <v>38.299999999999997</v>
      </c>
      <c r="G25" s="28">
        <v>38.799999999999997</v>
      </c>
      <c r="H25" s="28">
        <v>7.1</v>
      </c>
      <c r="I25" s="22">
        <v>2016</v>
      </c>
    </row>
    <row r="26" spans="1:9" s="31" customFormat="1" ht="16.5" customHeight="1">
      <c r="A26" s="21">
        <v>2017</v>
      </c>
      <c r="B26" s="87">
        <v>40</v>
      </c>
      <c r="C26" s="87">
        <v>30</v>
      </c>
      <c r="D26" s="87">
        <v>22.6</v>
      </c>
      <c r="E26" s="87">
        <v>21.3</v>
      </c>
      <c r="F26" s="87">
        <v>37.6</v>
      </c>
      <c r="G26" s="87">
        <v>37.1</v>
      </c>
      <c r="H26" s="87">
        <v>8.4</v>
      </c>
      <c r="I26" s="25">
        <v>2017</v>
      </c>
    </row>
    <row r="27" spans="1:9" s="31" customFormat="1" ht="16.5" customHeight="1">
      <c r="A27" s="98" t="s">
        <v>88</v>
      </c>
      <c r="B27" s="9"/>
      <c r="C27" s="12"/>
      <c r="D27" s="9"/>
      <c r="E27" s="10"/>
      <c r="F27" s="9"/>
      <c r="G27" s="12"/>
      <c r="H27" s="35"/>
      <c r="I27" s="36" t="s">
        <v>50</v>
      </c>
    </row>
    <row r="28" spans="1:9" s="31" customFormat="1" ht="16.5" customHeight="1">
      <c r="A28" s="88" t="s">
        <v>79</v>
      </c>
      <c r="B28" s="82"/>
      <c r="C28" s="82"/>
      <c r="D28" s="83"/>
      <c r="E28" s="84"/>
      <c r="F28" s="130" t="s">
        <v>89</v>
      </c>
      <c r="G28" s="131"/>
      <c r="H28" s="131"/>
      <c r="I28" s="131"/>
    </row>
    <row r="29" spans="1:9" s="31" customFormat="1" ht="16.5" customHeight="1">
      <c r="A29" s="132" t="s">
        <v>90</v>
      </c>
      <c r="B29" s="132"/>
      <c r="C29" s="132"/>
      <c r="D29" s="133"/>
      <c r="E29" s="7"/>
      <c r="F29" s="129" t="s">
        <v>87</v>
      </c>
      <c r="G29" s="129"/>
      <c r="H29" s="129"/>
      <c r="I29" s="129"/>
    </row>
    <row r="30" spans="1:9" s="31" customFormat="1" ht="24" customHeight="1">
      <c r="A30" s="128" t="s">
        <v>93</v>
      </c>
      <c r="B30" s="128"/>
      <c r="C30" s="128"/>
      <c r="D30" s="128"/>
      <c r="E30" s="128"/>
      <c r="F30" s="134" t="s">
        <v>92</v>
      </c>
      <c r="G30" s="134"/>
      <c r="H30" s="134"/>
      <c r="I30" s="134"/>
    </row>
    <row r="31" spans="1:9" s="31" customFormat="1" ht="13.5" customHeight="1">
      <c r="A31" s="3"/>
      <c r="B31" s="1"/>
      <c r="C31" s="1"/>
      <c r="D31" s="1"/>
      <c r="E31" s="1"/>
      <c r="F31" s="134"/>
      <c r="G31" s="134"/>
      <c r="H31" s="134"/>
      <c r="I31" s="134"/>
    </row>
    <row r="32" spans="1:9" s="32" customFormat="1" ht="13.5" customHeight="1">
      <c r="A32" s="3"/>
      <c r="B32" s="1"/>
      <c r="C32" s="1"/>
      <c r="D32" s="1"/>
      <c r="E32" s="1"/>
      <c r="F32" s="1"/>
      <c r="G32" s="1"/>
      <c r="H32" s="1"/>
      <c r="I32" s="2"/>
    </row>
    <row r="33" spans="1:9" s="6" customFormat="1" ht="13.5" customHeight="1">
      <c r="A33" s="3"/>
      <c r="B33" s="1"/>
      <c r="C33" s="1"/>
      <c r="D33" s="1"/>
      <c r="E33" s="1"/>
      <c r="F33" s="1"/>
      <c r="G33" s="1"/>
      <c r="H33" s="1"/>
      <c r="I33" s="2"/>
    </row>
    <row r="34" spans="1:9" s="6" customFormat="1" ht="18.75" customHeight="1">
      <c r="A34" s="3"/>
      <c r="B34" s="1"/>
      <c r="C34" s="1"/>
      <c r="D34" s="1"/>
      <c r="E34" s="1"/>
      <c r="F34" s="1"/>
      <c r="G34" s="1"/>
      <c r="H34" s="1"/>
      <c r="I34" s="2"/>
    </row>
    <row r="35" spans="1:9" s="6" customFormat="1" ht="18.75" customHeight="1">
      <c r="A35" s="3"/>
      <c r="B35" s="1"/>
      <c r="C35" s="1"/>
      <c r="D35" s="1"/>
      <c r="E35" s="1"/>
      <c r="F35" s="1"/>
      <c r="G35" s="1"/>
      <c r="H35" s="1"/>
      <c r="I35" s="2"/>
    </row>
    <row r="36" spans="1:9" ht="18.75" customHeight="1"/>
    <row r="37" spans="1:9" ht="15.95" customHeight="1"/>
  </sheetData>
  <mergeCells count="19">
    <mergeCell ref="A30:E30"/>
    <mergeCell ref="F29:I29"/>
    <mergeCell ref="F28:I28"/>
    <mergeCell ref="A29:D29"/>
    <mergeCell ref="F30:I31"/>
    <mergeCell ref="H4:H6"/>
    <mergeCell ref="A1:I1"/>
    <mergeCell ref="A4:A8"/>
    <mergeCell ref="I4:I8"/>
    <mergeCell ref="B4:C4"/>
    <mergeCell ref="A2:I2"/>
    <mergeCell ref="F6:G6"/>
    <mergeCell ref="A3:I3"/>
    <mergeCell ref="D5:E5"/>
    <mergeCell ref="F5:G5"/>
    <mergeCell ref="B5:C5"/>
    <mergeCell ref="B6:C6"/>
    <mergeCell ref="D6:E6"/>
    <mergeCell ref="H7:H8"/>
  </mergeCells>
  <phoneticPr fontId="11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3" firstPageNumber="39" orientation="landscape" useFirstPageNumber="1" r:id="rId1"/>
  <headerFooter differentFirst="1" alignWithMargins="0">
    <oddHeader>&amp;L&amp;8PCBS:Transportaion and Communication Statistics, 2017&amp;R&amp;"Simplified Arabic,Regular"&amp;1&amp;K00+000م &amp;8&amp;K000000PCBS:  احصاءات النقل والاتصالات، 2017</oddHeader>
    <firstHeader>&amp;L&amp;8PCBS:Transportaion and Communication Statistics, 2017&amp;R&amp;"Simplified Arabic,Regular"&amp;1&amp;K00+000م &amp;8&amp;K000000PCBS:  احصاءات النقل والاتصالات، 2017</firstHeader>
    <firstFooter>&amp;C41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Normal="100" zoomScaleSheetLayoutView="100" workbookViewId="0">
      <selection activeCell="D19" sqref="D19"/>
    </sheetView>
  </sheetViews>
  <sheetFormatPr defaultRowHeight="12.75"/>
  <cols>
    <col min="1" max="1" width="23.5703125" customWidth="1"/>
    <col min="2" max="2" width="12.5703125" customWidth="1"/>
    <col min="3" max="3" width="14.7109375" customWidth="1"/>
    <col min="4" max="7" width="16" customWidth="1"/>
    <col min="8" max="8" width="21.7109375" customWidth="1"/>
  </cols>
  <sheetData>
    <row r="1" spans="1:8" ht="19.5" customHeight="1">
      <c r="A1" s="107" t="s">
        <v>80</v>
      </c>
      <c r="B1" s="107"/>
      <c r="C1" s="107"/>
      <c r="D1" s="107"/>
      <c r="E1" s="107"/>
      <c r="F1" s="107"/>
      <c r="G1" s="107"/>
      <c r="H1" s="107"/>
    </row>
    <row r="2" spans="1:8" ht="19.5" customHeight="1">
      <c r="A2" s="114" t="s">
        <v>81</v>
      </c>
      <c r="B2" s="114"/>
      <c r="C2" s="114"/>
      <c r="D2" s="114"/>
      <c r="E2" s="114"/>
      <c r="F2" s="114"/>
      <c r="G2" s="114"/>
      <c r="H2" s="114"/>
    </row>
    <row r="3" spans="1:8" s="17" customFormat="1" ht="5.25" customHeight="1">
      <c r="A3" s="136"/>
      <c r="B3" s="136"/>
      <c r="C3" s="136"/>
      <c r="D3" s="136"/>
      <c r="E3" s="136"/>
      <c r="F3" s="136"/>
      <c r="G3" s="136"/>
      <c r="H3" s="136"/>
    </row>
    <row r="4" spans="1:8" ht="16.5" customHeight="1">
      <c r="A4" s="137" t="s">
        <v>76</v>
      </c>
      <c r="B4" s="138"/>
      <c r="C4" s="138"/>
      <c r="D4" s="138"/>
      <c r="E4" s="138"/>
      <c r="F4" s="139" t="s">
        <v>77</v>
      </c>
      <c r="G4" s="138"/>
      <c r="H4" s="140"/>
    </row>
    <row r="5" spans="1:8" ht="18" customHeight="1">
      <c r="A5" s="141" t="s">
        <v>14</v>
      </c>
      <c r="B5" s="144" t="s">
        <v>38</v>
      </c>
      <c r="C5" s="146" t="s">
        <v>69</v>
      </c>
      <c r="D5" s="55" t="s">
        <v>59</v>
      </c>
      <c r="E5" s="40"/>
      <c r="F5" s="57"/>
      <c r="G5" s="41" t="s">
        <v>70</v>
      </c>
      <c r="H5" s="148" t="s">
        <v>74</v>
      </c>
    </row>
    <row r="6" spans="1:8" ht="18" customHeight="1">
      <c r="A6" s="142"/>
      <c r="B6" s="145"/>
      <c r="C6" s="147"/>
      <c r="D6" s="42" t="s">
        <v>6</v>
      </c>
      <c r="E6" s="43" t="s">
        <v>60</v>
      </c>
      <c r="F6" s="44" t="s">
        <v>61</v>
      </c>
      <c r="G6" s="67" t="s">
        <v>62</v>
      </c>
      <c r="H6" s="149"/>
    </row>
    <row r="7" spans="1:8" ht="18" customHeight="1">
      <c r="A7" s="143"/>
      <c r="B7" s="64" t="s">
        <v>71</v>
      </c>
      <c r="C7" s="85" t="s">
        <v>75</v>
      </c>
      <c r="D7" s="56" t="s">
        <v>5</v>
      </c>
      <c r="E7" s="8" t="s">
        <v>63</v>
      </c>
      <c r="F7" s="8" t="s">
        <v>64</v>
      </c>
      <c r="G7" s="45" t="s">
        <v>65</v>
      </c>
      <c r="H7" s="150"/>
    </row>
    <row r="8" spans="1:8" ht="18" customHeight="1">
      <c r="A8" s="14" t="s">
        <v>35</v>
      </c>
      <c r="B8" s="46">
        <f>SUM(C8+D8)</f>
        <v>3783.6</v>
      </c>
      <c r="C8" s="46">
        <f>SUM(C9:C19)</f>
        <v>486.2</v>
      </c>
      <c r="D8" s="46">
        <f>SUM(E8:G8)</f>
        <v>3297.4</v>
      </c>
      <c r="E8" s="46">
        <f>SUM(E9:E19)</f>
        <v>1484.8</v>
      </c>
      <c r="F8" s="46">
        <f>SUM(F9:F19)</f>
        <v>1149</v>
      </c>
      <c r="G8" s="47">
        <f>SUM(G9:G19)</f>
        <v>663.6</v>
      </c>
      <c r="H8" s="86" t="s">
        <v>24</v>
      </c>
    </row>
    <row r="9" spans="1:8" ht="18" customHeight="1">
      <c r="A9" s="48" t="s">
        <v>40</v>
      </c>
      <c r="B9" s="46">
        <f t="shared" ref="B9:B19" si="0">SUM(C9+D9)</f>
        <v>472.5</v>
      </c>
      <c r="C9" s="49">
        <v>75</v>
      </c>
      <c r="D9" s="46">
        <f t="shared" ref="D9:D19" si="1">SUM(E9:G9)</f>
        <v>397.5</v>
      </c>
      <c r="E9" s="49">
        <v>205.2</v>
      </c>
      <c r="F9" s="49">
        <v>135.9</v>
      </c>
      <c r="G9" s="50">
        <v>56.4</v>
      </c>
      <c r="H9" s="51" t="s">
        <v>39</v>
      </c>
    </row>
    <row r="10" spans="1:8" ht="18" customHeight="1">
      <c r="A10" s="15" t="s">
        <v>27</v>
      </c>
      <c r="B10" s="46">
        <f t="shared" si="0"/>
        <v>129.30000000000001</v>
      </c>
      <c r="C10" s="49">
        <v>28.8</v>
      </c>
      <c r="D10" s="46">
        <f t="shared" si="1"/>
        <v>100.5</v>
      </c>
      <c r="E10" s="49">
        <v>45.5</v>
      </c>
      <c r="F10" s="49">
        <v>41.5</v>
      </c>
      <c r="G10" s="50">
        <v>13.5</v>
      </c>
      <c r="H10" s="20" t="s">
        <v>26</v>
      </c>
    </row>
    <row r="11" spans="1:8" ht="18" customHeight="1">
      <c r="A11" s="15" t="s">
        <v>15</v>
      </c>
      <c r="B11" s="46">
        <f t="shared" si="0"/>
        <v>249.4</v>
      </c>
      <c r="C11" s="49">
        <v>48.1</v>
      </c>
      <c r="D11" s="46">
        <f t="shared" si="1"/>
        <v>201.3</v>
      </c>
      <c r="E11" s="49">
        <v>112.9</v>
      </c>
      <c r="F11" s="49">
        <v>72.599999999999994</v>
      </c>
      <c r="G11" s="50">
        <v>15.8</v>
      </c>
      <c r="H11" s="51" t="s">
        <v>16</v>
      </c>
    </row>
    <row r="12" spans="1:8" ht="18" customHeight="1">
      <c r="A12" s="52" t="s">
        <v>41</v>
      </c>
      <c r="B12" s="46">
        <f t="shared" si="0"/>
        <v>432.20000000000005</v>
      </c>
      <c r="C12" s="49">
        <v>48.1</v>
      </c>
      <c r="D12" s="46">
        <f t="shared" si="1"/>
        <v>384.1</v>
      </c>
      <c r="E12" s="49">
        <v>193.1</v>
      </c>
      <c r="F12" s="49">
        <v>79.599999999999994</v>
      </c>
      <c r="G12" s="50">
        <v>111.4</v>
      </c>
      <c r="H12" s="20" t="s">
        <v>28</v>
      </c>
    </row>
    <row r="13" spans="1:8" ht="18" customHeight="1">
      <c r="A13" s="15" t="s">
        <v>32</v>
      </c>
      <c r="B13" s="46">
        <f t="shared" si="0"/>
        <v>116.3</v>
      </c>
      <c r="C13" s="49">
        <v>17</v>
      </c>
      <c r="D13" s="46">
        <f t="shared" si="1"/>
        <v>99.3</v>
      </c>
      <c r="E13" s="49">
        <v>32.299999999999997</v>
      </c>
      <c r="F13" s="49">
        <v>34.799999999999997</v>
      </c>
      <c r="G13" s="50">
        <v>32.200000000000003</v>
      </c>
      <c r="H13" s="51" t="s">
        <v>17</v>
      </c>
    </row>
    <row r="14" spans="1:8" ht="18" customHeight="1">
      <c r="A14" s="15" t="s">
        <v>37</v>
      </c>
      <c r="B14" s="46">
        <f t="shared" si="0"/>
        <v>172.9</v>
      </c>
      <c r="C14" s="49">
        <v>16.5</v>
      </c>
      <c r="D14" s="46">
        <f t="shared" si="1"/>
        <v>156.4</v>
      </c>
      <c r="E14" s="49">
        <v>46.9</v>
      </c>
      <c r="F14" s="49">
        <v>64.400000000000006</v>
      </c>
      <c r="G14" s="50">
        <v>45.1</v>
      </c>
      <c r="H14" s="20" t="s">
        <v>29</v>
      </c>
    </row>
    <row r="15" spans="1:8" ht="18" customHeight="1">
      <c r="A15" s="15" t="s">
        <v>33</v>
      </c>
      <c r="B15" s="46">
        <f t="shared" si="0"/>
        <v>616.90000000000009</v>
      </c>
      <c r="C15" s="49">
        <v>20.2</v>
      </c>
      <c r="D15" s="46">
        <f t="shared" si="1"/>
        <v>596.70000000000005</v>
      </c>
      <c r="E15" s="49">
        <v>223.3</v>
      </c>
      <c r="F15" s="49">
        <v>313.89999999999998</v>
      </c>
      <c r="G15" s="50">
        <v>59.5</v>
      </c>
      <c r="H15" s="51" t="s">
        <v>30</v>
      </c>
    </row>
    <row r="16" spans="1:8" ht="18" customHeight="1">
      <c r="A16" s="15" t="s">
        <v>43</v>
      </c>
      <c r="B16" s="46">
        <f t="shared" si="0"/>
        <v>261.7</v>
      </c>
      <c r="C16" s="49">
        <v>7.1</v>
      </c>
      <c r="D16" s="46">
        <f t="shared" si="1"/>
        <v>254.6</v>
      </c>
      <c r="E16" s="49">
        <v>60.9</v>
      </c>
      <c r="F16" s="49">
        <v>53</v>
      </c>
      <c r="G16" s="50">
        <v>140.69999999999999</v>
      </c>
      <c r="H16" s="20" t="s">
        <v>66</v>
      </c>
    </row>
    <row r="17" spans="1:8" ht="18" customHeight="1">
      <c r="A17" s="15" t="s">
        <v>67</v>
      </c>
      <c r="B17" s="46">
        <f t="shared" si="0"/>
        <v>151.6</v>
      </c>
      <c r="C17" s="49">
        <v>3.1</v>
      </c>
      <c r="D17" s="46">
        <f t="shared" si="1"/>
        <v>148.5</v>
      </c>
      <c r="E17" s="49">
        <v>56.9</v>
      </c>
      <c r="F17" s="49">
        <v>65.400000000000006</v>
      </c>
      <c r="G17" s="50">
        <v>26.2</v>
      </c>
      <c r="H17" s="51" t="s">
        <v>68</v>
      </c>
    </row>
    <row r="18" spans="1:8" ht="18" customHeight="1">
      <c r="A18" s="15" t="s">
        <v>18</v>
      </c>
      <c r="B18" s="46">
        <f t="shared" si="0"/>
        <v>408.4</v>
      </c>
      <c r="C18" s="49">
        <v>66.599999999999994</v>
      </c>
      <c r="D18" s="46">
        <f t="shared" si="1"/>
        <v>341.79999999999995</v>
      </c>
      <c r="E18" s="49">
        <v>218.6</v>
      </c>
      <c r="F18" s="49">
        <v>62.3</v>
      </c>
      <c r="G18" s="50">
        <v>60.9</v>
      </c>
      <c r="H18" s="20" t="s">
        <v>19</v>
      </c>
    </row>
    <row r="19" spans="1:8" ht="18" customHeight="1">
      <c r="A19" s="21" t="s">
        <v>20</v>
      </c>
      <c r="B19" s="71">
        <f t="shared" si="0"/>
        <v>772.39999999999986</v>
      </c>
      <c r="C19" s="72">
        <v>155.69999999999999</v>
      </c>
      <c r="D19" s="71">
        <f t="shared" si="1"/>
        <v>616.69999999999993</v>
      </c>
      <c r="E19" s="72">
        <v>289.2</v>
      </c>
      <c r="F19" s="72">
        <v>225.6</v>
      </c>
      <c r="G19" s="73">
        <v>101.9</v>
      </c>
      <c r="H19" s="74" t="s">
        <v>21</v>
      </c>
    </row>
    <row r="20" spans="1:8" ht="18" customHeight="1">
      <c r="A20" s="99" t="s">
        <v>91</v>
      </c>
      <c r="B20" s="65"/>
      <c r="C20" s="54"/>
      <c r="D20" s="4"/>
      <c r="E20" s="53"/>
      <c r="F20" s="135" t="s">
        <v>84</v>
      </c>
      <c r="G20" s="135"/>
      <c r="H20" s="135"/>
    </row>
    <row r="21" spans="1:8" ht="18" customHeight="1"/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</sheetData>
  <mergeCells count="10">
    <mergeCell ref="F20:H20"/>
    <mergeCell ref="A1:H1"/>
    <mergeCell ref="A2:H2"/>
    <mergeCell ref="A3:H3"/>
    <mergeCell ref="A4:E4"/>
    <mergeCell ref="F4:H4"/>
    <mergeCell ref="A5:A7"/>
    <mergeCell ref="B5:B6"/>
    <mergeCell ref="C5:C6"/>
    <mergeCell ref="H5:H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landscape" useFirstPageNumber="1" r:id="rId1"/>
  <headerFooter>
    <oddHeader>&amp;L&amp;8PCBS:Transportaion and Communication Statistics,2017&amp;R&amp;1&amp;K00+000م&amp;10&amp;K000000 &amp;8PCBS:  احصاءات النقل والاتصالات، 2017</oddHeader>
    <oddFooter xml:space="preserve">&amp;C42&amp;R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tabSelected="1" view="pageBreakPreview" zoomScaleNormal="100" zoomScaleSheetLayoutView="100" workbookViewId="0">
      <selection activeCell="C18" sqref="C18:D18"/>
    </sheetView>
  </sheetViews>
  <sheetFormatPr defaultRowHeight="12.75"/>
  <cols>
    <col min="1" max="1" width="37.5703125" style="18" customWidth="1"/>
    <col min="2" max="2" width="37.42578125" style="18" customWidth="1"/>
    <col min="3" max="3" width="36.28515625" style="18" customWidth="1"/>
    <col min="4" max="4" width="21.140625" style="18" customWidth="1"/>
    <col min="5" max="6" width="9.140625" style="18" hidden="1" customWidth="1"/>
    <col min="7" max="7" width="2.42578125" style="18" hidden="1" customWidth="1"/>
    <col min="8" max="16384" width="9.140625" style="18"/>
  </cols>
  <sheetData>
    <row r="1" spans="1:4" ht="20.25" customHeight="1">
      <c r="A1" s="151" t="s">
        <v>95</v>
      </c>
      <c r="B1" s="151"/>
      <c r="C1" s="151"/>
      <c r="D1" s="151"/>
    </row>
    <row r="2" spans="1:4" s="19" customFormat="1" ht="10.5" customHeight="1">
      <c r="A2" s="59"/>
      <c r="B2" s="59"/>
      <c r="C2" s="59"/>
      <c r="D2" s="59"/>
    </row>
    <row r="3" spans="1:4" ht="18.75" customHeight="1">
      <c r="A3" s="100"/>
      <c r="B3" s="69"/>
      <c r="C3" s="70" t="s">
        <v>48</v>
      </c>
      <c r="D3" s="152" t="s">
        <v>0</v>
      </c>
    </row>
    <row r="4" spans="1:4" ht="18.75" customHeight="1">
      <c r="A4" s="104" t="s">
        <v>6</v>
      </c>
      <c r="B4" s="102" t="s">
        <v>23</v>
      </c>
      <c r="C4" s="103" t="s">
        <v>49</v>
      </c>
      <c r="D4" s="153"/>
    </row>
    <row r="5" spans="1:4" ht="18.75" customHeight="1">
      <c r="A5" s="60">
        <v>320741</v>
      </c>
      <c r="B5" s="91">
        <v>92360</v>
      </c>
      <c r="C5" s="92">
        <v>228381</v>
      </c>
      <c r="D5" s="89" t="s">
        <v>7</v>
      </c>
    </row>
    <row r="6" spans="1:4" ht="18.75" customHeight="1">
      <c r="A6" s="60">
        <v>321551</v>
      </c>
      <c r="B6" s="91">
        <v>91170</v>
      </c>
      <c r="C6" s="92">
        <v>230381</v>
      </c>
      <c r="D6" s="89" t="s">
        <v>8</v>
      </c>
    </row>
    <row r="7" spans="1:4" ht="18.75" customHeight="1">
      <c r="A7" s="60">
        <v>326208</v>
      </c>
      <c r="B7" s="91">
        <v>92105</v>
      </c>
      <c r="C7" s="92">
        <v>234103</v>
      </c>
      <c r="D7" s="89" t="s">
        <v>9</v>
      </c>
    </row>
    <row r="8" spans="1:4" ht="18.75" customHeight="1">
      <c r="A8" s="60">
        <v>331192</v>
      </c>
      <c r="B8" s="91">
        <v>92219</v>
      </c>
      <c r="C8" s="92">
        <v>238973</v>
      </c>
      <c r="D8" s="89" t="s">
        <v>10</v>
      </c>
    </row>
    <row r="9" spans="1:4" ht="18.75" customHeight="1">
      <c r="A9" s="60">
        <v>336242</v>
      </c>
      <c r="B9" s="91">
        <v>92604</v>
      </c>
      <c r="C9" s="92">
        <v>243638</v>
      </c>
      <c r="D9" s="89" t="s">
        <v>11</v>
      </c>
    </row>
    <row r="10" spans="1:4" ht="18.75" customHeight="1">
      <c r="A10" s="60">
        <v>337794</v>
      </c>
      <c r="B10" s="91">
        <v>92096</v>
      </c>
      <c r="C10" s="92">
        <v>245698</v>
      </c>
      <c r="D10" s="89" t="s">
        <v>12</v>
      </c>
    </row>
    <row r="11" spans="1:4" ht="18.75" customHeight="1">
      <c r="A11" s="60">
        <v>338407</v>
      </c>
      <c r="B11" s="91">
        <v>90993</v>
      </c>
      <c r="C11" s="92">
        <v>247414</v>
      </c>
      <c r="D11" s="89" t="s">
        <v>1</v>
      </c>
    </row>
    <row r="12" spans="1:4" ht="18.75" customHeight="1">
      <c r="A12" s="60">
        <v>342106</v>
      </c>
      <c r="B12" s="91">
        <v>90379</v>
      </c>
      <c r="C12" s="92">
        <v>251727</v>
      </c>
      <c r="D12" s="89" t="s">
        <v>2</v>
      </c>
    </row>
    <row r="13" spans="1:4" ht="18.75" customHeight="1">
      <c r="A13" s="60">
        <v>345615</v>
      </c>
      <c r="B13" s="91">
        <v>90736</v>
      </c>
      <c r="C13" s="92">
        <v>254879</v>
      </c>
      <c r="D13" s="89" t="s">
        <v>13</v>
      </c>
    </row>
    <row r="14" spans="1:4" ht="18.75" customHeight="1">
      <c r="A14" s="60">
        <v>348964</v>
      </c>
      <c r="B14" s="91">
        <v>90250</v>
      </c>
      <c r="C14" s="92">
        <v>258714</v>
      </c>
      <c r="D14" s="89" t="s">
        <v>22</v>
      </c>
    </row>
    <row r="15" spans="1:4" ht="18.75" customHeight="1">
      <c r="A15" s="60">
        <v>351498</v>
      </c>
      <c r="B15" s="91">
        <v>92040</v>
      </c>
      <c r="C15" s="92">
        <v>259458</v>
      </c>
      <c r="D15" s="89" t="s">
        <v>3</v>
      </c>
    </row>
    <row r="16" spans="1:4" ht="18.75" customHeight="1">
      <c r="A16" s="93">
        <v>357071</v>
      </c>
      <c r="B16" s="94">
        <v>95951</v>
      </c>
      <c r="C16" s="95">
        <v>261120</v>
      </c>
      <c r="D16" s="90" t="s">
        <v>4</v>
      </c>
    </row>
    <row r="17" spans="1:7" ht="26.25" customHeight="1">
      <c r="A17" s="101"/>
      <c r="B17" s="155" t="s">
        <v>85</v>
      </c>
      <c r="C17" s="155"/>
      <c r="D17" s="156"/>
      <c r="E17" s="156"/>
      <c r="F17" s="156"/>
      <c r="G17" s="156"/>
    </row>
    <row r="18" spans="1:7" ht="18.75" customHeight="1">
      <c r="A18" s="9"/>
      <c r="B18" s="66"/>
      <c r="C18" s="154" t="s">
        <v>78</v>
      </c>
      <c r="D18" s="154"/>
    </row>
    <row r="19" spans="1:7">
      <c r="A19" s="1"/>
      <c r="B19" s="1"/>
    </row>
    <row r="46" ht="20.25" customHeight="1"/>
    <row r="47" ht="12.75" customHeight="1"/>
  </sheetData>
  <mergeCells count="4">
    <mergeCell ref="A1:D1"/>
    <mergeCell ref="D3:D4"/>
    <mergeCell ref="C18:D18"/>
    <mergeCell ref="B17:G17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0" orientation="landscape" r:id="rId1"/>
  <headerFooter alignWithMargins="0">
    <oddHeader>&amp;L&amp;8PCBS:Transportaion and Communication Statistics, 2017&amp;R&amp;"Simplified Arabic,Regular"&amp;1&amp;K00+000م &amp;"-,Regular"&amp;8&amp;K000000PCBS:  احصاءات النقل والاتصالات، 2017</oddHeader>
    <oddFooter>&amp;C63</oddFooter>
  </headerFooter>
  <webPublishItems count="1">
    <webPublishItem id="27840" divId="Trans_annual4_2017a_27840" sourceType="sheet" destinationFile="C:\631\Annual 20\الصفحة الالكترونية\Arabic\Trans_annual4_2017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tab1</vt:lpstr>
      <vt:lpstr>tab2</vt:lpstr>
      <vt:lpstr>Sheet22</vt:lpstr>
      <vt:lpstr>Sheet1</vt:lpstr>
      <vt:lpstr>Sheet22!Print_Area</vt:lpstr>
      <vt:lpstr>'tab1'!Print_Area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2018-07-11T09:55:56Z</cp:lastPrinted>
  <dcterms:created xsi:type="dcterms:W3CDTF">1997-06-18T05:44:33Z</dcterms:created>
  <dcterms:modified xsi:type="dcterms:W3CDTF">2018-07-24T10:49:21Z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