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45" yWindow="-195" windowWidth="5550" windowHeight="6795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O11" i="12"/>
  <c r="P11" s="1"/>
  <c r="O9"/>
  <c r="P9" s="1"/>
  <c r="O5"/>
  <c r="P5" s="1"/>
  <c r="O6"/>
  <c r="P6" s="1"/>
  <c r="O7"/>
  <c r="P7" s="1"/>
  <c r="O10"/>
  <c r="P10" s="1"/>
  <c r="O4"/>
  <c r="P4" s="1"/>
  <c r="O8"/>
  <c r="P8" s="1"/>
</calcChain>
</file>

<file path=xl/sharedStrings.xml><?xml version="1.0" encoding="utf-8"?>
<sst xmlns="http://schemas.openxmlformats.org/spreadsheetml/2006/main" count="27" uniqueCount="27">
  <si>
    <t xml:space="preserve"> الضفة الغربية</t>
  </si>
  <si>
    <t>المجموعات الجزئية</t>
  </si>
  <si>
    <t>الحفريات</t>
  </si>
  <si>
    <t>مواد الطمم</t>
  </si>
  <si>
    <t>الرقم القياسي العام</t>
  </si>
  <si>
    <t>مواسير بلاستيك وباطون</t>
  </si>
  <si>
    <t>مناهل</t>
  </si>
  <si>
    <t>إسفلت ومنتجاته</t>
  </si>
  <si>
    <t>مصاريف إدارية</t>
  </si>
  <si>
    <t>أجور وتكاليف أخرى</t>
  </si>
  <si>
    <t>نسبة التغير%</t>
  </si>
  <si>
    <t>كانون ثاني  2019</t>
  </si>
  <si>
    <t>شباط  2019</t>
  </si>
  <si>
    <t xml:space="preserve">آذار 2019    </t>
  </si>
  <si>
    <t>نيسان  2019</t>
  </si>
  <si>
    <t>أيار 2019</t>
  </si>
  <si>
    <t>حزيران 2019</t>
  </si>
  <si>
    <t>تموز 2019</t>
  </si>
  <si>
    <t>آب 2019</t>
  </si>
  <si>
    <t>أيلول 2019</t>
  </si>
  <si>
    <t>تشرين أول 2019</t>
  </si>
  <si>
    <t>تشرين ثاني 2019</t>
  </si>
  <si>
    <t>كانون أول 2019</t>
  </si>
  <si>
    <t>.البيانات لا تشمل ذلك الجزء من محافظة القدس والذي ضمه الاحتلال الإسرائيلي إليه عنوة بعيد احتلاله للضفة الغربية عام 1967*</t>
  </si>
  <si>
    <t>الأرقام القياسية الشهرية لتكاليف شبكات الصرف الصحي ونسب التغير حسب المجموعات الجزئية في الضفة الغربية* خلال الاشهر من كانون ثاني - كانون أول 2019 مقارنة بالاشهر من كانون ثاني - كانون أول 2018 ( شهر الأساس كانون ثاني 2010=100)</t>
  </si>
  <si>
    <t>متوسط (1-12)/2018</t>
  </si>
  <si>
    <t>متوسط (1-12)/2019</t>
  </si>
</sst>
</file>

<file path=xl/styles.xml><?xml version="1.0" encoding="utf-8"?>
<styleSheet xmlns="http://schemas.openxmlformats.org/spreadsheetml/2006/main">
  <fonts count="17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b/>
      <sz val="10"/>
      <name val="Arial"/>
      <family val="2"/>
      <charset val="178"/>
    </font>
    <font>
      <b/>
      <sz val="8"/>
      <name val="Arial"/>
      <family val="2"/>
      <charset val="178"/>
    </font>
    <font>
      <sz val="8"/>
      <name val="Arial"/>
      <family val="2"/>
      <charset val="178"/>
    </font>
    <font>
      <b/>
      <sz val="9"/>
      <name val="Simplified Arabic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name val="Simplified Arabic"/>
      <family val="1"/>
    </font>
    <font>
      <b/>
      <sz val="10"/>
      <name val="Simplified Arabic"/>
      <family val="1"/>
    </font>
    <font>
      <sz val="10"/>
      <name val="Simplified Arabic"/>
      <family val="1"/>
    </font>
    <font>
      <b/>
      <sz val="10"/>
      <name val="Arial"/>
      <family val="2"/>
    </font>
    <font>
      <sz val="10"/>
      <name val="Simplified Arabic"/>
      <family val="1"/>
    </font>
    <font>
      <sz val="10"/>
      <name val="Arial"/>
      <family val="2"/>
    </font>
    <font>
      <sz val="10"/>
      <name val="Times New Roman"/>
      <family val="1"/>
    </font>
    <font>
      <b/>
      <sz val="8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 applyNumberFormat="0">
      <alignment horizontal="right"/>
    </xf>
    <xf numFmtId="0" fontId="2" fillId="0" borderId="0"/>
  </cellStyleXfs>
  <cellXfs count="25">
    <xf numFmtId="0" fontId="0" fillId="0" borderId="0" xfId="0"/>
    <xf numFmtId="0" fontId="12" fillId="0" borderId="0" xfId="0" applyFont="1"/>
    <xf numFmtId="0" fontId="14" fillId="0" borderId="0" xfId="0" applyFont="1"/>
    <xf numFmtId="2" fontId="14" fillId="0" borderId="0" xfId="0" applyNumberFormat="1" applyFont="1"/>
    <xf numFmtId="2" fontId="0" fillId="0" borderId="0" xfId="0" applyNumberFormat="1"/>
    <xf numFmtId="2" fontId="12" fillId="0" borderId="0" xfId="0" applyNumberFormat="1" applyFont="1"/>
    <xf numFmtId="0" fontId="16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readingOrder="2"/>
    </xf>
    <xf numFmtId="2" fontId="8" fillId="0" borderId="1" xfId="2" applyNumberFormat="1" applyFont="1" applyBorder="1" applyAlignment="1">
      <alignment horizontal="right" vertical="center"/>
    </xf>
    <xf numFmtId="2" fontId="15" fillId="0" borderId="1" xfId="0" applyNumberFormat="1" applyFont="1" applyBorder="1" applyAlignment="1">
      <alignment horizontal="right" vertical="center"/>
    </xf>
    <xf numFmtId="2" fontId="8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 readingOrder="2"/>
    </xf>
    <xf numFmtId="0" fontId="11" fillId="0" borderId="1" xfId="0" applyFont="1" applyBorder="1" applyAlignment="1">
      <alignment horizontal="right" vertical="center" wrapText="1" readingOrder="2"/>
    </xf>
    <xf numFmtId="0" fontId="10" fillId="0" borderId="1" xfId="0" applyFont="1" applyBorder="1" applyAlignment="1">
      <alignment horizontal="right" vertical="center" readingOrder="2"/>
    </xf>
    <xf numFmtId="2" fontId="7" fillId="0" borderId="1" xfId="2" applyNumberFormat="1" applyFont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right" vertical="center" wrapText="1" readingOrder="1"/>
    </xf>
    <xf numFmtId="0" fontId="5" fillId="0" borderId="3" xfId="0" applyFont="1" applyBorder="1" applyAlignment="1">
      <alignment horizontal="right" vertical="center" wrapText="1" readingOrder="1"/>
    </xf>
    <xf numFmtId="0" fontId="5" fillId="0" borderId="4" xfId="0" applyFont="1" applyBorder="1" applyAlignment="1">
      <alignment horizontal="right" vertical="center" wrapText="1" readingOrder="1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readingOrder="2"/>
    </xf>
  </cellXfs>
  <cellStyles count="3">
    <cellStyle name="MS_Arabic" xfId="1"/>
    <cellStyle name="Normal" xfId="0" builtinId="0"/>
    <cellStyle name="Normal_Sheet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rightToLeft="1" tabSelected="1" zoomScaleNormal="100" zoomScaleSheetLayoutView="100" workbookViewId="0">
      <selection sqref="A1:P13"/>
    </sheetView>
  </sheetViews>
  <sheetFormatPr defaultColWidth="11.28515625" defaultRowHeight="19.5" customHeight="1"/>
  <cols>
    <col min="1" max="1" width="17.5703125" customWidth="1"/>
    <col min="2" max="2" width="13.5703125" customWidth="1"/>
    <col min="15" max="15" width="13.5703125" customWidth="1"/>
  </cols>
  <sheetData>
    <row r="1" spans="1:17" ht="19.5" customHeight="1">
      <c r="A1" s="23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7" ht="19.5" customHeight="1">
      <c r="A2" s="18" t="s">
        <v>1</v>
      </c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7" ht="19.5" customHeight="1">
      <c r="A3" s="18"/>
      <c r="B3" s="6" t="s">
        <v>25</v>
      </c>
      <c r="C3" s="7" t="s">
        <v>11</v>
      </c>
      <c r="D3" s="7" t="s">
        <v>12</v>
      </c>
      <c r="E3" s="8" t="s">
        <v>13</v>
      </c>
      <c r="F3" s="7" t="s">
        <v>14</v>
      </c>
      <c r="G3" s="7" t="s">
        <v>15</v>
      </c>
      <c r="H3" s="7" t="s">
        <v>16</v>
      </c>
      <c r="I3" s="7" t="s">
        <v>17</v>
      </c>
      <c r="J3" s="7" t="s">
        <v>18</v>
      </c>
      <c r="K3" s="7" t="s">
        <v>19</v>
      </c>
      <c r="L3" s="7" t="s">
        <v>20</v>
      </c>
      <c r="M3" s="7" t="s">
        <v>21</v>
      </c>
      <c r="N3" s="7" t="s">
        <v>22</v>
      </c>
      <c r="O3" s="6" t="s">
        <v>26</v>
      </c>
      <c r="P3" s="7" t="s">
        <v>10</v>
      </c>
    </row>
    <row r="4" spans="1:17" s="2" customFormat="1" ht="19.5" customHeight="1">
      <c r="A4" s="9" t="s">
        <v>2</v>
      </c>
      <c r="B4" s="10">
        <v>125.50200494986764</v>
      </c>
      <c r="C4" s="10">
        <v>124.16361670557247</v>
      </c>
      <c r="D4" s="11">
        <v>124.35672062672941</v>
      </c>
      <c r="E4" s="12">
        <v>123.42055328810726</v>
      </c>
      <c r="F4" s="12">
        <v>122.70315198339675</v>
      </c>
      <c r="G4" s="12">
        <v>123.43614649282804</v>
      </c>
      <c r="H4" s="12">
        <v>123.34599728121879</v>
      </c>
      <c r="I4" s="12">
        <v>124.16485952911404</v>
      </c>
      <c r="J4" s="12">
        <v>124.20646760680599</v>
      </c>
      <c r="K4" s="12">
        <v>124.10241951869421</v>
      </c>
      <c r="L4" s="12">
        <v>123.97758193034366</v>
      </c>
      <c r="M4" s="12">
        <v>124.33012719335248</v>
      </c>
      <c r="N4" s="12">
        <v>123.85852597517287</v>
      </c>
      <c r="O4" s="12">
        <f t="shared" ref="O4:O11" si="0">AVERAGE(C4:N4)</f>
        <v>123.83884734427797</v>
      </c>
      <c r="P4" s="12">
        <f t="shared" ref="P4:P11" si="1">O4/B4*100-100</f>
        <v>-1.3252040126801319</v>
      </c>
      <c r="Q4" s="3"/>
    </row>
    <row r="5" spans="1:17" ht="19.5" customHeight="1">
      <c r="A5" s="13" t="s">
        <v>3</v>
      </c>
      <c r="B5" s="10">
        <v>102.67943089867498</v>
      </c>
      <c r="C5" s="10">
        <v>103.00955607811437</v>
      </c>
      <c r="D5" s="11">
        <v>102.55989000107246</v>
      </c>
      <c r="E5" s="12">
        <v>102.5893116126709</v>
      </c>
      <c r="F5" s="12">
        <v>102.5935253000539</v>
      </c>
      <c r="G5" s="12">
        <v>102.33007483103265</v>
      </c>
      <c r="H5" s="12">
        <v>102.35142358318087</v>
      </c>
      <c r="I5" s="12">
        <v>102.37674660969749</v>
      </c>
      <c r="J5" s="12">
        <v>102.65553778207104</v>
      </c>
      <c r="K5" s="12">
        <v>102.42141852836096</v>
      </c>
      <c r="L5" s="12">
        <v>102.49306477842686</v>
      </c>
      <c r="M5" s="12">
        <v>102.63300327797724</v>
      </c>
      <c r="N5" s="12">
        <v>102.61308845935814</v>
      </c>
      <c r="O5" s="12">
        <f t="shared" si="0"/>
        <v>102.55222007016806</v>
      </c>
      <c r="P5" s="12">
        <f t="shared" si="1"/>
        <v>-0.12389124812392538</v>
      </c>
      <c r="Q5" s="4"/>
    </row>
    <row r="6" spans="1:17" ht="19.5" customHeight="1">
      <c r="A6" s="13" t="s">
        <v>7</v>
      </c>
      <c r="B6" s="10">
        <v>87.050790022263712</v>
      </c>
      <c r="C6" s="10">
        <v>85.785170063445861</v>
      </c>
      <c r="D6" s="11">
        <v>85.701465690836187</v>
      </c>
      <c r="E6" s="12">
        <v>85.811682752516958</v>
      </c>
      <c r="F6" s="12">
        <v>86.63866692427905</v>
      </c>
      <c r="G6" s="12">
        <v>86.544665009546435</v>
      </c>
      <c r="H6" s="12">
        <v>88.147932283041769</v>
      </c>
      <c r="I6" s="12">
        <v>88.522530740022859</v>
      </c>
      <c r="J6" s="12">
        <v>89.512521430818339</v>
      </c>
      <c r="K6" s="12">
        <v>88.114315281518188</v>
      </c>
      <c r="L6" s="12">
        <v>88.266820707850925</v>
      </c>
      <c r="M6" s="12">
        <v>88.072557609647035</v>
      </c>
      <c r="N6" s="12">
        <v>87.762170801389928</v>
      </c>
      <c r="O6" s="12">
        <f t="shared" si="0"/>
        <v>87.406708274576104</v>
      </c>
      <c r="P6" s="12">
        <f t="shared" si="1"/>
        <v>0.40886274808231349</v>
      </c>
      <c r="Q6" s="4"/>
    </row>
    <row r="7" spans="1:17" ht="19.5" customHeight="1">
      <c r="A7" s="13" t="s">
        <v>5</v>
      </c>
      <c r="B7" s="10">
        <v>101.65367973498007</v>
      </c>
      <c r="C7" s="10">
        <v>101.53995484330817</v>
      </c>
      <c r="D7" s="11">
        <v>101.73621730925765</v>
      </c>
      <c r="E7" s="12">
        <v>101.69879823182751</v>
      </c>
      <c r="F7" s="12">
        <v>101.66694546164608</v>
      </c>
      <c r="G7" s="12">
        <v>101.93105376112003</v>
      </c>
      <c r="H7" s="12">
        <v>102.28609438390855</v>
      </c>
      <c r="I7" s="12">
        <v>102.19375700698112</v>
      </c>
      <c r="J7" s="12">
        <v>102.22848152330089</v>
      </c>
      <c r="K7" s="12">
        <v>103.39490383388961</v>
      </c>
      <c r="L7" s="12">
        <v>102.82935733257635</v>
      </c>
      <c r="M7" s="12">
        <v>102.72726822791657</v>
      </c>
      <c r="N7" s="12">
        <v>102.83774260225839</v>
      </c>
      <c r="O7" s="12">
        <f t="shared" si="0"/>
        <v>102.25588120983258</v>
      </c>
      <c r="P7" s="12">
        <f t="shared" si="1"/>
        <v>0.59240499352557663</v>
      </c>
      <c r="Q7" s="4"/>
    </row>
    <row r="8" spans="1:17" ht="19.5" customHeight="1">
      <c r="A8" s="14" t="s">
        <v>6</v>
      </c>
      <c r="B8" s="10">
        <v>107.63220390727101</v>
      </c>
      <c r="C8" s="10">
        <v>108.39858589358685</v>
      </c>
      <c r="D8" s="11">
        <v>108.8045844758603</v>
      </c>
      <c r="E8" s="12">
        <v>108.57804402070674</v>
      </c>
      <c r="F8" s="12">
        <v>109.84143050298464</v>
      </c>
      <c r="G8" s="12">
        <v>109.72662809379493</v>
      </c>
      <c r="H8" s="12">
        <v>109.19172350332119</v>
      </c>
      <c r="I8" s="12">
        <v>108.9653116325012</v>
      </c>
      <c r="J8" s="12">
        <v>108.6442495636621</v>
      </c>
      <c r="K8" s="12">
        <v>108.73689274707183</v>
      </c>
      <c r="L8" s="12">
        <v>109.37335061772983</v>
      </c>
      <c r="M8" s="12">
        <v>108.91672827627681</v>
      </c>
      <c r="N8" s="12">
        <v>107.53714462510044</v>
      </c>
      <c r="O8" s="12">
        <f t="shared" si="0"/>
        <v>108.89288949604975</v>
      </c>
      <c r="P8" s="12">
        <f t="shared" si="1"/>
        <v>1.1712903229825713</v>
      </c>
      <c r="Q8" s="4"/>
    </row>
    <row r="9" spans="1:17" ht="19.5" customHeight="1">
      <c r="A9" s="13" t="s">
        <v>8</v>
      </c>
      <c r="B9" s="12">
        <v>118.57171044548976</v>
      </c>
      <c r="C9" s="12">
        <v>119.3676100143952</v>
      </c>
      <c r="D9" s="11">
        <v>119.3676100143952</v>
      </c>
      <c r="E9" s="12">
        <v>118.99432800884357</v>
      </c>
      <c r="F9" s="12">
        <v>118.99432800884357</v>
      </c>
      <c r="G9" s="12">
        <v>118.99432800884357</v>
      </c>
      <c r="H9" s="12">
        <v>119.08318004461189</v>
      </c>
      <c r="I9" s="12">
        <v>119.08318004461189</v>
      </c>
      <c r="J9" s="12">
        <v>119.08318004461189</v>
      </c>
      <c r="K9" s="12">
        <v>120.43866925952162</v>
      </c>
      <c r="L9" s="12">
        <v>120.43866925952162</v>
      </c>
      <c r="M9" s="12">
        <v>120.43866925952162</v>
      </c>
      <c r="N9" s="12">
        <v>118.70494808767774</v>
      </c>
      <c r="O9" s="12">
        <f t="shared" si="0"/>
        <v>119.41572500461662</v>
      </c>
      <c r="P9" s="12">
        <f t="shared" si="1"/>
        <v>0.71181781552765244</v>
      </c>
      <c r="Q9" s="4"/>
    </row>
    <row r="10" spans="1:17" ht="19.5" customHeight="1">
      <c r="A10" s="13" t="s">
        <v>9</v>
      </c>
      <c r="B10" s="12">
        <v>139.81958722063882</v>
      </c>
      <c r="C10" s="12">
        <v>138.15895245016875</v>
      </c>
      <c r="D10" s="11">
        <v>138.15895245016875</v>
      </c>
      <c r="E10" s="12">
        <v>138.24245447311273</v>
      </c>
      <c r="F10" s="12">
        <v>138.24245447311273</v>
      </c>
      <c r="G10" s="12">
        <v>138.24245447311273</v>
      </c>
      <c r="H10" s="12">
        <v>139.91554620299257</v>
      </c>
      <c r="I10" s="12">
        <v>139.91554620299257</v>
      </c>
      <c r="J10" s="12">
        <v>139.91554620299257</v>
      </c>
      <c r="K10" s="12">
        <v>143.91446782845674</v>
      </c>
      <c r="L10" s="12">
        <v>143.91446782845679</v>
      </c>
      <c r="M10" s="12">
        <v>143.91446782845674</v>
      </c>
      <c r="N10" s="12">
        <v>146.78016142068796</v>
      </c>
      <c r="O10" s="12">
        <f t="shared" si="0"/>
        <v>140.77628931955931</v>
      </c>
      <c r="P10" s="12">
        <f t="shared" si="1"/>
        <v>0.68424039717038454</v>
      </c>
      <c r="Q10" s="4"/>
    </row>
    <row r="11" spans="1:17" s="1" customFormat="1" ht="19.5" customHeight="1">
      <c r="A11" s="15" t="s">
        <v>4</v>
      </c>
      <c r="B11" s="16">
        <v>109.5087554388984</v>
      </c>
      <c r="C11" s="16">
        <v>109.31721821217762</v>
      </c>
      <c r="D11" s="16">
        <v>109.38065661180217</v>
      </c>
      <c r="E11" s="17">
        <v>109.18718422881588</v>
      </c>
      <c r="F11" s="17">
        <v>109.38301976651947</v>
      </c>
      <c r="G11" s="17">
        <v>109.47676530812917</v>
      </c>
      <c r="H11" s="17">
        <v>109.69981056374327</v>
      </c>
      <c r="I11" s="17">
        <v>109.78555967982371</v>
      </c>
      <c r="J11" s="17">
        <v>109.86132718962001</v>
      </c>
      <c r="K11" s="17">
        <v>110.39884410032199</v>
      </c>
      <c r="L11" s="17">
        <v>110.39102804072917</v>
      </c>
      <c r="M11" s="17">
        <v>110.34145236876073</v>
      </c>
      <c r="N11" s="17">
        <v>110.13927343786847</v>
      </c>
      <c r="O11" s="17">
        <f t="shared" si="0"/>
        <v>109.78017829235931</v>
      </c>
      <c r="P11" s="17">
        <f t="shared" si="1"/>
        <v>0.24785493394850278</v>
      </c>
      <c r="Q11" s="5"/>
    </row>
    <row r="12" spans="1:17" ht="19.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7" ht="19.5" customHeight="1">
      <c r="A13" s="19" t="s">
        <v>23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1"/>
    </row>
  </sheetData>
  <mergeCells count="5">
    <mergeCell ref="A2:A3"/>
    <mergeCell ref="A13:P13"/>
    <mergeCell ref="B2:P2"/>
    <mergeCell ref="A1:P1"/>
    <mergeCell ref="A12:P12"/>
  </mergeCells>
  <phoneticPr fontId="0" type="noConversion"/>
  <pageMargins left="0.75" right="0.75" top="1" bottom="1" header="0.5" footer="0.5"/>
  <pageSetup paperSize="9" scale="69" orientation="landscape" r:id="rId1"/>
  <headerFooter alignWithMargins="0"/>
  <webPublishItems count="2">
    <webPublishItem id="16826" divId="a-SNCI-ave-2014_16826" sourceType="range" sourceRef="A1:P12" destinationFile="G:\بناء طرق مياه ومجاري\جداول الانترنت\2014\SNCI &amp; WNCI\10\a-SNCI-ave-2014.htm"/>
    <webPublishItem id="10246" divId="a-SNCI-ave-2019_10246" sourceType="range" sourceRef="A1:P13" destinationFile="G:\بناء طرق مياه ومجاري\جداول الانترنت\2019\12-2019\SNCI &amp; WNCI\a-SNCI-ave-2019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asheikhhasan</cp:lastModifiedBy>
  <cp:lastPrinted>2013-05-26T12:01:05Z</cp:lastPrinted>
  <dcterms:created xsi:type="dcterms:W3CDTF">2005-03-23T06:25:53Z</dcterms:created>
  <dcterms:modified xsi:type="dcterms:W3CDTF">2020-01-21T08:47:29Z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