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9"/>
  </bookViews>
  <sheets>
    <sheet name="1" sheetId="1" r:id="rId1"/>
    <sheet name="2" sheetId="2" r:id="rId2"/>
    <sheet name="3" sheetId="3" r:id="rId3"/>
    <sheet name="4" sheetId="7" r:id="rId4"/>
    <sheet name="5" sheetId="5" r:id="rId5"/>
    <sheet name="6" sheetId="8" r:id="rId6"/>
    <sheet name="7" sheetId="9" r:id="rId7"/>
    <sheet name="8" sheetId="10" r:id="rId8"/>
    <sheet name="9" sheetId="14" r:id="rId9"/>
    <sheet name="10" sheetId="16" r:id="rId10"/>
  </sheets>
  <definedNames>
    <definedName name="\a" localSheetId="9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_xlnm.Database" localSheetId="9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_xlnm.Print_Area" localSheetId="0">'1'!$A$1:$C$18</definedName>
    <definedName name="_xlnm.Print_Area" localSheetId="9">'10'!$A$1:$I$20</definedName>
    <definedName name="_xlnm.Print_Area" localSheetId="1">'2'!$A$1:$D$38</definedName>
    <definedName name="_xlnm.Print_Area" localSheetId="2">'3'!$A$1:$B$20</definedName>
    <definedName name="_xlnm.Print_Area" localSheetId="3">'4'!$A$1:$D$19</definedName>
    <definedName name="_xlnm.Print_Area" localSheetId="4">'5'!$A$1:$D$19</definedName>
    <definedName name="_xlnm.Print_Area" localSheetId="5">'6'!$A$1:$D$19</definedName>
    <definedName name="_xlnm.Print_Area" localSheetId="6">'7'!$A$1:$B$37</definedName>
    <definedName name="_xlnm.Print_Area" localSheetId="7">'8'!$A$1:$D$38</definedName>
    <definedName name="_xlnm.Print_Area" localSheetId="8">'9'!$A$1:$I$20</definedName>
    <definedName name="ض" localSheetId="9">#REF!</definedName>
    <definedName name="ض" localSheetId="7">#REF!</definedName>
    <definedName name="ض">#REF!</definedName>
  </definedNames>
  <calcPr calcId="125725"/>
</workbook>
</file>

<file path=xl/calcChain.xml><?xml version="1.0" encoding="utf-8"?>
<calcChain xmlns="http://schemas.openxmlformats.org/spreadsheetml/2006/main">
  <c r="A4" i="8"/>
  <c r="A5"/>
  <c r="A6"/>
  <c r="A7"/>
  <c r="A8"/>
  <c r="A9"/>
  <c r="A10"/>
  <c r="A11"/>
  <c r="A12"/>
  <c r="A13"/>
  <c r="A14"/>
  <c r="A15"/>
  <c r="A16"/>
  <c r="A17"/>
</calcChain>
</file>

<file path=xl/sharedStrings.xml><?xml version="1.0" encoding="utf-8"?>
<sst xmlns="http://schemas.openxmlformats.org/spreadsheetml/2006/main" count="186" uniqueCount="75">
  <si>
    <t>Hebron</t>
  </si>
  <si>
    <t>Bethlehem</t>
  </si>
  <si>
    <t>Area J2</t>
  </si>
  <si>
    <t>Area J1</t>
  </si>
  <si>
    <t>Jerusalem</t>
  </si>
  <si>
    <t>Jericho &amp; Al-Aghwar</t>
  </si>
  <si>
    <t>Ramallah &amp; Al-Bireh</t>
  </si>
  <si>
    <t>Salfit</t>
  </si>
  <si>
    <t>Qalqiliya</t>
  </si>
  <si>
    <t>Nablus</t>
  </si>
  <si>
    <t>Tulkarm</t>
  </si>
  <si>
    <t>Tubas &amp; Northern Valleys</t>
  </si>
  <si>
    <t>Jenin</t>
  </si>
  <si>
    <t>West Bank</t>
  </si>
  <si>
    <t>Governorate</t>
  </si>
  <si>
    <t>Number of Settlements</t>
  </si>
  <si>
    <t xml:space="preserve">Number of Settlers </t>
  </si>
  <si>
    <t>2002</t>
  </si>
  <si>
    <t>..</t>
  </si>
  <si>
    <t>West Bank excluding Jerusalem (Area J1)</t>
  </si>
  <si>
    <t>Jerusalem (Area  J1)</t>
  </si>
  <si>
    <t>Year</t>
  </si>
  <si>
    <t>Region</t>
  </si>
  <si>
    <t>Indicator</t>
  </si>
  <si>
    <t>Value</t>
  </si>
  <si>
    <t>Settlements</t>
  </si>
  <si>
    <t xml:space="preserve">Outposts </t>
  </si>
  <si>
    <t>Others</t>
  </si>
  <si>
    <t>Total</t>
  </si>
  <si>
    <t>Length of Completed Part (km)</t>
  </si>
  <si>
    <t>Total Length (km)</t>
  </si>
  <si>
    <t>Percentage of Settlers Inside the Wall of the Total Settlers Population</t>
  </si>
  <si>
    <t>Number of Settlers Compared with Total Jewish Population:</t>
  </si>
  <si>
    <t>Number of Settlers in the West Bank, 1972</t>
  </si>
  <si>
    <t>Number of Jewish in Historical Palestine and other Arab Occupied Land, 1972</t>
  </si>
  <si>
    <t>Selected Indicators about Occupation Sites in the West Bank</t>
  </si>
  <si>
    <t>Classification</t>
  </si>
  <si>
    <t>Formal Settlements Affiliated the Yesha Council</t>
  </si>
  <si>
    <t>Formal Settlements Annexed to Israel</t>
  </si>
  <si>
    <t>Number of Settlers</t>
  </si>
  <si>
    <t>Palestinian Population</t>
  </si>
  <si>
    <t>Ratio of Settlers to
Palestinian Population*</t>
  </si>
  <si>
    <t>* Ratio of settlers to the Palestinian population: Number of settlers devided by the Palestinian population, for example 21 means the presence of 21 settlers to each 100 Palestinians.</t>
  </si>
  <si>
    <t>Year of Establishment</t>
  </si>
  <si>
    <t>Not Stated</t>
  </si>
  <si>
    <t>Moshav</t>
  </si>
  <si>
    <t>Collective
Moshav</t>
  </si>
  <si>
    <t>Kibbutz</t>
  </si>
  <si>
    <t>Communal 
Settlements</t>
  </si>
  <si>
    <t>Urban</t>
  </si>
  <si>
    <t>Rural</t>
  </si>
  <si>
    <t>Type</t>
  </si>
  <si>
    <t>ources: Israel Central Bureau of Statistics, Statistical Abstract of Israel.  Jerusalem, Various Years, (2003 - 2018). 
The Jerusalem Institute for Israeli Studies 2019, Statistical Yearbook of Jerusalem 2019 (No 33). Jerusalem.</t>
  </si>
  <si>
    <t>Sources: Palestinian Central Bureau of Statistics, Israeli Settlements and Land Grab Database 2019.  Ramallah- Palestine.
Israel Central Bureau of Statistics, Statistical Abstract of Israel.  Jerusalem, Various Years, (2003 - 2018). 
The Jerusalem Institute for Israeli Studies 2019, Statistical Yearbook of Jerusalem 2019 (No 33). Jerusalem.</t>
  </si>
  <si>
    <t>Source: Palestinian Central Bureau of Statistics, Israeli Settlements and Land Grab Database 2019.  Ramallah- Palestine.</t>
  </si>
  <si>
    <t>Number of Occupation Sites, 2018 *</t>
  </si>
  <si>
    <r>
      <t xml:space="preserve"> Jurisdiction Area of Occupation Sites (Km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), 2018:</t>
    </r>
  </si>
  <si>
    <r>
      <t>Closed Military Bases area (Km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), 2018:</t>
    </r>
  </si>
  <si>
    <t>Annexation and Expansion Wall, 2017:</t>
  </si>
  <si>
    <t>Number of Settlers in the West Bank, 2018</t>
  </si>
  <si>
    <t>Number of Jewish in Historical Palestine and other Arab Occupied Land, 2018</t>
  </si>
  <si>
    <t>* Data presented in this table on the number of settlements, occupation sites are not consistent with what is reported from other sources due to the different definitions and classifications. 
Sources:  Colonization &amp; Wall Resistance Comission, 2019.  Settlements Database.
Ministry of Local Government, 2017. Geographical Information Management  System in Palestine (GeoMOLG). Ramallah- Palestine.
Israel Central Bureau of Statistics, 2019.  Statistical Abstract of Israel 2019 (No. 69).  Jerusalem.</t>
  </si>
  <si>
    <t>Sources: Palestinian Central Bureau of Statistics, Israeli Settlements and Land Grab Database 2019.  Ramallah- Palestine.
Palestinian Central Bureau of Statistics, 2018. Estimates based on the final results of Population, Housing and Establishment Census 2017. Ramallah-Palestine.
Israel Central Bureau of Statistics, Statistical Abstract of Israel.  Jerusalem, Various Years, (2003 - 2018). 
The Jerusalem Institute for Israeli Studies 2019, Statistical Yearbook of Jerusalem 2019 (No 33). Jerusalem.</t>
  </si>
  <si>
    <t>Source:  Palestinian Central Bureau of Statistics, Israeli Settlements and Land Grab Database 2019.  Ramallah- Palestine.</t>
  </si>
  <si>
    <t>Sources:  Palestinian Central Bureau of Statistics, Israeli Settlements and Land Grab Database 2019.  Ramallah- Palestine.
Israel Central Bureau of Statistics, Statistical Abstract of Israel.  Jerusalem, Various Years, (2003 - 2018). 
The Jerusalem Institute for Israeli Studies 2019, Statistical Yearbook of Jerusalem 2019 (No 33). Jerusalem.</t>
  </si>
  <si>
    <t>Sources: c Central Bureau of Statistics, Statistical Abstract of Israel.  Jerusalem, Various Years, (2003 - 2018). 
The Jerusalem Institute for Israeli Studies 2019, Statistical Yearbook of Jerusalem 2019 (No 33). Jerusalem.</t>
  </si>
  <si>
    <t>Number of Israeli Settlements Settlements and Settlers in the West Bank, by Governorate, 2018</t>
  </si>
  <si>
    <t>Number of Settlers in the Israeli Settlements in the West Bank, by Region, 1986-2018</t>
  </si>
  <si>
    <t>Number of Israeli Settlements in the West Bank by Governorate and Classification, 2018</t>
  </si>
  <si>
    <t>Number of Settlers in the Israeli Settlements in the West Bank by 
Governorate and Classification, 2018</t>
  </si>
  <si>
    <t>Number of Settlers in the Israeli Settlements and Palestinian Population in the West Bank by Governorate, 2018</t>
  </si>
  <si>
    <t>Number of Israeli Settlements in the West Bank by Year of Establishment</t>
  </si>
  <si>
    <t xml:space="preserve"> Number of Israeli Settlements</t>
  </si>
  <si>
    <t>Number of Israeli Settlements in the West Bank by Governorate and Type of Settlement, 2018</t>
  </si>
  <si>
    <t>Number of Settlers in the Israeli Settlements in the West Bank by Governorate and Type of Settlement, 2018</t>
  </si>
</sst>
</file>

<file path=xl/styles.xml><?xml version="1.0" encoding="utf-8"?>
<styleSheet xmlns="http://schemas.openxmlformats.org/spreadsheetml/2006/main">
  <numFmts count="9">
    <numFmt numFmtId="43" formatCode="_-* #,##0.00_-;_-* #,##0.00\-;_-* &quot;-&quot;??_-;_-@_-"/>
    <numFmt numFmtId="164" formatCode="#,##0_);&quot;(&quot;#,##0&quot;)&quot;;&quot;-&quot;_)"/>
    <numFmt numFmtId="165" formatCode="General_)"/>
    <numFmt numFmtId="166" formatCode="#.00"/>
    <numFmt numFmtId="167" formatCode="#."/>
    <numFmt numFmtId="168" formatCode="_ * #,##0.00_ ;_ * \-#,##0.00_ ;_ * &quot;-&quot;??_ ;_ @_ "/>
    <numFmt numFmtId="169" formatCode="0000\(\R\)"/>
    <numFmt numFmtId="170" formatCode="\(\R\)#,##0"/>
    <numFmt numFmtId="171" formatCode="#,##0.0_);&quot;(&quot;#,##0.0&quot;)&quot;;&quot;-&quot;_)"/>
  </numFmts>
  <fonts count="39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Simplified Arabic"/>
      <family val="1"/>
    </font>
    <font>
      <sz val="10"/>
      <name val="Arial"/>
      <family val="2"/>
    </font>
    <font>
      <sz val="9"/>
      <color theme="1"/>
      <name val="Arial"/>
      <family val="2"/>
    </font>
    <font>
      <sz val="9"/>
      <name val="Simplified Arabic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  <charset val="178"/>
    </font>
    <font>
      <b/>
      <sz val="11"/>
      <name val="Arial"/>
      <family val="2"/>
    </font>
    <font>
      <b/>
      <sz val="10"/>
      <name val="NarkisTam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</font>
    <font>
      <sz val="7"/>
      <name val="NarkisTam Light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</font>
    <font>
      <b/>
      <sz val="9"/>
      <name val="NarkisTam"/>
      <charset val="177"/>
    </font>
    <font>
      <b/>
      <sz val="14"/>
      <name val="NarkisTam"/>
      <charset val="177"/>
    </font>
    <font>
      <b/>
      <sz val="9"/>
      <name val="Switzerland"/>
      <family val="2"/>
      <charset val="177"/>
    </font>
    <font>
      <b/>
      <sz val="9"/>
      <name val="Arial"/>
      <family val="2"/>
      <charset val="177"/>
    </font>
    <font>
      <sz val="12"/>
      <name val="Courier"/>
      <family val="3"/>
    </font>
    <font>
      <b/>
      <sz val="7"/>
      <name val="Switzerland"/>
      <family val="2"/>
      <charset val="177"/>
    </font>
    <font>
      <sz val="7"/>
      <name val="NarkisTam"/>
      <charset val="177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Times New Roman"/>
      <family val="1"/>
      <charset val="178"/>
    </font>
    <font>
      <b/>
      <sz val="9"/>
      <name val="Arial"/>
      <family val="2"/>
      <scheme val="minor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165" fontId="14" fillId="0" borderId="0" applyNumberFormat="0" applyFill="0" applyBorder="0" applyProtection="0"/>
    <xf numFmtId="165" fontId="15" fillId="0" borderId="0" applyNumberFormat="0" applyFill="0" applyBorder="0" applyProtection="0">
      <alignment horizontal="center"/>
    </xf>
    <xf numFmtId="43" fontId="7" fillId="0" borderId="0" applyFont="0" applyFill="0" applyBorder="0" applyAlignment="0" applyProtection="0"/>
    <xf numFmtId="1" fontId="16" fillId="0" borderId="0">
      <protection locked="0"/>
    </xf>
    <xf numFmtId="166" fontId="16" fillId="0" borderId="0">
      <protection locked="0"/>
    </xf>
    <xf numFmtId="165" fontId="17" fillId="0" borderId="0" applyNumberFormat="0" applyFill="0" applyBorder="0" applyProtection="0"/>
    <xf numFmtId="165" fontId="18" fillId="0" borderId="0" applyNumberFormat="0" applyFill="0" applyBorder="0" applyProtection="0">
      <alignment horizontal="centerContinuous"/>
    </xf>
    <xf numFmtId="167" fontId="19" fillId="0" borderId="0">
      <protection locked="0"/>
    </xf>
    <xf numFmtId="167" fontId="19" fillId="0" borderId="0">
      <protection locked="0"/>
    </xf>
    <xf numFmtId="165" fontId="20" fillId="0" borderId="0" applyNumberFormat="0" applyFill="0" applyBorder="0" applyProtection="0"/>
    <xf numFmtId="165" fontId="21" fillId="0" borderId="0" applyNumberFormat="0" applyFill="0" applyBorder="0" applyProtection="0">
      <alignment horizontal="centerContinuous"/>
    </xf>
    <xf numFmtId="165" fontId="22" fillId="0" borderId="0" applyNumberFormat="0" applyFill="0" applyBorder="0" applyProtection="0">
      <alignment horizontal="centerContinuous"/>
    </xf>
    <xf numFmtId="165" fontId="23" fillId="0" borderId="0" applyNumberFormat="0" applyBorder="0" applyAlignment="0">
      <alignment horizontal="centerContinuous"/>
    </xf>
    <xf numFmtId="0" fontId="7" fillId="0" borderId="0"/>
    <xf numFmtId="165" fontId="24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165" fontId="25" fillId="0" borderId="0" applyNumberFormat="0" applyFill="0" applyBorder="0" applyProtection="0"/>
    <xf numFmtId="165" fontId="26" fillId="0" borderId="0" applyNumberFormat="0" applyFill="0" applyBorder="0" applyProtection="0"/>
    <xf numFmtId="165" fontId="20" fillId="0" borderId="0" applyNumberFormat="0" applyFill="0" applyBorder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 vertical="center" wrapText="1"/>
    </xf>
    <xf numFmtId="164" fontId="8" fillId="0" borderId="2" xfId="1" applyNumberFormat="1" applyFont="1" applyBorder="1" applyAlignment="1">
      <alignment horizontal="left" vertical="center" indent="1"/>
    </xf>
    <xf numFmtId="164" fontId="10" fillId="0" borderId="2" xfId="0" applyNumberFormat="1" applyFont="1" applyFill="1" applyBorder="1" applyAlignment="1">
      <alignment horizontal="right" vertical="center" indent="1" readingOrder="2"/>
    </xf>
    <xf numFmtId="164" fontId="8" fillId="0" borderId="4" xfId="1" applyNumberFormat="1" applyFont="1" applyBorder="1" applyAlignment="1">
      <alignment horizontal="left" vertical="center" indent="1"/>
    </xf>
    <xf numFmtId="164" fontId="10" fillId="0" borderId="4" xfId="0" applyNumberFormat="1" applyFont="1" applyFill="1" applyBorder="1" applyAlignment="1">
      <alignment horizontal="right" vertical="center" indent="1" readingOrder="2"/>
    </xf>
    <xf numFmtId="164" fontId="8" fillId="0" borderId="4" xfId="1" applyNumberFormat="1" applyFont="1" applyBorder="1" applyAlignment="1">
      <alignment horizontal="left" vertical="center" indent="2"/>
    </xf>
    <xf numFmtId="164" fontId="11" fillId="0" borderId="4" xfId="1" applyNumberFormat="1" applyFont="1" applyBorder="1" applyAlignment="1">
      <alignment horizontal="left" vertical="center" indent="1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right" vertical="center" indent="1" readingOrder="2"/>
    </xf>
    <xf numFmtId="164" fontId="10" fillId="0" borderId="3" xfId="0" applyNumberFormat="1" applyFont="1" applyFill="1" applyBorder="1" applyAlignment="1">
      <alignment horizontal="right" vertical="center" indent="1" readingOrder="2"/>
    </xf>
    <xf numFmtId="164" fontId="11" fillId="0" borderId="6" xfId="1" applyNumberFormat="1" applyFont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right" vertical="center" indent="1" readingOrder="2"/>
    </xf>
    <xf numFmtId="164" fontId="10" fillId="0" borderId="7" xfId="0" applyNumberFormat="1" applyFont="1" applyFill="1" applyBorder="1" applyAlignment="1">
      <alignment horizontal="right" vertical="center" indent="1" readingOrder="2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 vertical="center" wrapText="1"/>
    </xf>
    <xf numFmtId="164" fontId="2" fillId="0" borderId="0" xfId="26" applyNumberFormat="1" applyFont="1" applyAlignment="1">
      <alignment vertical="center"/>
    </xf>
    <xf numFmtId="164" fontId="3" fillId="0" borderId="0" xfId="26" applyNumberFormat="1" applyFont="1" applyAlignment="1">
      <alignment vertical="center"/>
    </xf>
    <xf numFmtId="164" fontId="4" fillId="0" borderId="0" xfId="15" applyNumberFormat="1" applyFont="1" applyAlignment="1">
      <alignment vertical="center"/>
    </xf>
    <xf numFmtId="164" fontId="5" fillId="0" borderId="0" xfId="15" applyNumberFormat="1" applyFont="1" applyAlignment="1">
      <alignment vertical="center"/>
    </xf>
    <xf numFmtId="1" fontId="8" fillId="0" borderId="2" xfId="15" applyNumberFormat="1" applyFont="1" applyBorder="1" applyAlignment="1">
      <alignment horizontal="left" vertical="center" indent="1"/>
    </xf>
    <xf numFmtId="3" fontId="8" fillId="0" borderId="2" xfId="27" applyNumberFormat="1" applyFont="1" applyFill="1" applyBorder="1" applyAlignment="1">
      <alignment horizontal="right" vertical="center" indent="1"/>
    </xf>
    <xf numFmtId="3" fontId="27" fillId="0" borderId="10" xfId="27" applyNumberFormat="1" applyFont="1" applyFill="1" applyBorder="1" applyAlignment="1">
      <alignment horizontal="right" vertical="center" indent="1"/>
    </xf>
    <xf numFmtId="3" fontId="11" fillId="0" borderId="3" xfId="27" applyNumberFormat="1" applyFont="1" applyFill="1" applyBorder="1" applyAlignment="1">
      <alignment horizontal="right" vertical="center" indent="1"/>
    </xf>
    <xf numFmtId="1" fontId="8" fillId="0" borderId="4" xfId="15" applyNumberFormat="1" applyFont="1" applyBorder="1" applyAlignment="1">
      <alignment horizontal="left" vertical="center" indent="1"/>
    </xf>
    <xf numFmtId="3" fontId="8" fillId="0" borderId="4" xfId="27" applyNumberFormat="1" applyFont="1" applyFill="1" applyBorder="1" applyAlignment="1">
      <alignment horizontal="right" vertical="center" indent="1"/>
    </xf>
    <xf numFmtId="3" fontId="27" fillId="0" borderId="0" xfId="27" applyNumberFormat="1" applyFont="1" applyFill="1" applyBorder="1" applyAlignment="1">
      <alignment horizontal="right" vertical="center" indent="1"/>
    </xf>
    <xf numFmtId="3" fontId="11" fillId="0" borderId="5" xfId="27" applyNumberFormat="1" applyFont="1" applyFill="1" applyBorder="1" applyAlignment="1">
      <alignment horizontal="right" vertical="center" indent="1"/>
    </xf>
    <xf numFmtId="169" fontId="28" fillId="0" borderId="4" xfId="15" applyNumberFormat="1" applyFont="1" applyBorder="1" applyAlignment="1">
      <alignment horizontal="left" vertical="center" indent="1"/>
    </xf>
    <xf numFmtId="170" fontId="29" fillId="2" borderId="4" xfId="27" applyNumberFormat="1" applyFont="1" applyFill="1" applyBorder="1" applyAlignment="1">
      <alignment horizontal="right" vertical="center" indent="1" readingOrder="1"/>
    </xf>
    <xf numFmtId="170" fontId="29" fillId="2" borderId="0" xfId="27" applyNumberFormat="1" applyFont="1" applyFill="1" applyBorder="1" applyAlignment="1">
      <alignment horizontal="right" vertical="center" indent="1" readingOrder="1"/>
    </xf>
    <xf numFmtId="170" fontId="10" fillId="2" borderId="5" xfId="27" applyNumberFormat="1" applyFont="1" applyFill="1" applyBorder="1" applyAlignment="1">
      <alignment horizontal="right" vertical="center" indent="1" readingOrder="1"/>
    </xf>
    <xf numFmtId="170" fontId="29" fillId="0" borderId="4" xfId="27" applyNumberFormat="1" applyFont="1" applyFill="1" applyBorder="1" applyAlignment="1">
      <alignment horizontal="right" vertical="center" indent="1" readingOrder="1"/>
    </xf>
    <xf numFmtId="170" fontId="10" fillId="0" borderId="5" xfId="27" applyNumberFormat="1" applyFont="1" applyFill="1" applyBorder="1" applyAlignment="1">
      <alignment horizontal="right" vertical="center" indent="1" readingOrder="1"/>
    </xf>
    <xf numFmtId="3" fontId="8" fillId="0" borderId="0" xfId="27" applyNumberFormat="1" applyFont="1" applyFill="1" applyBorder="1" applyAlignment="1">
      <alignment horizontal="right" vertical="center" indent="1"/>
    </xf>
    <xf numFmtId="3" fontId="8" fillId="0" borderId="4" xfId="27" applyNumberFormat="1" applyFont="1" applyBorder="1" applyAlignment="1">
      <alignment horizontal="right" vertical="center" indent="1"/>
    </xf>
    <xf numFmtId="3" fontId="8" fillId="0" borderId="0" xfId="27" applyNumberFormat="1" applyFont="1" applyBorder="1" applyAlignment="1">
      <alignment horizontal="right" vertical="center" indent="1"/>
    </xf>
    <xf numFmtId="3" fontId="11" fillId="0" borderId="5" xfId="27" applyNumberFormat="1" applyFont="1" applyBorder="1" applyAlignment="1">
      <alignment horizontal="right" vertical="center" indent="1"/>
    </xf>
    <xf numFmtId="3" fontId="27" fillId="0" borderId="0" xfId="27" applyNumberFormat="1" applyFont="1" applyBorder="1" applyAlignment="1">
      <alignment horizontal="right" vertical="center" indent="1"/>
    </xf>
    <xf numFmtId="3" fontId="8" fillId="0" borderId="7" xfId="27" applyNumberFormat="1" applyFont="1" applyBorder="1" applyAlignment="1">
      <alignment horizontal="right" vertical="center" indent="1"/>
    </xf>
    <xf numFmtId="3" fontId="8" fillId="0" borderId="1" xfId="27" applyNumberFormat="1" applyFont="1" applyBorder="1" applyAlignment="1">
      <alignment horizontal="right" vertical="center" indent="1"/>
    </xf>
    <xf numFmtId="3" fontId="11" fillId="0" borderId="8" xfId="27" applyNumberFormat="1" applyFont="1" applyBorder="1" applyAlignment="1">
      <alignment horizontal="right" vertical="center" indent="1"/>
    </xf>
    <xf numFmtId="164" fontId="8" fillId="0" borderId="4" xfId="26" applyNumberFormat="1" applyFont="1" applyBorder="1" applyAlignment="1">
      <alignment horizontal="center" vertical="top" wrapText="1"/>
    </xf>
    <xf numFmtId="164" fontId="8" fillId="0" borderId="12" xfId="26" applyNumberFormat="1" applyFont="1" applyBorder="1" applyAlignment="1">
      <alignment horizontal="center" vertical="top" wrapText="1"/>
    </xf>
    <xf numFmtId="164" fontId="2" fillId="0" borderId="0" xfId="26" applyNumberFormat="1" applyFont="1" applyBorder="1" applyAlignment="1">
      <alignment vertical="center"/>
    </xf>
    <xf numFmtId="164" fontId="3" fillId="0" borderId="0" xfId="26" applyNumberFormat="1" applyFont="1" applyBorder="1" applyAlignment="1">
      <alignment vertical="center"/>
    </xf>
    <xf numFmtId="164" fontId="3" fillId="0" borderId="0" xfId="26" applyNumberFormat="1" applyFont="1" applyBorder="1" applyAlignment="1">
      <alignment vertical="center" wrapText="1"/>
    </xf>
    <xf numFmtId="164" fontId="12" fillId="0" borderId="0" xfId="26" applyNumberFormat="1" applyFont="1" applyBorder="1" applyAlignment="1">
      <alignment horizontal="center" vertical="center" wrapText="1"/>
    </xf>
    <xf numFmtId="164" fontId="30" fillId="0" borderId="0" xfId="26" applyNumberFormat="1" applyFont="1" applyAlignment="1">
      <alignment vertical="center"/>
    </xf>
    <xf numFmtId="164" fontId="31" fillId="0" borderId="0" xfId="26" applyNumberFormat="1" applyFont="1" applyAlignment="1">
      <alignment vertical="center"/>
    </xf>
    <xf numFmtId="164" fontId="2" fillId="0" borderId="0" xfId="1" applyNumberFormat="1" applyBorder="1" applyAlignment="1">
      <alignment vertical="center"/>
    </xf>
    <xf numFmtId="164" fontId="2" fillId="0" borderId="0" xfId="1" applyNumberFormat="1" applyAlignment="1">
      <alignment vertical="center"/>
    </xf>
    <xf numFmtId="164" fontId="34" fillId="0" borderId="0" xfId="1" applyNumberFormat="1" applyFont="1" applyBorder="1" applyAlignment="1">
      <alignment horizontal="center" vertical="center" wrapText="1"/>
    </xf>
    <xf numFmtId="164" fontId="34" fillId="0" borderId="0" xfId="1" applyNumberFormat="1" applyFont="1" applyBorder="1" applyAlignment="1">
      <alignment horizontal="center" vertical="center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vertical="top"/>
    </xf>
    <xf numFmtId="164" fontId="8" fillId="2" borderId="9" xfId="1" applyNumberFormat="1" applyFont="1" applyFill="1" applyBorder="1" applyAlignment="1"/>
    <xf numFmtId="164" fontId="11" fillId="2" borderId="7" xfId="15" applyNumberFormat="1" applyFont="1" applyFill="1" applyBorder="1" applyAlignment="1">
      <alignment horizontal="left" vertical="center" wrapText="1" indent="1" readingOrder="1"/>
    </xf>
    <xf numFmtId="164" fontId="27" fillId="0" borderId="12" xfId="15" applyNumberFormat="1" applyFont="1" applyFill="1" applyBorder="1" applyAlignment="1">
      <alignment horizontal="right" vertical="center" indent="1"/>
    </xf>
    <xf numFmtId="164" fontId="8" fillId="0" borderId="4" xfId="15" applyNumberFormat="1" applyFont="1" applyFill="1" applyBorder="1" applyAlignment="1">
      <alignment horizontal="left" vertical="center" wrapText="1" indent="1" readingOrder="1"/>
    </xf>
    <xf numFmtId="164" fontId="27" fillId="0" borderId="0" xfId="15" applyNumberFormat="1" applyFont="1" applyBorder="1" applyAlignment="1">
      <alignment horizontal="right" wrapText="1"/>
    </xf>
    <xf numFmtId="164" fontId="2" fillId="0" borderId="0" xfId="1" applyNumberFormat="1" applyBorder="1" applyAlignment="1">
      <alignment vertical="center" wrapText="1"/>
    </xf>
    <xf numFmtId="164" fontId="2" fillId="0" borderId="0" xfId="1" applyNumberFormat="1" applyAlignment="1">
      <alignment vertical="center" wrapText="1"/>
    </xf>
    <xf numFmtId="164" fontId="10" fillId="0" borderId="12" xfId="15" applyNumberFormat="1" applyFont="1" applyFill="1" applyBorder="1" applyAlignment="1">
      <alignment horizontal="right" vertical="center" indent="1"/>
    </xf>
    <xf numFmtId="164" fontId="11" fillId="0" borderId="4" xfId="15" applyNumberFormat="1" applyFont="1" applyFill="1" applyBorder="1" applyAlignment="1">
      <alignment horizontal="left" vertical="center" wrapText="1" indent="1" readingOrder="1"/>
    </xf>
    <xf numFmtId="171" fontId="27" fillId="0" borderId="12" xfId="15" applyNumberFormat="1" applyFont="1" applyFill="1" applyBorder="1" applyAlignment="1">
      <alignment horizontal="right" vertical="center" indent="1"/>
    </xf>
    <xf numFmtId="164" fontId="8" fillId="2" borderId="4" xfId="15" applyNumberFormat="1" applyFont="1" applyFill="1" applyBorder="1" applyAlignment="1">
      <alignment horizontal="left" vertical="center" wrapText="1" indent="1" readingOrder="1"/>
    </xf>
    <xf numFmtId="164" fontId="2" fillId="0" borderId="12" xfId="1" applyNumberFormat="1" applyFont="1" applyFill="1" applyBorder="1" applyAlignment="1">
      <alignment horizontal="right" vertical="center" wrapText="1" indent="1"/>
    </xf>
    <xf numFmtId="164" fontId="11" fillId="2" borderId="4" xfId="15" applyNumberFormat="1" applyFont="1" applyFill="1" applyBorder="1" applyAlignment="1">
      <alignment horizontal="left" vertical="center" wrapText="1" indent="1" readingOrder="1"/>
    </xf>
    <xf numFmtId="164" fontId="27" fillId="0" borderId="11" xfId="15" applyNumberFormat="1" applyFont="1" applyFill="1" applyBorder="1" applyAlignment="1">
      <alignment horizontal="right" vertical="center" indent="1"/>
    </xf>
    <xf numFmtId="164" fontId="8" fillId="0" borderId="2" xfId="15" applyNumberFormat="1" applyFont="1" applyFill="1" applyBorder="1" applyAlignment="1">
      <alignment horizontal="left" vertical="center" wrapText="1" indent="1" readingOrder="1"/>
    </xf>
    <xf numFmtId="164" fontId="35" fillId="0" borderId="9" xfId="28" applyNumberFormat="1" applyFont="1" applyBorder="1" applyAlignment="1">
      <alignment horizontal="center" vertical="center" wrapText="1"/>
    </xf>
    <xf numFmtId="164" fontId="11" fillId="2" borderId="9" xfId="15" applyNumberFormat="1" applyFont="1" applyFill="1" applyBorder="1" applyAlignment="1">
      <alignment horizontal="center" vertical="center" wrapText="1" readingOrder="1"/>
    </xf>
    <xf numFmtId="164" fontId="8" fillId="0" borderId="12" xfId="1" applyNumberFormat="1" applyFont="1" applyBorder="1" applyAlignment="1">
      <alignment horizontal="center" vertical="center" wrapText="1"/>
    </xf>
    <xf numFmtId="164" fontId="10" fillId="0" borderId="8" xfId="15" applyNumberFormat="1" applyFont="1" applyFill="1" applyBorder="1" applyAlignment="1">
      <alignment horizontal="right" vertical="center" indent="1" readingOrder="2"/>
    </xf>
    <xf numFmtId="164" fontId="10" fillId="0" borderId="1" xfId="15" applyNumberFormat="1" applyFont="1" applyFill="1" applyBorder="1" applyAlignment="1">
      <alignment horizontal="right" vertical="center" indent="1" readingOrder="2"/>
    </xf>
    <xf numFmtId="164" fontId="10" fillId="0" borderId="7" xfId="15" applyNumberFormat="1" applyFont="1" applyFill="1" applyBorder="1" applyAlignment="1">
      <alignment horizontal="right" vertical="center" indent="1" readingOrder="2"/>
    </xf>
    <xf numFmtId="164" fontId="27" fillId="0" borderId="0" xfId="15" applyNumberFormat="1" applyFont="1" applyFill="1" applyBorder="1" applyAlignment="1">
      <alignment horizontal="right" vertical="center" indent="1" readingOrder="2"/>
    </xf>
    <xf numFmtId="164" fontId="27" fillId="0" borderId="10" xfId="15" applyNumberFormat="1" applyFont="1" applyFill="1" applyBorder="1" applyAlignment="1">
      <alignment horizontal="right" vertical="center" indent="1" readingOrder="2"/>
    </xf>
    <xf numFmtId="164" fontId="6" fillId="0" borderId="0" xfId="15" applyNumberFormat="1" applyFont="1" applyBorder="1" applyAlignment="1">
      <alignment horizontal="right" vertical="center" wrapText="1"/>
    </xf>
    <xf numFmtId="164" fontId="38" fillId="0" borderId="0" xfId="1" applyNumberFormat="1" applyFont="1" applyAlignment="1">
      <alignment vertical="center"/>
    </xf>
    <xf numFmtId="164" fontId="8" fillId="0" borderId="0" xfId="15" applyNumberFormat="1" applyFont="1" applyBorder="1" applyAlignment="1">
      <alignment horizontal="left" vertical="center" wrapText="1"/>
    </xf>
    <xf numFmtId="164" fontId="10" fillId="0" borderId="5" xfId="15" applyNumberFormat="1" applyFont="1" applyFill="1" applyBorder="1" applyAlignment="1">
      <alignment horizontal="right" vertical="center" indent="1" readingOrder="2"/>
    </xf>
    <xf numFmtId="164" fontId="27" fillId="0" borderId="4" xfId="15" applyNumberFormat="1" applyFont="1" applyFill="1" applyBorder="1" applyAlignment="1">
      <alignment horizontal="right" vertical="center" indent="1" readingOrder="2"/>
    </xf>
    <xf numFmtId="164" fontId="10" fillId="0" borderId="3" xfId="15" applyNumberFormat="1" applyFont="1" applyFill="1" applyBorder="1" applyAlignment="1">
      <alignment horizontal="right" vertical="center" indent="1" readingOrder="2"/>
    </xf>
    <xf numFmtId="164" fontId="27" fillId="0" borderId="2" xfId="15" applyNumberFormat="1" applyFont="1" applyFill="1" applyBorder="1" applyAlignment="1">
      <alignment horizontal="right" vertical="center" indent="1" readingOrder="2"/>
    </xf>
    <xf numFmtId="164" fontId="31" fillId="0" borderId="0" xfId="1" applyNumberFormat="1" applyFont="1" applyAlignment="1">
      <alignment vertical="center"/>
    </xf>
    <xf numFmtId="164" fontId="30" fillId="0" borderId="0" xfId="1" applyNumberFormat="1" applyFont="1" applyAlignment="1">
      <alignment vertical="center"/>
    </xf>
    <xf numFmtId="164" fontId="27" fillId="0" borderId="0" xfId="15" applyNumberFormat="1" applyFont="1" applyBorder="1" applyAlignment="1">
      <alignment horizontal="right" indent="1"/>
    </xf>
    <xf numFmtId="164" fontId="11" fillId="0" borderId="1" xfId="1" applyNumberFormat="1" applyFont="1" applyFill="1" applyBorder="1" applyAlignment="1">
      <alignment vertical="center"/>
    </xf>
    <xf numFmtId="171" fontId="3" fillId="0" borderId="0" xfId="1" applyNumberFormat="1" applyFont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11" fillId="0" borderId="9" xfId="28" applyNumberFormat="1" applyFont="1" applyBorder="1" applyAlignment="1">
      <alignment horizontal="center" vertical="center" wrapText="1"/>
    </xf>
    <xf numFmtId="171" fontId="10" fillId="0" borderId="8" xfId="15" applyNumberFormat="1" applyFont="1" applyBorder="1" applyAlignment="1">
      <alignment horizontal="right" vertical="center" indent="1"/>
    </xf>
    <xf numFmtId="171" fontId="27" fillId="0" borderId="5" xfId="15" applyNumberFormat="1" applyFont="1" applyBorder="1" applyAlignment="1">
      <alignment horizontal="right" vertical="center" indent="1"/>
    </xf>
    <xf numFmtId="171" fontId="27" fillId="0" borderId="3" xfId="15" applyNumberFormat="1" applyFont="1" applyBorder="1" applyAlignment="1">
      <alignment horizontal="right" vertical="center" indent="1"/>
    </xf>
    <xf numFmtId="164" fontId="31" fillId="0" borderId="0" xfId="1" applyNumberFormat="1" applyFont="1" applyBorder="1" applyAlignment="1">
      <alignment vertical="center"/>
    </xf>
    <xf numFmtId="164" fontId="30" fillId="0" borderId="0" xfId="1" applyNumberFormat="1" applyFont="1" applyBorder="1" applyAlignment="1">
      <alignment vertical="center"/>
    </xf>
    <xf numFmtId="164" fontId="11" fillId="0" borderId="0" xfId="15" applyNumberFormat="1" applyFont="1" applyBorder="1" applyAlignment="1">
      <alignment horizontal="right"/>
    </xf>
    <xf numFmtId="164" fontId="38" fillId="0" borderId="0" xfId="15" applyNumberFormat="1" applyFont="1" applyBorder="1"/>
    <xf numFmtId="164" fontId="8" fillId="0" borderId="0" xfId="15" applyNumberFormat="1" applyFont="1" applyBorder="1" applyAlignment="1">
      <alignment horizontal="right"/>
    </xf>
    <xf numFmtId="164" fontId="38" fillId="0" borderId="0" xfId="1" applyNumberFormat="1" applyFont="1" applyBorder="1" applyAlignment="1">
      <alignment vertical="center"/>
    </xf>
    <xf numFmtId="164" fontId="28" fillId="0" borderId="0" xfId="1" applyNumberFormat="1" applyFont="1" applyAlignment="1">
      <alignment vertical="center"/>
    </xf>
    <xf numFmtId="164" fontId="3" fillId="0" borderId="0" xfId="1" applyNumberFormat="1" applyFont="1" applyBorder="1" applyAlignment="1">
      <alignment vertical="top"/>
    </xf>
    <xf numFmtId="164" fontId="11" fillId="0" borderId="8" xfId="15" applyNumberFormat="1" applyFont="1" applyBorder="1" applyAlignment="1">
      <alignment horizontal="right" vertical="center" indent="1"/>
    </xf>
    <xf numFmtId="164" fontId="8" fillId="0" borderId="5" xfId="15" applyNumberFormat="1" applyFont="1" applyBorder="1" applyAlignment="1">
      <alignment horizontal="right" vertical="center" indent="1"/>
    </xf>
    <xf numFmtId="164" fontId="8" fillId="0" borderId="3" xfId="15" applyNumberFormat="1" applyFont="1" applyBorder="1" applyAlignment="1">
      <alignment horizontal="right" vertical="center" indent="1"/>
    </xf>
    <xf numFmtId="1" fontId="11" fillId="0" borderId="9" xfId="28" applyNumberFormat="1" applyFont="1" applyBorder="1" applyAlignment="1">
      <alignment horizontal="left" vertical="center" indent="1"/>
    </xf>
    <xf numFmtId="1" fontId="8" fillId="0" borderId="12" xfId="28" applyNumberFormat="1" applyFont="1" applyBorder="1" applyAlignment="1">
      <alignment horizontal="left" vertical="center" indent="1"/>
    </xf>
    <xf numFmtId="1" fontId="8" fillId="0" borderId="11" xfId="28" applyNumberFormat="1" applyFont="1" applyBorder="1" applyAlignment="1">
      <alignment horizontal="left" vertical="center" indent="1"/>
    </xf>
    <xf numFmtId="164" fontId="5" fillId="0" borderId="0" xfId="15" applyNumberFormat="1" applyFont="1" applyBorder="1" applyAlignment="1">
      <alignment horizontal="left" vertical="top" wrapText="1"/>
    </xf>
    <xf numFmtId="164" fontId="10" fillId="0" borderId="10" xfId="15" applyNumberFormat="1" applyFont="1" applyFill="1" applyBorder="1" applyAlignment="1">
      <alignment horizontal="right" vertical="center" indent="1" readingOrder="2"/>
    </xf>
    <xf numFmtId="164" fontId="10" fillId="0" borderId="0" xfId="15" applyNumberFormat="1" applyFont="1" applyFill="1" applyBorder="1" applyAlignment="1">
      <alignment horizontal="right" vertical="center" indent="1" readingOrder="2"/>
    </xf>
    <xf numFmtId="164" fontId="8" fillId="0" borderId="4" xfId="1" applyNumberFormat="1" applyFont="1" applyBorder="1" applyAlignment="1">
      <alignment horizontal="center" vertical="center" readingOrder="2"/>
    </xf>
    <xf numFmtId="164" fontId="8" fillId="0" borderId="0" xfId="15" applyNumberFormat="1" applyFont="1" applyBorder="1" applyAlignment="1">
      <alignment horizontal="center" vertical="center" wrapText="1"/>
    </xf>
    <xf numFmtId="164" fontId="8" fillId="0" borderId="12" xfId="1" applyNumberFormat="1" applyFont="1" applyBorder="1" applyAlignment="1">
      <alignment horizontal="center" vertical="center" readingOrder="2"/>
    </xf>
    <xf numFmtId="164" fontId="8" fillId="0" borderId="4" xfId="1" applyNumberFormat="1" applyFont="1" applyBorder="1" applyAlignment="1">
      <alignment horizontal="center" vertical="center" wrapText="1" readingOrder="2"/>
    </xf>
    <xf numFmtId="164" fontId="8" fillId="0" borderId="0" xfId="1" applyNumberFormat="1" applyFont="1" applyBorder="1" applyAlignment="1">
      <alignment horizontal="center" vertical="center" readingOrder="2"/>
    </xf>
    <xf numFmtId="164" fontId="8" fillId="0" borderId="12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 readingOrder="2"/>
    </xf>
    <xf numFmtId="164" fontId="11" fillId="0" borderId="15" xfId="1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 indent="1" readingOrder="2"/>
    </xf>
    <xf numFmtId="164" fontId="27" fillId="0" borderId="0" xfId="0" applyNumberFormat="1" applyFont="1" applyFill="1" applyBorder="1" applyAlignment="1">
      <alignment horizontal="right" vertical="center" indent="1" readingOrder="2"/>
    </xf>
    <xf numFmtId="164" fontId="27" fillId="0" borderId="10" xfId="0" applyNumberFormat="1" applyFont="1" applyFill="1" applyBorder="1" applyAlignment="1">
      <alignment horizontal="right" vertical="center" indent="1" readingOrder="2"/>
    </xf>
    <xf numFmtId="164" fontId="10" fillId="0" borderId="0" xfId="0" applyNumberFormat="1" applyFont="1" applyFill="1" applyBorder="1" applyAlignment="1">
      <alignment horizontal="right" vertical="center" indent="1" readingOrder="2"/>
    </xf>
    <xf numFmtId="164" fontId="27" fillId="0" borderId="4" xfId="0" applyNumberFormat="1" applyFont="1" applyFill="1" applyBorder="1" applyAlignment="1">
      <alignment horizontal="right" vertical="center" indent="1" readingOrder="2"/>
    </xf>
    <xf numFmtId="164" fontId="27" fillId="0" borderId="2" xfId="0" applyNumberFormat="1" applyFont="1" applyFill="1" applyBorder="1" applyAlignment="1">
      <alignment horizontal="right" vertical="center" indent="1" readingOrder="2"/>
    </xf>
    <xf numFmtId="3" fontId="0" fillId="0" borderId="0" xfId="0" applyNumberFormat="1" applyBorder="1" applyAlignment="1"/>
    <xf numFmtId="3" fontId="0" fillId="0" borderId="10" xfId="0" applyNumberFormat="1" applyBorder="1" applyAlignment="1"/>
    <xf numFmtId="164" fontId="10" fillId="0" borderId="10" xfId="0" applyNumberFormat="1" applyFont="1" applyFill="1" applyBorder="1" applyAlignment="1">
      <alignment horizontal="right" vertical="center" indent="1" readingOrder="2"/>
    </xf>
    <xf numFmtId="164" fontId="9" fillId="2" borderId="0" xfId="1" applyNumberFormat="1" applyFont="1" applyFill="1" applyBorder="1" applyAlignment="1">
      <alignment horizontal="left" vertical="top" wrapText="1" readingOrder="1"/>
    </xf>
    <xf numFmtId="164" fontId="9" fillId="2" borderId="1" xfId="1" applyNumberFormat="1" applyFont="1" applyFill="1" applyBorder="1" applyAlignment="1">
      <alignment horizontal="left" vertical="top" wrapText="1" readingOrder="1"/>
    </xf>
    <xf numFmtId="164" fontId="13" fillId="0" borderId="0" xfId="1" applyNumberFormat="1" applyFont="1" applyBorder="1" applyAlignment="1">
      <alignment horizontal="center" vertical="center" wrapText="1"/>
    </xf>
    <xf numFmtId="164" fontId="33" fillId="0" borderId="0" xfId="26" applyNumberFormat="1" applyFont="1" applyBorder="1" applyAlignment="1">
      <alignment horizontal="center" vertical="center" wrapText="1"/>
    </xf>
    <xf numFmtId="164" fontId="32" fillId="0" borderId="0" xfId="26" applyNumberFormat="1" applyFont="1" applyBorder="1" applyAlignment="1">
      <alignment vertical="center" wrapText="1"/>
    </xf>
    <xf numFmtId="164" fontId="11" fillId="0" borderId="13" xfId="26" applyNumberFormat="1" applyFont="1" applyBorder="1" applyAlignment="1">
      <alignment horizontal="center" vertical="top" wrapText="1"/>
    </xf>
    <xf numFmtId="164" fontId="11" fillId="0" borderId="6" xfId="26" applyNumberFormat="1" applyFont="1" applyBorder="1" applyAlignment="1">
      <alignment horizontal="center" vertical="top" wrapText="1"/>
    </xf>
    <xf numFmtId="164" fontId="11" fillId="0" borderId="9" xfId="26" applyNumberFormat="1" applyFont="1" applyBorder="1" applyAlignment="1">
      <alignment horizontal="center" vertical="center" wrapText="1"/>
    </xf>
    <xf numFmtId="164" fontId="11" fillId="0" borderId="12" xfId="26" applyNumberFormat="1" applyFont="1" applyBorder="1" applyAlignment="1">
      <alignment horizontal="center" vertical="center" wrapText="1"/>
    </xf>
    <xf numFmtId="164" fontId="11" fillId="0" borderId="11" xfId="26" applyNumberFormat="1" applyFont="1" applyBorder="1" applyAlignment="1">
      <alignment horizontal="center" vertical="center" wrapText="1"/>
    </xf>
    <xf numFmtId="0" fontId="7" fillId="0" borderId="1" xfId="15" applyBorder="1" applyAlignment="1">
      <alignment horizontal="left" vertical="top" wrapText="1"/>
    </xf>
    <xf numFmtId="164" fontId="33" fillId="0" borderId="0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64" fontId="37" fillId="0" borderId="13" xfId="1" applyNumberFormat="1" applyFont="1" applyBorder="1" applyAlignment="1">
      <alignment horizontal="center" vertical="center" wrapText="1"/>
    </xf>
    <xf numFmtId="164" fontId="37" fillId="0" borderId="6" xfId="1" applyNumberFormat="1" applyFont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center" vertical="center"/>
    </xf>
    <xf numFmtId="164" fontId="27" fillId="0" borderId="0" xfId="15" applyNumberFormat="1" applyFont="1" applyBorder="1" applyAlignment="1">
      <alignment horizontal="left" vertical="top" wrapText="1"/>
    </xf>
    <xf numFmtId="164" fontId="27" fillId="0" borderId="1" xfId="15" applyNumberFormat="1" applyFont="1" applyBorder="1" applyAlignment="1">
      <alignment horizontal="left" vertical="top" wrapText="1"/>
    </xf>
    <xf numFmtId="164" fontId="37" fillId="0" borderId="14" xfId="1" applyNumberFormat="1" applyFont="1" applyBorder="1" applyAlignment="1">
      <alignment horizontal="center" vertical="center" wrapText="1"/>
    </xf>
    <xf numFmtId="164" fontId="8" fillId="0" borderId="0" xfId="15" applyNumberFormat="1" applyFont="1" applyBorder="1" applyAlignment="1">
      <alignment horizontal="left" vertical="top" wrapText="1"/>
    </xf>
    <xf numFmtId="164" fontId="8" fillId="0" borderId="1" xfId="15" applyNumberFormat="1" applyFont="1" applyBorder="1" applyAlignment="1">
      <alignment horizontal="left" vertical="top" wrapText="1"/>
    </xf>
    <xf numFmtId="164" fontId="8" fillId="0" borderId="1" xfId="1" applyNumberFormat="1" applyFont="1" applyBorder="1" applyAlignment="1">
      <alignment horizontal="left" vertical="top" wrapText="1"/>
    </xf>
    <xf numFmtId="164" fontId="8" fillId="0" borderId="12" xfId="1" applyNumberFormat="1" applyFont="1" applyBorder="1" applyAlignment="1">
      <alignment horizontal="center" vertical="center" readingOrder="2"/>
    </xf>
    <xf numFmtId="164" fontId="8" fillId="0" borderId="13" xfId="15" applyNumberFormat="1" applyFont="1" applyBorder="1" applyAlignment="1">
      <alignment horizontal="center" vertical="center"/>
    </xf>
    <xf numFmtId="164" fontId="8" fillId="0" borderId="14" xfId="15" applyNumberFormat="1" applyFont="1" applyBorder="1" applyAlignment="1">
      <alignment horizontal="center" vertical="center"/>
    </xf>
    <xf numFmtId="164" fontId="8" fillId="0" borderId="6" xfId="15" applyNumberFormat="1" applyFont="1" applyBorder="1" applyAlignment="1">
      <alignment horizontal="center" vertical="center"/>
    </xf>
    <xf numFmtId="164" fontId="11" fillId="0" borderId="12" xfId="1" applyNumberFormat="1" applyFont="1" applyBorder="1" applyAlignment="1">
      <alignment horizontal="center" vertical="center"/>
    </xf>
    <xf numFmtId="164" fontId="33" fillId="0" borderId="0" xfId="1" applyNumberFormat="1" applyFont="1" applyBorder="1" applyAlignment="1">
      <alignment horizontal="center" vertical="center"/>
    </xf>
    <xf numFmtId="164" fontId="6" fillId="0" borderId="3" xfId="28" applyNumberFormat="1" applyFont="1" applyBorder="1" applyAlignment="1">
      <alignment horizontal="center" vertical="center"/>
    </xf>
    <xf numFmtId="164" fontId="6" fillId="0" borderId="10" xfId="28" applyNumberFormat="1" applyFont="1" applyBorder="1" applyAlignment="1">
      <alignment horizontal="center" vertical="center"/>
    </xf>
    <xf numFmtId="164" fontId="6" fillId="0" borderId="2" xfId="28" applyNumberFormat="1" applyFont="1" applyBorder="1" applyAlignment="1">
      <alignment horizontal="center" vertical="center"/>
    </xf>
  </cellXfs>
  <cellStyles count="29">
    <cellStyle name="Base" xfId="2"/>
    <cellStyle name="Col_head" xfId="3"/>
    <cellStyle name="Comma 2" xfId="4"/>
    <cellStyle name="Comma_sub annual 1 tables" xfId="27"/>
    <cellStyle name="Date" xfId="5"/>
    <cellStyle name="Fixed" xfId="6"/>
    <cellStyle name="Foot" xfId="7"/>
    <cellStyle name="Head" xfId="8"/>
    <cellStyle name="Heading1" xfId="9"/>
    <cellStyle name="Heading2" xfId="10"/>
    <cellStyle name="Mida" xfId="11"/>
    <cellStyle name="Name" xfId="12"/>
    <cellStyle name="Name 2" xfId="13"/>
    <cellStyle name="Name_e" xfId="14"/>
    <cellStyle name="Normal" xfId="0" builtinId="0"/>
    <cellStyle name="Normal 2" xfId="15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7" xfId="22"/>
    <cellStyle name="Normal_annual 1 tables" xfId="28"/>
    <cellStyle name="Normal_sub annual 1 tables" xfId="26"/>
    <cellStyle name="Normal_temp" xfId="1"/>
    <cellStyle name="Sub_head" xfId="23"/>
    <cellStyle name="Text" xfId="24"/>
    <cellStyle name="Total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showGridLines="0" rightToLeft="1" view="pageBreakPreview" zoomScale="115" zoomScaleNormal="100" zoomScaleSheetLayoutView="115" workbookViewId="0">
      <selection sqref="A1:C1"/>
    </sheetView>
  </sheetViews>
  <sheetFormatPr defaultColWidth="8" defaultRowHeight="18" customHeight="1"/>
  <cols>
    <col min="1" max="1" width="15.140625" style="2" customWidth="1"/>
    <col min="2" max="2" width="18.140625" style="2" customWidth="1"/>
    <col min="3" max="3" width="24.28515625" style="2" customWidth="1"/>
    <col min="4" max="9" width="8" style="2"/>
    <col min="10" max="16384" width="8" style="1"/>
  </cols>
  <sheetData>
    <row r="1" spans="1:9" ht="36.75" customHeight="1">
      <c r="A1" s="139" t="s">
        <v>66</v>
      </c>
      <c r="B1" s="139"/>
      <c r="C1" s="139"/>
    </row>
    <row r="2" spans="1:9" s="12" customFormat="1" ht="9" customHeight="1">
      <c r="A2" s="14"/>
      <c r="B2" s="15"/>
      <c r="C2" s="14"/>
      <c r="D2" s="13"/>
      <c r="E2" s="13"/>
      <c r="F2" s="13"/>
      <c r="G2" s="13"/>
      <c r="H2" s="13"/>
      <c r="I2" s="13"/>
    </row>
    <row r="3" spans="1:9" ht="24" customHeight="1">
      <c r="A3" s="22" t="s">
        <v>16</v>
      </c>
      <c r="B3" s="21" t="s">
        <v>15</v>
      </c>
      <c r="C3" s="18" t="s">
        <v>14</v>
      </c>
    </row>
    <row r="4" spans="1:9" ht="15.95" customHeight="1">
      <c r="A4" s="20">
        <v>671007</v>
      </c>
      <c r="B4" s="20">
        <v>150</v>
      </c>
      <c r="C4" s="11" t="s">
        <v>13</v>
      </c>
    </row>
    <row r="5" spans="1:9" ht="15.95" customHeight="1">
      <c r="A5" s="9">
        <v>3234</v>
      </c>
      <c r="B5" s="9">
        <v>5</v>
      </c>
      <c r="C5" s="8" t="s">
        <v>12</v>
      </c>
    </row>
    <row r="6" spans="1:9" ht="15.95" customHeight="1">
      <c r="A6" s="9">
        <v>2341</v>
      </c>
      <c r="B6" s="9">
        <v>7</v>
      </c>
      <c r="C6" s="8" t="s">
        <v>11</v>
      </c>
    </row>
    <row r="7" spans="1:9" ht="15.95" customHeight="1">
      <c r="A7" s="9">
        <v>3944</v>
      </c>
      <c r="B7" s="9">
        <v>3</v>
      </c>
      <c r="C7" s="8" t="s">
        <v>10</v>
      </c>
    </row>
    <row r="8" spans="1:9" ht="15.95" customHeight="1">
      <c r="A8" s="9">
        <v>19192</v>
      </c>
      <c r="B8" s="9">
        <v>12</v>
      </c>
      <c r="C8" s="8" t="s">
        <v>9</v>
      </c>
    </row>
    <row r="9" spans="1:9" ht="15.95" customHeight="1">
      <c r="A9" s="9">
        <v>39268</v>
      </c>
      <c r="B9" s="9">
        <v>8</v>
      </c>
      <c r="C9" s="8" t="s">
        <v>8</v>
      </c>
    </row>
    <row r="10" spans="1:9" ht="15.95" customHeight="1">
      <c r="A10" s="9">
        <v>45446</v>
      </c>
      <c r="B10" s="9">
        <v>13</v>
      </c>
      <c r="C10" s="8" t="s">
        <v>7</v>
      </c>
    </row>
    <row r="11" spans="1:9" ht="15.95" customHeight="1">
      <c r="A11" s="9">
        <v>132774</v>
      </c>
      <c r="B11" s="9">
        <v>26</v>
      </c>
      <c r="C11" s="8" t="s">
        <v>6</v>
      </c>
    </row>
    <row r="12" spans="1:9" ht="15.95" customHeight="1">
      <c r="A12" s="9">
        <v>7064</v>
      </c>
      <c r="B12" s="9">
        <v>17</v>
      </c>
      <c r="C12" s="8" t="s">
        <v>5</v>
      </c>
    </row>
    <row r="13" spans="1:9" ht="15.95" customHeight="1">
      <c r="A13" s="9">
        <v>311462</v>
      </c>
      <c r="B13" s="9">
        <v>26</v>
      </c>
      <c r="C13" s="8" t="s">
        <v>4</v>
      </c>
    </row>
    <row r="14" spans="1:9" ht="15.95" customHeight="1">
      <c r="A14" s="9">
        <v>228614</v>
      </c>
      <c r="B14" s="9">
        <v>16</v>
      </c>
      <c r="C14" s="10" t="s">
        <v>3</v>
      </c>
    </row>
    <row r="15" spans="1:9" ht="15.95" customHeight="1">
      <c r="A15" s="9">
        <v>82848</v>
      </c>
      <c r="B15" s="9">
        <v>10</v>
      </c>
      <c r="C15" s="10" t="s">
        <v>2</v>
      </c>
    </row>
    <row r="16" spans="1:9" ht="15.95" customHeight="1">
      <c r="A16" s="9">
        <v>85541</v>
      </c>
      <c r="B16" s="9">
        <v>13</v>
      </c>
      <c r="C16" s="8" t="s">
        <v>1</v>
      </c>
    </row>
    <row r="17" spans="1:9" ht="12.75">
      <c r="A17" s="7">
        <v>20741</v>
      </c>
      <c r="B17" s="7">
        <v>20</v>
      </c>
      <c r="C17" s="6" t="s">
        <v>0</v>
      </c>
    </row>
    <row r="18" spans="1:9" s="3" customFormat="1" ht="96.75" customHeight="1">
      <c r="A18" s="137" t="s">
        <v>53</v>
      </c>
      <c r="B18" s="137"/>
      <c r="C18" s="138"/>
      <c r="D18" s="5"/>
      <c r="E18" s="4"/>
      <c r="F18" s="4"/>
      <c r="G18" s="4"/>
      <c r="H18" s="4"/>
      <c r="I18" s="4"/>
    </row>
  </sheetData>
  <mergeCells count="2">
    <mergeCell ref="A18:C18"/>
    <mergeCell ref="A1:C1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S21"/>
  <sheetViews>
    <sheetView showGridLines="0" rightToLeft="1" tabSelected="1" view="pageBreakPreview" zoomScale="115" zoomScaleNormal="100" zoomScaleSheetLayoutView="115" workbookViewId="0">
      <selection sqref="A1:I1"/>
    </sheetView>
  </sheetViews>
  <sheetFormatPr defaultColWidth="8" defaultRowHeight="18" customHeight="1"/>
  <cols>
    <col min="1" max="1" width="11" style="2" customWidth="1"/>
    <col min="2" max="2" width="9.28515625" style="2" customWidth="1"/>
    <col min="3" max="4" width="12.42578125" style="2" customWidth="1"/>
    <col min="5" max="8" width="13.5703125" style="2" customWidth="1"/>
    <col min="9" max="9" width="24.140625" style="2" customWidth="1"/>
    <col min="10" max="19" width="8" style="2"/>
    <col min="20" max="16384" width="8" style="58"/>
  </cols>
  <sheetData>
    <row r="1" spans="1:19" s="94" customFormat="1" ht="20.25" customHeight="1">
      <c r="A1" s="167" t="s">
        <v>74</v>
      </c>
      <c r="B1" s="167"/>
      <c r="C1" s="167"/>
      <c r="D1" s="167"/>
      <c r="E1" s="167"/>
      <c r="F1" s="167"/>
      <c r="G1" s="167"/>
      <c r="H1" s="167"/>
      <c r="I1" s="167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s="57" customFormat="1" ht="6" customHeight="1">
      <c r="A2" s="14"/>
      <c r="B2" s="14"/>
      <c r="C2" s="14"/>
      <c r="D2" s="14"/>
      <c r="E2" s="14"/>
      <c r="F2" s="14"/>
      <c r="G2" s="14"/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.95" customHeight="1">
      <c r="A3" s="154" t="s">
        <v>28</v>
      </c>
      <c r="B3" s="163" t="s">
        <v>51</v>
      </c>
      <c r="C3" s="164"/>
      <c r="D3" s="164"/>
      <c r="E3" s="164"/>
      <c r="F3" s="164"/>
      <c r="G3" s="164"/>
      <c r="H3" s="165"/>
      <c r="I3" s="154" t="s">
        <v>14</v>
      </c>
    </row>
    <row r="4" spans="1:19" ht="15.95" customHeight="1">
      <c r="A4" s="166"/>
      <c r="B4" s="168" t="s">
        <v>50</v>
      </c>
      <c r="C4" s="169"/>
      <c r="D4" s="169"/>
      <c r="E4" s="169"/>
      <c r="F4" s="169"/>
      <c r="G4" s="170"/>
      <c r="H4" s="162" t="s">
        <v>49</v>
      </c>
      <c r="I4" s="166"/>
    </row>
    <row r="5" spans="1:19" ht="23.25" customHeight="1">
      <c r="A5" s="166"/>
      <c r="B5" s="125" t="s">
        <v>28</v>
      </c>
      <c r="C5" s="124" t="s">
        <v>27</v>
      </c>
      <c r="D5" s="123" t="s">
        <v>48</v>
      </c>
      <c r="E5" s="126" t="s">
        <v>47</v>
      </c>
      <c r="F5" s="121" t="s">
        <v>46</v>
      </c>
      <c r="G5" s="120" t="s">
        <v>45</v>
      </c>
      <c r="H5" s="162"/>
      <c r="I5" s="155"/>
    </row>
    <row r="6" spans="1:19" ht="15.95" customHeight="1">
      <c r="A6" s="19">
        <v>671007</v>
      </c>
      <c r="B6" s="128">
        <v>70079</v>
      </c>
      <c r="C6" s="128">
        <v>8547</v>
      </c>
      <c r="D6" s="128">
        <v>47673</v>
      </c>
      <c r="E6" s="128">
        <v>4092</v>
      </c>
      <c r="F6" s="128">
        <v>4103</v>
      </c>
      <c r="G6" s="128">
        <v>5664</v>
      </c>
      <c r="H6" s="20">
        <v>600928</v>
      </c>
      <c r="I6" s="11" t="s">
        <v>13</v>
      </c>
    </row>
    <row r="7" spans="1:19" ht="15.95" customHeight="1">
      <c r="A7" s="16">
        <v>3234</v>
      </c>
      <c r="B7" s="131">
        <v>3234</v>
      </c>
      <c r="C7" s="129">
        <v>0</v>
      </c>
      <c r="D7" s="129">
        <v>2926</v>
      </c>
      <c r="E7" s="129">
        <v>0</v>
      </c>
      <c r="F7" s="129">
        <v>308</v>
      </c>
      <c r="G7" s="129">
        <v>0</v>
      </c>
      <c r="H7" s="132">
        <v>0</v>
      </c>
      <c r="I7" s="8" t="s">
        <v>12</v>
      </c>
    </row>
    <row r="8" spans="1:19" ht="15.95" customHeight="1">
      <c r="A8" s="16">
        <v>2341</v>
      </c>
      <c r="B8" s="131">
        <v>2341</v>
      </c>
      <c r="C8" s="129">
        <v>498</v>
      </c>
      <c r="D8" s="129">
        <v>278</v>
      </c>
      <c r="E8" s="129">
        <v>0</v>
      </c>
      <c r="F8" s="129">
        <v>645</v>
      </c>
      <c r="G8" s="129">
        <v>920</v>
      </c>
      <c r="H8" s="132">
        <v>0</v>
      </c>
      <c r="I8" s="8" t="s">
        <v>11</v>
      </c>
    </row>
    <row r="9" spans="1:19" ht="15.95" customHeight="1">
      <c r="A9" s="16">
        <v>3944</v>
      </c>
      <c r="B9" s="131">
        <v>3944</v>
      </c>
      <c r="C9" s="129">
        <v>0</v>
      </c>
      <c r="D9" s="129">
        <v>2754</v>
      </c>
      <c r="E9" s="129">
        <v>0</v>
      </c>
      <c r="F9" s="129">
        <v>0</v>
      </c>
      <c r="G9" s="129">
        <v>1190</v>
      </c>
      <c r="H9" s="132">
        <v>0</v>
      </c>
      <c r="I9" s="8" t="s">
        <v>10</v>
      </c>
    </row>
    <row r="10" spans="1:19" ht="15.95" customHeight="1">
      <c r="A10" s="16">
        <v>19192</v>
      </c>
      <c r="B10" s="131">
        <v>8108</v>
      </c>
      <c r="C10" s="129">
        <v>790</v>
      </c>
      <c r="D10" s="129">
        <v>6982</v>
      </c>
      <c r="E10" s="129">
        <v>0</v>
      </c>
      <c r="F10" s="129">
        <v>0</v>
      </c>
      <c r="G10" s="129">
        <v>336</v>
      </c>
      <c r="H10" s="132">
        <v>11084</v>
      </c>
      <c r="I10" s="8" t="s">
        <v>9</v>
      </c>
    </row>
    <row r="11" spans="1:19" ht="15.95" customHeight="1">
      <c r="A11" s="16">
        <v>39268</v>
      </c>
      <c r="B11" s="131">
        <v>1907</v>
      </c>
      <c r="C11" s="129">
        <v>895</v>
      </c>
      <c r="D11" s="129">
        <v>1012</v>
      </c>
      <c r="E11" s="129">
        <v>0</v>
      </c>
      <c r="F11" s="129">
        <v>0</v>
      </c>
      <c r="G11" s="129">
        <v>0</v>
      </c>
      <c r="H11" s="132">
        <v>37361</v>
      </c>
      <c r="I11" s="8" t="s">
        <v>8</v>
      </c>
    </row>
    <row r="12" spans="1:19" ht="15.95" customHeight="1">
      <c r="A12" s="16">
        <v>45446</v>
      </c>
      <c r="B12" s="131">
        <v>7805</v>
      </c>
      <c r="C12" s="129">
        <v>1887</v>
      </c>
      <c r="D12" s="129">
        <v>5918</v>
      </c>
      <c r="E12" s="129">
        <v>0</v>
      </c>
      <c r="F12" s="129">
        <v>0</v>
      </c>
      <c r="G12" s="129">
        <v>0</v>
      </c>
      <c r="H12" s="132">
        <v>37641</v>
      </c>
      <c r="I12" s="8" t="s">
        <v>7</v>
      </c>
    </row>
    <row r="13" spans="1:19" ht="15.95" customHeight="1">
      <c r="A13" s="16">
        <v>132774</v>
      </c>
      <c r="B13" s="131">
        <v>15667</v>
      </c>
      <c r="C13" s="129">
        <v>2237</v>
      </c>
      <c r="D13" s="129">
        <v>11574</v>
      </c>
      <c r="E13" s="129">
        <v>0</v>
      </c>
      <c r="F13" s="129">
        <v>847</v>
      </c>
      <c r="G13" s="129">
        <v>1009</v>
      </c>
      <c r="H13" s="132">
        <v>117107</v>
      </c>
      <c r="I13" s="8" t="s">
        <v>6</v>
      </c>
    </row>
    <row r="14" spans="1:19" ht="15.95" customHeight="1">
      <c r="A14" s="16">
        <v>7064</v>
      </c>
      <c r="B14" s="131">
        <v>4611</v>
      </c>
      <c r="C14" s="129">
        <v>1241</v>
      </c>
      <c r="D14" s="129">
        <v>0</v>
      </c>
      <c r="E14" s="129">
        <v>813</v>
      </c>
      <c r="F14" s="129">
        <v>348</v>
      </c>
      <c r="G14" s="129">
        <v>2209</v>
      </c>
      <c r="H14" s="132">
        <v>2453</v>
      </c>
      <c r="I14" s="8" t="s">
        <v>5</v>
      </c>
    </row>
    <row r="15" spans="1:19" ht="15.95" customHeight="1">
      <c r="A15" s="16">
        <v>311462</v>
      </c>
      <c r="B15" s="131">
        <v>4445</v>
      </c>
      <c r="C15" s="129">
        <v>0</v>
      </c>
      <c r="D15" s="129">
        <v>4029</v>
      </c>
      <c r="E15" s="129">
        <v>416</v>
      </c>
      <c r="F15" s="129">
        <v>0</v>
      </c>
      <c r="G15" s="129">
        <v>0</v>
      </c>
      <c r="H15" s="132">
        <v>307017</v>
      </c>
      <c r="I15" s="8" t="s">
        <v>4</v>
      </c>
    </row>
    <row r="16" spans="1:19" ht="15.95" customHeight="1">
      <c r="A16" s="16">
        <v>228614</v>
      </c>
      <c r="B16" s="131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32">
        <v>228614</v>
      </c>
      <c r="I16" s="10" t="s">
        <v>3</v>
      </c>
    </row>
    <row r="17" spans="1:19" ht="15.95" customHeight="1">
      <c r="A17" s="16">
        <v>82848</v>
      </c>
      <c r="B17" s="131">
        <v>4445</v>
      </c>
      <c r="C17" s="129">
        <v>0</v>
      </c>
      <c r="D17" s="129">
        <v>4029</v>
      </c>
      <c r="E17" s="129">
        <v>416</v>
      </c>
      <c r="F17" s="129">
        <v>0</v>
      </c>
      <c r="G17" s="129">
        <v>0</v>
      </c>
      <c r="H17" s="132">
        <v>78403</v>
      </c>
      <c r="I17" s="10" t="s">
        <v>2</v>
      </c>
    </row>
    <row r="18" spans="1:19" ht="12.75">
      <c r="A18" s="16">
        <v>85541</v>
      </c>
      <c r="B18" s="131">
        <v>4599</v>
      </c>
      <c r="C18" s="129">
        <v>185</v>
      </c>
      <c r="D18" s="129">
        <v>2125</v>
      </c>
      <c r="E18" s="129">
        <v>2289</v>
      </c>
      <c r="F18" s="129">
        <v>0</v>
      </c>
      <c r="G18" s="129">
        <v>0</v>
      </c>
      <c r="H18" s="132">
        <v>80942</v>
      </c>
      <c r="I18" s="8" t="s">
        <v>1</v>
      </c>
    </row>
    <row r="19" spans="1:19" ht="15.95" customHeight="1">
      <c r="A19" s="17">
        <v>20741</v>
      </c>
      <c r="B19" s="136">
        <v>13418</v>
      </c>
      <c r="C19" s="130">
        <v>814</v>
      </c>
      <c r="D19" s="130">
        <v>10075</v>
      </c>
      <c r="E19" s="130">
        <v>574</v>
      </c>
      <c r="F19" s="130">
        <v>1955</v>
      </c>
      <c r="G19" s="130">
        <v>0</v>
      </c>
      <c r="H19" s="133">
        <v>7323</v>
      </c>
      <c r="I19" s="6" t="s">
        <v>0</v>
      </c>
    </row>
    <row r="20" spans="1:19" s="25" customFormat="1" ht="41.25" customHeight="1">
      <c r="A20" s="159" t="s">
        <v>64</v>
      </c>
      <c r="B20" s="159"/>
      <c r="C20" s="159"/>
      <c r="D20" s="159"/>
      <c r="E20" s="159"/>
      <c r="F20" s="159"/>
      <c r="G20" s="159"/>
      <c r="H20" s="159"/>
      <c r="I20" s="160"/>
      <c r="J20" s="117"/>
      <c r="K20" s="86"/>
      <c r="L20" s="86"/>
      <c r="M20" s="86"/>
      <c r="N20" s="26"/>
      <c r="O20" s="26"/>
      <c r="P20" s="26"/>
      <c r="Q20" s="26"/>
      <c r="R20" s="26"/>
      <c r="S20" s="26"/>
    </row>
    <row r="21" spans="1:19" ht="18" customHeight="1">
      <c r="B21" s="87"/>
    </row>
  </sheetData>
  <mergeCells count="7">
    <mergeCell ref="A20:I20"/>
    <mergeCell ref="A1:I1"/>
    <mergeCell ref="A3:A5"/>
    <mergeCell ref="B3:H3"/>
    <mergeCell ref="I3:I5"/>
    <mergeCell ref="B4:G4"/>
    <mergeCell ref="H4:H5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showGridLines="0" rightToLeft="1" view="pageBreakPreview" zoomScale="115" zoomScaleNormal="100" zoomScaleSheetLayoutView="115" workbookViewId="0">
      <selection sqref="A1:D1"/>
    </sheetView>
  </sheetViews>
  <sheetFormatPr defaultColWidth="8" defaultRowHeight="18" customHeight="1"/>
  <cols>
    <col min="1" max="1" width="15" style="24" customWidth="1"/>
    <col min="2" max="3" width="25.140625" style="24" customWidth="1"/>
    <col min="4" max="4" width="19.85546875" style="24" customWidth="1"/>
    <col min="5" max="6" width="8" style="24"/>
    <col min="7" max="16384" width="8" style="23"/>
  </cols>
  <sheetData>
    <row r="1" spans="1:6" s="55" customFormat="1" ht="28.5" customHeight="1">
      <c r="A1" s="140" t="s">
        <v>67</v>
      </c>
      <c r="B1" s="141"/>
      <c r="C1" s="141"/>
      <c r="D1" s="141"/>
      <c r="E1" s="56"/>
      <c r="F1" s="56"/>
    </row>
    <row r="2" spans="1:6" s="51" customFormat="1" ht="6" customHeight="1">
      <c r="A2" s="54"/>
      <c r="B2" s="53"/>
      <c r="C2" s="53"/>
      <c r="D2" s="53"/>
      <c r="E2" s="52"/>
      <c r="F2" s="52"/>
    </row>
    <row r="3" spans="1:6" s="51" customFormat="1" ht="22.5" customHeight="1">
      <c r="A3" s="144" t="s">
        <v>13</v>
      </c>
      <c r="B3" s="142" t="s">
        <v>22</v>
      </c>
      <c r="C3" s="143"/>
      <c r="D3" s="144" t="s">
        <v>21</v>
      </c>
      <c r="E3" s="52"/>
      <c r="F3" s="52"/>
    </row>
    <row r="4" spans="1:6" ht="23.25" customHeight="1">
      <c r="A4" s="145"/>
      <c r="B4" s="50" t="s">
        <v>20</v>
      </c>
      <c r="C4" s="49" t="s">
        <v>19</v>
      </c>
      <c r="D4" s="146"/>
    </row>
    <row r="5" spans="1:6" ht="15.95" customHeight="1">
      <c r="A5" s="48" t="s">
        <v>18</v>
      </c>
      <c r="B5" s="47" t="s">
        <v>18</v>
      </c>
      <c r="C5" s="46">
        <v>60766</v>
      </c>
      <c r="D5" s="31">
        <v>1986</v>
      </c>
    </row>
    <row r="6" spans="1:6" ht="15.95" customHeight="1">
      <c r="A6" s="44" t="s">
        <v>18</v>
      </c>
      <c r="B6" s="43" t="s">
        <v>18</v>
      </c>
      <c r="C6" s="42">
        <v>67483</v>
      </c>
      <c r="D6" s="31">
        <v>1987</v>
      </c>
    </row>
    <row r="7" spans="1:6" ht="15.95" customHeight="1">
      <c r="A7" s="44">
        <v>190953</v>
      </c>
      <c r="B7" s="43">
        <v>117550</v>
      </c>
      <c r="C7" s="42">
        <v>73403</v>
      </c>
      <c r="D7" s="31">
        <v>1988</v>
      </c>
    </row>
    <row r="8" spans="1:6" ht="15.95" customHeight="1">
      <c r="A8" s="44">
        <v>202885</v>
      </c>
      <c r="B8" s="43">
        <v>123061</v>
      </c>
      <c r="C8" s="42">
        <v>79824</v>
      </c>
      <c r="D8" s="31">
        <v>1989</v>
      </c>
    </row>
    <row r="9" spans="1:6" ht="15.95" customHeight="1">
      <c r="A9" s="44">
        <v>221348</v>
      </c>
      <c r="B9" s="43">
        <v>132460</v>
      </c>
      <c r="C9" s="42">
        <v>88888</v>
      </c>
      <c r="D9" s="31">
        <v>1990</v>
      </c>
    </row>
    <row r="10" spans="1:6" ht="15.95" customHeight="1">
      <c r="A10" s="44">
        <v>238060</v>
      </c>
      <c r="B10" s="43">
        <v>137331</v>
      </c>
      <c r="C10" s="42">
        <v>100729</v>
      </c>
      <c r="D10" s="31">
        <v>1991</v>
      </c>
    </row>
    <row r="11" spans="1:6" ht="15.95" customHeight="1">
      <c r="A11" s="44">
        <v>252545</v>
      </c>
      <c r="B11" s="43">
        <v>140872</v>
      </c>
      <c r="C11" s="42">
        <v>111673</v>
      </c>
      <c r="D11" s="31">
        <v>1992</v>
      </c>
    </row>
    <row r="12" spans="1:6" ht="15.95" customHeight="1">
      <c r="A12" s="44">
        <v>268756</v>
      </c>
      <c r="B12" s="43">
        <v>146436</v>
      </c>
      <c r="C12" s="42">
        <v>122320</v>
      </c>
      <c r="D12" s="31">
        <v>1993</v>
      </c>
    </row>
    <row r="13" spans="1:6" ht="15.95" customHeight="1">
      <c r="A13" s="44">
        <v>285791</v>
      </c>
      <c r="B13" s="43">
        <v>152219</v>
      </c>
      <c r="C13" s="42">
        <v>133572</v>
      </c>
      <c r="D13" s="31">
        <v>1994</v>
      </c>
    </row>
    <row r="14" spans="1:6" ht="15.95" customHeight="1">
      <c r="A14" s="44">
        <v>296959</v>
      </c>
      <c r="B14" s="43">
        <v>156724</v>
      </c>
      <c r="C14" s="42">
        <v>140235</v>
      </c>
      <c r="D14" s="31">
        <v>1995</v>
      </c>
    </row>
    <row r="15" spans="1:6" ht="15.95" customHeight="1">
      <c r="A15" s="44">
        <v>313658</v>
      </c>
      <c r="B15" s="43">
        <v>159684</v>
      </c>
      <c r="C15" s="42">
        <v>153974</v>
      </c>
      <c r="D15" s="31">
        <v>1996</v>
      </c>
      <c r="E15" s="23"/>
      <c r="F15" s="23"/>
    </row>
    <row r="16" spans="1:6" ht="15.95" customHeight="1">
      <c r="A16" s="44">
        <v>326053</v>
      </c>
      <c r="B16" s="43">
        <v>158929</v>
      </c>
      <c r="C16" s="42">
        <v>167124</v>
      </c>
      <c r="D16" s="31">
        <v>1997</v>
      </c>
      <c r="E16" s="23"/>
      <c r="F16" s="23"/>
    </row>
    <row r="17" spans="1:6" ht="15.95" customHeight="1">
      <c r="A17" s="44">
        <v>341929</v>
      </c>
      <c r="B17" s="43">
        <v>162842</v>
      </c>
      <c r="C17" s="42">
        <v>179087</v>
      </c>
      <c r="D17" s="31">
        <v>1998</v>
      </c>
      <c r="E17" s="23"/>
      <c r="F17" s="23"/>
    </row>
    <row r="18" spans="1:6" ht="17.25" customHeight="1">
      <c r="A18" s="44">
        <v>361150</v>
      </c>
      <c r="B18" s="45">
        <v>170400</v>
      </c>
      <c r="C18" s="42">
        <v>190750</v>
      </c>
      <c r="D18" s="31">
        <v>1999</v>
      </c>
      <c r="E18" s="23"/>
      <c r="F18" s="23"/>
    </row>
    <row r="19" spans="1:6" ht="15.95" customHeight="1">
      <c r="A19" s="44">
        <v>379099</v>
      </c>
      <c r="B19" s="43">
        <v>173986</v>
      </c>
      <c r="C19" s="42">
        <v>205113</v>
      </c>
      <c r="D19" s="31">
        <v>2000</v>
      </c>
      <c r="E19" s="23"/>
      <c r="F19" s="23"/>
    </row>
    <row r="20" spans="1:6" ht="15.95" customHeight="1">
      <c r="A20" s="34">
        <v>391049</v>
      </c>
      <c r="B20" s="41">
        <v>175987</v>
      </c>
      <c r="C20" s="32">
        <v>215062</v>
      </c>
      <c r="D20" s="31">
        <v>2001</v>
      </c>
      <c r="E20" s="23"/>
      <c r="F20" s="23"/>
    </row>
    <row r="21" spans="1:6" ht="15.95" customHeight="1">
      <c r="A21" s="34">
        <v>405149</v>
      </c>
      <c r="B21" s="41">
        <v>178437</v>
      </c>
      <c r="C21" s="32">
        <v>226712</v>
      </c>
      <c r="D21" s="31" t="s">
        <v>17</v>
      </c>
      <c r="E21" s="23"/>
      <c r="F21" s="23"/>
    </row>
    <row r="22" spans="1:6" ht="15.95" customHeight="1">
      <c r="A22" s="40">
        <v>421738</v>
      </c>
      <c r="B22" s="33">
        <v>181425</v>
      </c>
      <c r="C22" s="39">
        <v>240313</v>
      </c>
      <c r="D22" s="35">
        <v>2003</v>
      </c>
      <c r="E22" s="23"/>
      <c r="F22" s="23"/>
    </row>
    <row r="23" spans="1:6" ht="15.95" customHeight="1">
      <c r="A23" s="40">
        <v>437681</v>
      </c>
      <c r="B23" s="33">
        <v>184944</v>
      </c>
      <c r="C23" s="39">
        <v>252737</v>
      </c>
      <c r="D23" s="35">
        <v>2004</v>
      </c>
      <c r="E23" s="23"/>
      <c r="F23" s="23"/>
    </row>
    <row r="24" spans="1:6" ht="15.95" customHeight="1">
      <c r="A24" s="40">
        <v>452622</v>
      </c>
      <c r="B24" s="33">
        <v>187573</v>
      </c>
      <c r="C24" s="39">
        <v>265049</v>
      </c>
      <c r="D24" s="35">
        <v>2005</v>
      </c>
      <c r="E24" s="23"/>
      <c r="F24" s="23"/>
    </row>
    <row r="25" spans="1:6" ht="15.95" customHeight="1">
      <c r="A25" s="40">
        <v>470013</v>
      </c>
      <c r="B25" s="33">
        <v>190534</v>
      </c>
      <c r="C25" s="39">
        <v>279479</v>
      </c>
      <c r="D25" s="35">
        <v>2006</v>
      </c>
      <c r="E25" s="23"/>
      <c r="F25" s="23"/>
    </row>
    <row r="26" spans="1:6" ht="15.95" customHeight="1">
      <c r="A26" s="40">
        <v>487618</v>
      </c>
      <c r="B26" s="33">
        <v>193485</v>
      </c>
      <c r="C26" s="39">
        <v>294133</v>
      </c>
      <c r="D26" s="35">
        <v>2007</v>
      </c>
      <c r="E26" s="23"/>
      <c r="F26" s="23"/>
    </row>
    <row r="27" spans="1:6" ht="15.95" customHeight="1">
      <c r="A27" s="38">
        <v>496032</v>
      </c>
      <c r="B27" s="33">
        <v>197071</v>
      </c>
      <c r="C27" s="36">
        <v>298961</v>
      </c>
      <c r="D27" s="35">
        <v>2008</v>
      </c>
      <c r="E27" s="23"/>
      <c r="F27" s="23"/>
    </row>
    <row r="28" spans="1:6" ht="15.95" customHeight="1">
      <c r="A28" s="38">
        <v>510904</v>
      </c>
      <c r="B28" s="37">
        <v>196803</v>
      </c>
      <c r="C28" s="36">
        <v>314101</v>
      </c>
      <c r="D28" s="35">
        <v>2009</v>
      </c>
      <c r="E28" s="23"/>
      <c r="F28" s="23"/>
    </row>
    <row r="29" spans="1:6" ht="15.95" customHeight="1">
      <c r="A29" s="38">
        <v>529319</v>
      </c>
      <c r="B29" s="37">
        <v>200545</v>
      </c>
      <c r="C29" s="36">
        <v>328774</v>
      </c>
      <c r="D29" s="35">
        <v>2010</v>
      </c>
      <c r="E29" s="23"/>
      <c r="F29" s="23"/>
    </row>
    <row r="30" spans="1:6" ht="15.95" customHeight="1">
      <c r="A30" s="38">
        <v>548438</v>
      </c>
      <c r="B30" s="37">
        <v>205088</v>
      </c>
      <c r="C30" s="36">
        <v>343350</v>
      </c>
      <c r="D30" s="35">
        <v>2011</v>
      </c>
      <c r="E30" s="23"/>
      <c r="F30" s="23"/>
    </row>
    <row r="31" spans="1:6" ht="15.95" customHeight="1">
      <c r="A31" s="38">
        <v>565317</v>
      </c>
      <c r="B31" s="37">
        <v>205746</v>
      </c>
      <c r="C31" s="36">
        <v>359571</v>
      </c>
      <c r="D31" s="35">
        <v>2012</v>
      </c>
    </row>
    <row r="32" spans="1:6" ht="15.95" customHeight="1">
      <c r="A32" s="38">
        <v>583907</v>
      </c>
      <c r="B32" s="37">
        <v>209912</v>
      </c>
      <c r="C32" s="36">
        <v>373995</v>
      </c>
      <c r="D32" s="35">
        <v>2013</v>
      </c>
    </row>
    <row r="33" spans="1:6" ht="15.95" customHeight="1">
      <c r="A33" s="38">
        <v>602311</v>
      </c>
      <c r="B33" s="37">
        <v>214362</v>
      </c>
      <c r="C33" s="36">
        <v>387949</v>
      </c>
      <c r="D33" s="35">
        <v>2014</v>
      </c>
    </row>
    <row r="34" spans="1:6" ht="15.95" customHeight="1">
      <c r="A34" s="38">
        <v>619285</v>
      </c>
      <c r="B34" s="37">
        <v>218297</v>
      </c>
      <c r="C34" s="36">
        <v>400988</v>
      </c>
      <c r="D34" s="35">
        <v>2015</v>
      </c>
    </row>
    <row r="35" spans="1:6" ht="15.95" customHeight="1">
      <c r="A35" s="34">
        <v>636452</v>
      </c>
      <c r="B35" s="33">
        <v>222325</v>
      </c>
      <c r="C35" s="32">
        <v>414127</v>
      </c>
      <c r="D35" s="31">
        <v>2016</v>
      </c>
    </row>
    <row r="36" spans="1:6" ht="15.95" customHeight="1">
      <c r="A36" s="34">
        <v>653621</v>
      </c>
      <c r="B36" s="33">
        <v>225335</v>
      </c>
      <c r="C36" s="32">
        <v>428286</v>
      </c>
      <c r="D36" s="31">
        <v>2017</v>
      </c>
    </row>
    <row r="37" spans="1:6" ht="15.95" customHeight="1">
      <c r="A37" s="30">
        <v>671007</v>
      </c>
      <c r="B37" s="29">
        <v>228614</v>
      </c>
      <c r="C37" s="28">
        <v>442393</v>
      </c>
      <c r="D37" s="27">
        <v>2018</v>
      </c>
    </row>
    <row r="38" spans="1:6" s="25" customFormat="1" ht="60" customHeight="1">
      <c r="A38" s="147" t="s">
        <v>65</v>
      </c>
      <c r="B38" s="147"/>
      <c r="C38" s="147"/>
      <c r="D38" s="147"/>
      <c r="E38" s="26"/>
      <c r="F38" s="26"/>
    </row>
  </sheetData>
  <mergeCells count="5">
    <mergeCell ref="A1:D1"/>
    <mergeCell ref="B3:C3"/>
    <mergeCell ref="A3:A4"/>
    <mergeCell ref="D3:D4"/>
    <mergeCell ref="A38:D38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20"/>
  <sheetViews>
    <sheetView showGridLines="0" rightToLeft="1" view="pageBreakPreview" zoomScale="115" zoomScaleNormal="100" zoomScaleSheetLayoutView="115" workbookViewId="0">
      <selection sqref="A1:B1"/>
    </sheetView>
  </sheetViews>
  <sheetFormatPr defaultColWidth="8" defaultRowHeight="18" customHeight="1"/>
  <cols>
    <col min="1" max="1" width="20.5703125" style="58" customWidth="1"/>
    <col min="2" max="2" width="47.85546875" style="58" customWidth="1"/>
    <col min="3" max="18" width="8" style="57" customWidth="1"/>
    <col min="19" max="16384" width="8" style="58"/>
  </cols>
  <sheetData>
    <row r="1" spans="1:18" ht="32.25" customHeight="1">
      <c r="A1" s="148" t="s">
        <v>35</v>
      </c>
      <c r="B1" s="148"/>
    </row>
    <row r="2" spans="1:18" s="57" customFormat="1" ht="6" customHeight="1">
      <c r="A2" s="59"/>
      <c r="B2" s="60"/>
    </row>
    <row r="3" spans="1:18" s="62" customFormat="1" ht="15.95" customHeight="1">
      <c r="A3" s="79" t="s">
        <v>24</v>
      </c>
      <c r="B3" s="78" t="s">
        <v>23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5.95" customHeight="1">
      <c r="A4" s="63"/>
      <c r="B4" s="64" t="s">
        <v>55</v>
      </c>
    </row>
    <row r="5" spans="1:18" s="69" customFormat="1" ht="15.95" customHeight="1">
      <c r="A5" s="65">
        <v>150</v>
      </c>
      <c r="B5" s="66" t="s">
        <v>25</v>
      </c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s="69" customFormat="1" ht="15.95" customHeight="1">
      <c r="A6" s="65">
        <v>128</v>
      </c>
      <c r="B6" s="66" t="s">
        <v>26</v>
      </c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s="69" customFormat="1" ht="15.95" customHeight="1">
      <c r="A7" s="65">
        <v>170</v>
      </c>
      <c r="B7" s="66" t="s">
        <v>27</v>
      </c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18" s="69" customFormat="1" ht="15.95" customHeight="1">
      <c r="A8" s="70">
        <v>448</v>
      </c>
      <c r="B8" s="71" t="s">
        <v>28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18" s="69" customFormat="1" ht="18.75" customHeight="1">
      <c r="A9" s="72">
        <v>541.5</v>
      </c>
      <c r="B9" s="73" t="s">
        <v>56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spans="1:18" s="68" customFormat="1" ht="18" customHeight="1">
      <c r="A10" s="72">
        <v>1016</v>
      </c>
      <c r="B10" s="73" t="s">
        <v>57</v>
      </c>
      <c r="C10" s="67"/>
    </row>
    <row r="11" spans="1:18" s="68" customFormat="1" ht="15.95" customHeight="1">
      <c r="A11" s="74"/>
      <c r="B11" s="75" t="s">
        <v>58</v>
      </c>
      <c r="C11" s="67"/>
    </row>
    <row r="12" spans="1:18" s="68" customFormat="1" ht="15.95" customHeight="1">
      <c r="A12" s="72">
        <v>464.6</v>
      </c>
      <c r="B12" s="73" t="s">
        <v>29</v>
      </c>
      <c r="C12" s="67"/>
    </row>
    <row r="13" spans="1:18" s="68" customFormat="1" ht="15.95" customHeight="1">
      <c r="A13" s="72">
        <v>712.2</v>
      </c>
      <c r="B13" s="73" t="s">
        <v>30</v>
      </c>
      <c r="C13" s="67"/>
    </row>
    <row r="14" spans="1:18" s="68" customFormat="1" ht="24">
      <c r="A14" s="65">
        <v>88</v>
      </c>
      <c r="B14" s="73" t="s">
        <v>31</v>
      </c>
      <c r="C14" s="67"/>
    </row>
    <row r="15" spans="1:18" s="68" customFormat="1" ht="35.25" customHeight="1">
      <c r="A15" s="65"/>
      <c r="B15" s="75" t="s">
        <v>32</v>
      </c>
      <c r="C15" s="67"/>
    </row>
    <row r="16" spans="1:18" s="68" customFormat="1" ht="15.95" customHeight="1">
      <c r="A16" s="65">
        <v>12403</v>
      </c>
      <c r="B16" s="73" t="s">
        <v>33</v>
      </c>
      <c r="C16" s="67"/>
    </row>
    <row r="17" spans="1:3" s="68" customFormat="1" ht="12.75">
      <c r="A17" s="65">
        <v>671007</v>
      </c>
      <c r="B17" s="73" t="s">
        <v>59</v>
      </c>
      <c r="C17" s="67"/>
    </row>
    <row r="18" spans="1:3" s="68" customFormat="1" ht="24">
      <c r="A18" s="65">
        <v>2752700</v>
      </c>
      <c r="B18" s="73" t="s">
        <v>34</v>
      </c>
      <c r="C18" s="67"/>
    </row>
    <row r="19" spans="1:3" s="68" customFormat="1" ht="36.75" customHeight="1">
      <c r="A19" s="76">
        <v>6689019</v>
      </c>
      <c r="B19" s="77" t="s">
        <v>60</v>
      </c>
      <c r="C19" s="67"/>
    </row>
    <row r="20" spans="1:3" s="57" customFormat="1" ht="102" customHeight="1">
      <c r="A20" s="149" t="s">
        <v>61</v>
      </c>
      <c r="B20" s="149"/>
    </row>
  </sheetData>
  <mergeCells count="2">
    <mergeCell ref="A1:B1"/>
    <mergeCell ref="A20:B20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useFirstPageNumber="1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showGridLines="0" rightToLeft="1" view="pageBreakPreview" zoomScale="115" zoomScaleNormal="100" zoomScaleSheetLayoutView="115" workbookViewId="0">
      <selection sqref="A1:D1"/>
    </sheetView>
  </sheetViews>
  <sheetFormatPr defaultColWidth="8" defaultRowHeight="18" customHeight="1"/>
  <cols>
    <col min="1" max="2" width="17.42578125" style="2" customWidth="1"/>
    <col min="3" max="3" width="15.28515625" style="2" customWidth="1"/>
    <col min="4" max="4" width="22.28515625" style="2" customWidth="1"/>
    <col min="5" max="12" width="8" style="2"/>
    <col min="13" max="16384" width="8" style="1"/>
  </cols>
  <sheetData>
    <row r="1" spans="1:12" ht="30" customHeight="1">
      <c r="A1" s="139" t="s">
        <v>68</v>
      </c>
      <c r="B1" s="139"/>
      <c r="C1" s="139"/>
      <c r="D1" s="139"/>
    </row>
    <row r="2" spans="1:12" s="12" customFormat="1" ht="6" customHeight="1">
      <c r="A2" s="14"/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</row>
    <row r="3" spans="1:12" ht="15.95" customHeight="1">
      <c r="A3" s="150" t="s">
        <v>28</v>
      </c>
      <c r="B3" s="152" t="s">
        <v>36</v>
      </c>
      <c r="C3" s="153"/>
      <c r="D3" s="154" t="s">
        <v>14</v>
      </c>
    </row>
    <row r="4" spans="1:12" ht="34.5" customHeight="1">
      <c r="A4" s="151"/>
      <c r="B4" s="80" t="s">
        <v>37</v>
      </c>
      <c r="C4" s="80" t="s">
        <v>38</v>
      </c>
      <c r="D4" s="155"/>
    </row>
    <row r="5" spans="1:12" ht="15.95" customHeight="1">
      <c r="A5" s="81">
        <v>150</v>
      </c>
      <c r="B5" s="82">
        <v>125</v>
      </c>
      <c r="C5" s="83">
        <v>25</v>
      </c>
      <c r="D5" s="11" t="s">
        <v>13</v>
      </c>
    </row>
    <row r="6" spans="1:12" ht="15.95" customHeight="1">
      <c r="A6" s="89">
        <v>5</v>
      </c>
      <c r="B6" s="84">
        <v>5</v>
      </c>
      <c r="C6" s="90">
        <v>0</v>
      </c>
      <c r="D6" s="8" t="s">
        <v>12</v>
      </c>
    </row>
    <row r="7" spans="1:12" ht="15.95" customHeight="1">
      <c r="A7" s="89">
        <v>7</v>
      </c>
      <c r="B7" s="84">
        <v>7</v>
      </c>
      <c r="C7" s="90">
        <v>0</v>
      </c>
      <c r="D7" s="8" t="s">
        <v>11</v>
      </c>
    </row>
    <row r="8" spans="1:12" ht="15.95" customHeight="1">
      <c r="A8" s="89">
        <v>3</v>
      </c>
      <c r="B8" s="84">
        <v>3</v>
      </c>
      <c r="C8" s="90">
        <v>0</v>
      </c>
      <c r="D8" s="8" t="s">
        <v>10</v>
      </c>
    </row>
    <row r="9" spans="1:12" ht="15.95" customHeight="1">
      <c r="A9" s="89">
        <v>12</v>
      </c>
      <c r="B9" s="84">
        <v>12</v>
      </c>
      <c r="C9" s="90">
        <v>0</v>
      </c>
      <c r="D9" s="8" t="s">
        <v>9</v>
      </c>
    </row>
    <row r="10" spans="1:12" ht="15.95" customHeight="1">
      <c r="A10" s="89">
        <v>8</v>
      </c>
      <c r="B10" s="84">
        <v>7</v>
      </c>
      <c r="C10" s="90">
        <v>1</v>
      </c>
      <c r="D10" s="8" t="s">
        <v>8</v>
      </c>
    </row>
    <row r="11" spans="1:12" ht="15.95" customHeight="1">
      <c r="A11" s="89">
        <v>13</v>
      </c>
      <c r="B11" s="84">
        <v>13</v>
      </c>
      <c r="C11" s="90">
        <v>0</v>
      </c>
      <c r="D11" s="8" t="s">
        <v>7</v>
      </c>
    </row>
    <row r="12" spans="1:12" ht="15.95" customHeight="1">
      <c r="A12" s="89">
        <v>26</v>
      </c>
      <c r="B12" s="84">
        <v>20</v>
      </c>
      <c r="C12" s="90">
        <v>6</v>
      </c>
      <c r="D12" s="8" t="s">
        <v>6</v>
      </c>
    </row>
    <row r="13" spans="1:12" ht="15.95" customHeight="1">
      <c r="A13" s="89">
        <v>17</v>
      </c>
      <c r="B13" s="84">
        <v>17</v>
      </c>
      <c r="C13" s="90">
        <v>0</v>
      </c>
      <c r="D13" s="8" t="s">
        <v>5</v>
      </c>
    </row>
    <row r="14" spans="1:12" ht="15.95" customHeight="1">
      <c r="A14" s="89">
        <v>26</v>
      </c>
      <c r="B14" s="84">
        <v>10</v>
      </c>
      <c r="C14" s="90">
        <v>16</v>
      </c>
      <c r="D14" s="8" t="s">
        <v>4</v>
      </c>
    </row>
    <row r="15" spans="1:12" ht="15.95" customHeight="1">
      <c r="A15" s="89">
        <v>16</v>
      </c>
      <c r="B15" s="84">
        <v>0</v>
      </c>
      <c r="C15" s="90">
        <v>16</v>
      </c>
      <c r="D15" s="10" t="s">
        <v>3</v>
      </c>
    </row>
    <row r="16" spans="1:12" ht="15.95" customHeight="1">
      <c r="A16" s="89">
        <v>10</v>
      </c>
      <c r="B16" s="84">
        <v>10</v>
      </c>
      <c r="C16" s="90">
        <v>0</v>
      </c>
      <c r="D16" s="10" t="s">
        <v>2</v>
      </c>
    </row>
    <row r="17" spans="1:12" ht="15.95" customHeight="1">
      <c r="A17" s="89">
        <v>13</v>
      </c>
      <c r="B17" s="84">
        <v>13</v>
      </c>
      <c r="C17" s="90">
        <v>0</v>
      </c>
      <c r="D17" s="8" t="s">
        <v>1</v>
      </c>
    </row>
    <row r="18" spans="1:12" ht="16.5" customHeight="1">
      <c r="A18" s="91">
        <v>20</v>
      </c>
      <c r="B18" s="85">
        <v>18</v>
      </c>
      <c r="C18" s="92">
        <v>2</v>
      </c>
      <c r="D18" s="6" t="s">
        <v>0</v>
      </c>
      <c r="E18" s="87"/>
    </row>
    <row r="19" spans="1:12" s="25" customFormat="1" ht="36" customHeight="1">
      <c r="A19" s="156" t="s">
        <v>54</v>
      </c>
      <c r="B19" s="156"/>
      <c r="C19" s="156"/>
      <c r="D19" s="157"/>
      <c r="E19" s="88"/>
      <c r="F19" s="26"/>
      <c r="G19" s="86"/>
      <c r="H19" s="26"/>
      <c r="I19" s="26"/>
      <c r="J19" s="26"/>
      <c r="K19" s="26"/>
      <c r="L19" s="26"/>
    </row>
  </sheetData>
  <mergeCells count="5">
    <mergeCell ref="A1:D1"/>
    <mergeCell ref="A3:A4"/>
    <mergeCell ref="B3:C3"/>
    <mergeCell ref="D3:D4"/>
    <mergeCell ref="A19:D19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19"/>
  <sheetViews>
    <sheetView showGridLines="0" rightToLeft="1" view="pageBreakPreview" zoomScale="115" zoomScaleNormal="100" zoomScaleSheetLayoutView="115" workbookViewId="0">
      <selection sqref="A1:D1"/>
    </sheetView>
  </sheetViews>
  <sheetFormatPr defaultColWidth="8" defaultRowHeight="18" customHeight="1"/>
  <cols>
    <col min="1" max="3" width="17.42578125" style="2" customWidth="1"/>
    <col min="4" max="4" width="22.28515625" style="2" customWidth="1"/>
    <col min="5" max="12" width="8" style="2"/>
    <col min="13" max="16384" width="8" style="1"/>
  </cols>
  <sheetData>
    <row r="1" spans="1:12" ht="30" customHeight="1">
      <c r="A1" s="139" t="s">
        <v>69</v>
      </c>
      <c r="B1" s="139"/>
      <c r="C1" s="139"/>
      <c r="D1" s="139"/>
    </row>
    <row r="2" spans="1:12" s="12" customFormat="1" ht="6" customHeight="1">
      <c r="A2" s="14"/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</row>
    <row r="3" spans="1:12" ht="15.95" customHeight="1">
      <c r="A3" s="150" t="s">
        <v>28</v>
      </c>
      <c r="B3" s="152" t="s">
        <v>36</v>
      </c>
      <c r="C3" s="158"/>
      <c r="D3" s="154" t="s">
        <v>14</v>
      </c>
    </row>
    <row r="4" spans="1:12" ht="34.5" customHeight="1">
      <c r="A4" s="151"/>
      <c r="B4" s="80" t="s">
        <v>38</v>
      </c>
      <c r="C4" s="80" t="s">
        <v>37</v>
      </c>
      <c r="D4" s="155"/>
    </row>
    <row r="5" spans="1:12" ht="15.95" customHeight="1">
      <c r="A5" s="19">
        <v>671007</v>
      </c>
      <c r="B5" s="128">
        <v>247079</v>
      </c>
      <c r="C5" s="20">
        <v>423928</v>
      </c>
      <c r="D5" s="11" t="s">
        <v>13</v>
      </c>
    </row>
    <row r="6" spans="1:12" ht="15.95" customHeight="1">
      <c r="A6" s="16">
        <v>3234</v>
      </c>
      <c r="B6" s="129">
        <v>0</v>
      </c>
      <c r="C6" s="132">
        <v>3234</v>
      </c>
      <c r="D6" s="8" t="s">
        <v>12</v>
      </c>
    </row>
    <row r="7" spans="1:12" ht="15.95" customHeight="1">
      <c r="A7" s="16">
        <v>2341</v>
      </c>
      <c r="B7" s="129">
        <v>0</v>
      </c>
      <c r="C7" s="132">
        <v>2341</v>
      </c>
      <c r="D7" s="8" t="s">
        <v>11</v>
      </c>
    </row>
    <row r="8" spans="1:12" ht="15.95" customHeight="1">
      <c r="A8" s="16">
        <v>3944</v>
      </c>
      <c r="B8" s="129">
        <v>0</v>
      </c>
      <c r="C8" s="132">
        <v>3944</v>
      </c>
      <c r="D8" s="8" t="s">
        <v>10</v>
      </c>
    </row>
    <row r="9" spans="1:12" ht="15.95" customHeight="1">
      <c r="A9" s="16">
        <v>19192</v>
      </c>
      <c r="B9" s="129">
        <v>0</v>
      </c>
      <c r="C9" s="132">
        <v>19192</v>
      </c>
      <c r="D9" s="8" t="s">
        <v>9</v>
      </c>
    </row>
    <row r="10" spans="1:12" ht="15.95" customHeight="1">
      <c r="A10" s="16">
        <v>39268</v>
      </c>
      <c r="B10" s="129">
        <v>895</v>
      </c>
      <c r="C10" s="132">
        <v>38373</v>
      </c>
      <c r="D10" s="8" t="s">
        <v>8</v>
      </c>
    </row>
    <row r="11" spans="1:12" ht="15.95" customHeight="1">
      <c r="A11" s="16">
        <v>45446</v>
      </c>
      <c r="B11" s="129">
        <v>0</v>
      </c>
      <c r="C11" s="132">
        <v>45446</v>
      </c>
      <c r="D11" s="8" t="s">
        <v>7</v>
      </c>
    </row>
    <row r="12" spans="1:12" ht="15.95" customHeight="1">
      <c r="A12" s="16">
        <v>132774</v>
      </c>
      <c r="B12" s="129">
        <v>16566</v>
      </c>
      <c r="C12" s="132">
        <v>116208</v>
      </c>
      <c r="D12" s="8" t="s">
        <v>6</v>
      </c>
    </row>
    <row r="13" spans="1:12" ht="15.95" customHeight="1">
      <c r="A13" s="16">
        <v>7064</v>
      </c>
      <c r="B13" s="129">
        <v>0</v>
      </c>
      <c r="C13" s="132">
        <v>7064</v>
      </c>
      <c r="D13" s="8" t="s">
        <v>5</v>
      </c>
    </row>
    <row r="14" spans="1:12" ht="15.95" customHeight="1">
      <c r="A14" s="16">
        <v>311462</v>
      </c>
      <c r="B14" s="129">
        <v>228614</v>
      </c>
      <c r="C14" s="132">
        <v>82848</v>
      </c>
      <c r="D14" s="8" t="s">
        <v>4</v>
      </c>
    </row>
    <row r="15" spans="1:12" ht="15.95" customHeight="1">
      <c r="A15" s="16">
        <v>228614</v>
      </c>
      <c r="B15" s="129">
        <v>228614</v>
      </c>
      <c r="C15" s="132">
        <v>0</v>
      </c>
      <c r="D15" s="10" t="s">
        <v>3</v>
      </c>
    </row>
    <row r="16" spans="1:12" ht="15.95" customHeight="1">
      <c r="A16" s="16">
        <v>82848</v>
      </c>
      <c r="B16" s="129">
        <v>0</v>
      </c>
      <c r="C16" s="132">
        <v>82848</v>
      </c>
      <c r="D16" s="10" t="s">
        <v>2</v>
      </c>
    </row>
    <row r="17" spans="1:12" ht="15.95" customHeight="1">
      <c r="A17" s="16">
        <v>85541</v>
      </c>
      <c r="B17" s="129">
        <v>0</v>
      </c>
      <c r="C17" s="132">
        <v>85541</v>
      </c>
      <c r="D17" s="8" t="s">
        <v>1</v>
      </c>
    </row>
    <row r="18" spans="1:12" ht="16.5" customHeight="1">
      <c r="A18" s="17">
        <v>20741</v>
      </c>
      <c r="B18" s="130">
        <v>1004</v>
      </c>
      <c r="C18" s="133">
        <v>19737</v>
      </c>
      <c r="D18" s="6" t="s">
        <v>0</v>
      </c>
      <c r="E18" s="87"/>
    </row>
    <row r="19" spans="1:12" s="25" customFormat="1" ht="77.25" customHeight="1">
      <c r="A19" s="156" t="s">
        <v>53</v>
      </c>
      <c r="B19" s="156"/>
      <c r="C19" s="156"/>
      <c r="D19" s="157"/>
      <c r="E19" s="88"/>
      <c r="F19" s="26"/>
      <c r="G19" s="86"/>
      <c r="H19" s="26"/>
      <c r="I19" s="26"/>
      <c r="J19" s="26"/>
      <c r="K19" s="26"/>
      <c r="L19" s="26"/>
    </row>
  </sheetData>
  <mergeCells count="5">
    <mergeCell ref="D3:D4"/>
    <mergeCell ref="A1:D1"/>
    <mergeCell ref="A19:D19"/>
    <mergeCell ref="A3:A4"/>
    <mergeCell ref="B3:C3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9"/>
  <sheetViews>
    <sheetView showGridLines="0" rightToLeft="1" view="pageBreakPreview" zoomScale="115" zoomScaleNormal="100" zoomScaleSheetLayoutView="115" workbookViewId="0">
      <selection activeCell="B10" sqref="B10"/>
    </sheetView>
  </sheetViews>
  <sheetFormatPr defaultColWidth="8" defaultRowHeight="18" customHeight="1"/>
  <cols>
    <col min="1" max="1" width="19.7109375" style="2" customWidth="1"/>
    <col min="2" max="3" width="22.5703125" style="2" customWidth="1"/>
    <col min="4" max="4" width="24" style="2" customWidth="1"/>
    <col min="5" max="5" width="8" style="2"/>
    <col min="6" max="6" width="8.28515625" style="2" bestFit="1" customWidth="1"/>
    <col min="7" max="7" width="9.7109375" style="2" bestFit="1" customWidth="1"/>
    <col min="8" max="14" width="8" style="2"/>
    <col min="15" max="16384" width="8" style="58"/>
  </cols>
  <sheetData>
    <row r="1" spans="1:14" s="94" customFormat="1" ht="27.75" customHeight="1">
      <c r="A1" s="148" t="s">
        <v>70</v>
      </c>
      <c r="B1" s="148"/>
      <c r="C1" s="148"/>
      <c r="D1" s="148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57" customFormat="1" ht="6" customHeight="1">
      <c r="A2" s="14"/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40.5" customHeight="1">
      <c r="A3" s="99" t="s">
        <v>41</v>
      </c>
      <c r="B3" s="99" t="s">
        <v>40</v>
      </c>
      <c r="C3" s="99" t="s">
        <v>39</v>
      </c>
      <c r="D3" s="127" t="s">
        <v>14</v>
      </c>
      <c r="G3" s="95"/>
    </row>
    <row r="4" spans="1:14" ht="15.95" customHeight="1">
      <c r="A4" s="100">
        <f t="shared" ref="A4:A17" si="0">ROUND(C4/B4*100,1)</f>
        <v>22.7</v>
      </c>
      <c r="B4" s="96">
        <v>2953943</v>
      </c>
      <c r="C4" s="20">
        <v>671007</v>
      </c>
      <c r="D4" s="11" t="s">
        <v>13</v>
      </c>
      <c r="F4" s="97"/>
      <c r="G4" s="95"/>
    </row>
    <row r="5" spans="1:14" ht="15.95" customHeight="1">
      <c r="A5" s="101">
        <f t="shared" si="0"/>
        <v>1</v>
      </c>
      <c r="B5" s="98">
        <v>321950</v>
      </c>
      <c r="C5" s="132">
        <v>3234</v>
      </c>
      <c r="D5" s="8" t="s">
        <v>12</v>
      </c>
      <c r="F5" s="97"/>
      <c r="G5" s="95"/>
    </row>
    <row r="6" spans="1:14" ht="15.95" customHeight="1">
      <c r="A6" s="101">
        <f t="shared" si="0"/>
        <v>3.7</v>
      </c>
      <c r="B6" s="98">
        <v>62430</v>
      </c>
      <c r="C6" s="132">
        <v>2341</v>
      </c>
      <c r="D6" s="8" t="s">
        <v>11</v>
      </c>
      <c r="F6" s="97"/>
    </row>
    <row r="7" spans="1:14" ht="15.95" customHeight="1">
      <c r="A7" s="101">
        <f t="shared" si="0"/>
        <v>2.1</v>
      </c>
      <c r="B7" s="98">
        <v>190169</v>
      </c>
      <c r="C7" s="132">
        <v>3944</v>
      </c>
      <c r="D7" s="8" t="s">
        <v>10</v>
      </c>
      <c r="F7" s="97"/>
    </row>
    <row r="8" spans="1:14" ht="15.95" customHeight="1">
      <c r="A8" s="101">
        <f t="shared" si="0"/>
        <v>4.8</v>
      </c>
      <c r="B8" s="98">
        <v>396210</v>
      </c>
      <c r="C8" s="132">
        <v>19192</v>
      </c>
      <c r="D8" s="8" t="s">
        <v>9</v>
      </c>
      <c r="F8" s="97"/>
    </row>
    <row r="9" spans="1:14" ht="15.95" customHeight="1">
      <c r="A9" s="101">
        <f t="shared" si="0"/>
        <v>34.1</v>
      </c>
      <c r="B9" s="98">
        <v>115184</v>
      </c>
      <c r="C9" s="132">
        <v>39268</v>
      </c>
      <c r="D9" s="8" t="s">
        <v>8</v>
      </c>
      <c r="F9" s="97"/>
    </row>
    <row r="10" spans="1:14" ht="15.95" customHeight="1">
      <c r="A10" s="101">
        <f t="shared" si="0"/>
        <v>58.7</v>
      </c>
      <c r="B10" s="98">
        <v>77473</v>
      </c>
      <c r="C10" s="132">
        <v>45446</v>
      </c>
      <c r="D10" s="8" t="s">
        <v>7</v>
      </c>
      <c r="F10" s="97"/>
    </row>
    <row r="11" spans="1:14" ht="15.95" customHeight="1">
      <c r="A11" s="101">
        <f t="shared" si="0"/>
        <v>39.4</v>
      </c>
      <c r="B11" s="98">
        <v>336835</v>
      </c>
      <c r="C11" s="132">
        <v>132774</v>
      </c>
      <c r="D11" s="8" t="s">
        <v>6</v>
      </c>
      <c r="F11" s="97"/>
    </row>
    <row r="12" spans="1:14" ht="15.95" customHeight="1">
      <c r="A12" s="101">
        <f t="shared" si="0"/>
        <v>13.9</v>
      </c>
      <c r="B12" s="98">
        <v>50946</v>
      </c>
      <c r="C12" s="132">
        <v>7064</v>
      </c>
      <c r="D12" s="8" t="s">
        <v>5</v>
      </c>
      <c r="F12" s="97"/>
    </row>
    <row r="13" spans="1:14" ht="15.95" customHeight="1">
      <c r="A13" s="101">
        <f t="shared" si="0"/>
        <v>69.7</v>
      </c>
      <c r="B13" s="98">
        <v>446585</v>
      </c>
      <c r="C13" s="132">
        <v>311462</v>
      </c>
      <c r="D13" s="8" t="s">
        <v>4</v>
      </c>
      <c r="F13" s="97"/>
    </row>
    <row r="14" spans="1:14" ht="15.95" customHeight="1">
      <c r="A14" s="101">
        <f t="shared" si="0"/>
        <v>79.3</v>
      </c>
      <c r="B14" s="134">
        <v>288152</v>
      </c>
      <c r="C14" s="132">
        <v>228614</v>
      </c>
      <c r="D14" s="10" t="s">
        <v>3</v>
      </c>
      <c r="F14" s="97"/>
    </row>
    <row r="15" spans="1:14" ht="15.95" customHeight="1">
      <c r="A15" s="101">
        <f t="shared" si="0"/>
        <v>52.3</v>
      </c>
      <c r="B15" s="134">
        <v>158433</v>
      </c>
      <c r="C15" s="132">
        <v>82848</v>
      </c>
      <c r="D15" s="10" t="s">
        <v>2</v>
      </c>
      <c r="F15" s="97"/>
    </row>
    <row r="16" spans="1:14" ht="15.95" customHeight="1">
      <c r="A16" s="101">
        <f t="shared" si="0"/>
        <v>38.4</v>
      </c>
      <c r="B16" s="134">
        <v>222624</v>
      </c>
      <c r="C16" s="132">
        <v>85541</v>
      </c>
      <c r="D16" s="8" t="s">
        <v>1</v>
      </c>
      <c r="F16" s="97"/>
    </row>
    <row r="17" spans="1:14" ht="15.95" customHeight="1">
      <c r="A17" s="102">
        <f t="shared" si="0"/>
        <v>2.8</v>
      </c>
      <c r="B17" s="135">
        <v>733537</v>
      </c>
      <c r="C17" s="133">
        <v>20741</v>
      </c>
      <c r="D17" s="6" t="s">
        <v>0</v>
      </c>
      <c r="F17" s="97"/>
    </row>
    <row r="18" spans="1:14" ht="39" customHeight="1">
      <c r="A18" s="159" t="s">
        <v>42</v>
      </c>
      <c r="B18" s="159"/>
      <c r="C18" s="159"/>
      <c r="D18" s="160"/>
      <c r="F18" s="97"/>
    </row>
    <row r="19" spans="1:14" s="25" customFormat="1" ht="76.5" customHeight="1">
      <c r="A19" s="159" t="s">
        <v>62</v>
      </c>
      <c r="B19" s="159"/>
      <c r="C19" s="159"/>
      <c r="D19" s="159"/>
      <c r="E19" s="26"/>
      <c r="F19" s="86"/>
      <c r="G19" s="26"/>
      <c r="H19" s="26"/>
      <c r="I19" s="26"/>
      <c r="J19" s="26"/>
      <c r="K19" s="26"/>
      <c r="L19" s="26"/>
      <c r="M19" s="26"/>
      <c r="N19" s="26"/>
    </row>
  </sheetData>
  <mergeCells count="3">
    <mergeCell ref="A1:D1"/>
    <mergeCell ref="A18:D18"/>
    <mergeCell ref="A19:D19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37"/>
  <sheetViews>
    <sheetView showGridLines="0" rightToLeft="1" view="pageBreakPreview" zoomScale="115" zoomScaleNormal="100" zoomScaleSheetLayoutView="115" workbookViewId="0">
      <selection activeCell="A9" sqref="A9"/>
    </sheetView>
  </sheetViews>
  <sheetFormatPr defaultColWidth="8" defaultRowHeight="18" customHeight="1"/>
  <cols>
    <col min="1" max="1" width="24.7109375" style="2" customWidth="1"/>
    <col min="2" max="2" width="40.7109375" style="2" customWidth="1"/>
    <col min="3" max="3" width="9.140625" style="13" customWidth="1"/>
    <col min="4" max="4" width="8.42578125" style="13" customWidth="1"/>
    <col min="5" max="18" width="8" style="13" customWidth="1"/>
    <col min="19" max="22" width="8" style="57" customWidth="1"/>
    <col min="23" max="16384" width="8" style="58"/>
  </cols>
  <sheetData>
    <row r="1" spans="1:22" s="94" customFormat="1" ht="40.5" customHeight="1">
      <c r="A1" s="148" t="s">
        <v>71</v>
      </c>
      <c r="B1" s="148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104"/>
      <c r="U1" s="104"/>
      <c r="V1" s="104"/>
    </row>
    <row r="2" spans="1:22" s="57" customFormat="1" ht="6" customHeight="1">
      <c r="A2" s="15"/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22" ht="27.75" customHeight="1">
      <c r="A3" s="99" t="s">
        <v>72</v>
      </c>
      <c r="B3" s="99" t="s">
        <v>43</v>
      </c>
    </row>
    <row r="4" spans="1:22" ht="15.95" customHeight="1">
      <c r="A4" s="111">
        <v>150</v>
      </c>
      <c r="B4" s="114" t="s">
        <v>28</v>
      </c>
      <c r="E4" s="105"/>
    </row>
    <row r="5" spans="1:22" ht="15.95" customHeight="1">
      <c r="A5" s="112">
        <v>1</v>
      </c>
      <c r="B5" s="115">
        <v>1967</v>
      </c>
      <c r="C5" s="106"/>
      <c r="E5" s="107"/>
    </row>
    <row r="6" spans="1:22" ht="15.95" customHeight="1">
      <c r="A6" s="112">
        <v>5</v>
      </c>
      <c r="B6" s="115">
        <v>1968</v>
      </c>
      <c r="C6" s="106"/>
      <c r="E6" s="107"/>
    </row>
    <row r="7" spans="1:22" ht="15.95" customHeight="1">
      <c r="A7" s="112">
        <v>5</v>
      </c>
      <c r="B7" s="115">
        <v>1969</v>
      </c>
      <c r="C7" s="106"/>
      <c r="E7" s="107"/>
    </row>
    <row r="8" spans="1:22" ht="15.95" customHeight="1">
      <c r="A8" s="112">
        <v>4</v>
      </c>
      <c r="B8" s="115">
        <v>1970</v>
      </c>
      <c r="C8" s="106"/>
      <c r="E8" s="107"/>
    </row>
    <row r="9" spans="1:22" ht="15.95" customHeight="1">
      <c r="A9" s="112">
        <v>4</v>
      </c>
      <c r="B9" s="115">
        <v>1971</v>
      </c>
      <c r="C9" s="106"/>
      <c r="E9" s="107"/>
    </row>
    <row r="10" spans="1:22" ht="15.95" customHeight="1">
      <c r="A10" s="112">
        <v>4</v>
      </c>
      <c r="B10" s="115">
        <v>1972</v>
      </c>
      <c r="C10" s="106"/>
      <c r="E10" s="107"/>
    </row>
    <row r="11" spans="1:22" ht="15.95" customHeight="1">
      <c r="A11" s="112">
        <v>3</v>
      </c>
      <c r="B11" s="115">
        <v>1973</v>
      </c>
      <c r="C11" s="106"/>
      <c r="E11" s="107"/>
    </row>
    <row r="12" spans="1:22" ht="15.95" customHeight="1">
      <c r="A12" s="112">
        <v>1</v>
      </c>
      <c r="B12" s="115">
        <v>1974</v>
      </c>
      <c r="C12" s="106"/>
      <c r="E12" s="107"/>
    </row>
    <row r="13" spans="1:22" ht="15.95" customHeight="1">
      <c r="A13" s="112">
        <v>6</v>
      </c>
      <c r="B13" s="115">
        <v>1975</v>
      </c>
      <c r="C13" s="106"/>
      <c r="E13" s="107"/>
    </row>
    <row r="14" spans="1:22" ht="15.95" customHeight="1">
      <c r="A14" s="112">
        <v>1</v>
      </c>
      <c r="B14" s="115">
        <v>1976</v>
      </c>
      <c r="C14" s="106"/>
      <c r="E14" s="107"/>
    </row>
    <row r="15" spans="1:22" s="13" customFormat="1" ht="15.95" customHeight="1">
      <c r="A15" s="112">
        <v>16</v>
      </c>
      <c r="B15" s="115">
        <v>1977</v>
      </c>
      <c r="C15" s="106"/>
      <c r="E15" s="107"/>
      <c r="S15" s="57"/>
      <c r="T15" s="57"/>
      <c r="U15" s="57"/>
      <c r="V15" s="57"/>
    </row>
    <row r="16" spans="1:22" s="13" customFormat="1" ht="15.95" customHeight="1">
      <c r="A16" s="112">
        <v>9</v>
      </c>
      <c r="B16" s="115">
        <v>1978</v>
      </c>
      <c r="C16" s="106"/>
      <c r="E16" s="107"/>
      <c r="S16" s="57"/>
      <c r="T16" s="57"/>
      <c r="U16" s="57"/>
      <c r="V16" s="57"/>
    </row>
    <row r="17" spans="1:22" s="13" customFormat="1" ht="15.95" customHeight="1">
      <c r="A17" s="112">
        <v>5</v>
      </c>
      <c r="B17" s="115">
        <v>1979</v>
      </c>
      <c r="C17" s="106"/>
      <c r="E17" s="107"/>
      <c r="S17" s="57"/>
      <c r="T17" s="57"/>
      <c r="U17" s="57"/>
      <c r="V17" s="57"/>
    </row>
    <row r="18" spans="1:22" s="13" customFormat="1" ht="17.25" customHeight="1">
      <c r="A18" s="112">
        <v>10</v>
      </c>
      <c r="B18" s="115">
        <v>1980</v>
      </c>
      <c r="C18" s="106"/>
      <c r="E18" s="107"/>
      <c r="S18" s="57"/>
      <c r="T18" s="57"/>
      <c r="U18" s="57"/>
      <c r="V18" s="57"/>
    </row>
    <row r="19" spans="1:22" s="13" customFormat="1" ht="15.95" customHeight="1">
      <c r="A19" s="112">
        <v>13</v>
      </c>
      <c r="B19" s="115">
        <v>1981</v>
      </c>
      <c r="C19" s="106"/>
      <c r="D19" s="108"/>
      <c r="E19" s="107"/>
      <c r="S19" s="57"/>
      <c r="T19" s="57"/>
      <c r="U19" s="57"/>
      <c r="V19" s="57"/>
    </row>
    <row r="20" spans="1:22" s="13" customFormat="1" ht="15.95" customHeight="1">
      <c r="A20" s="112">
        <v>12</v>
      </c>
      <c r="B20" s="115">
        <v>1982</v>
      </c>
      <c r="C20" s="106"/>
      <c r="D20" s="108"/>
      <c r="E20" s="107"/>
      <c r="S20" s="57"/>
      <c r="T20" s="57"/>
      <c r="U20" s="57"/>
      <c r="V20" s="57"/>
    </row>
    <row r="21" spans="1:22" s="13" customFormat="1" ht="15.95" customHeight="1">
      <c r="A21" s="112">
        <v>14</v>
      </c>
      <c r="B21" s="115">
        <v>1983</v>
      </c>
      <c r="C21" s="106"/>
      <c r="E21" s="107"/>
      <c r="S21" s="57"/>
      <c r="T21" s="57"/>
      <c r="U21" s="57"/>
      <c r="V21" s="57"/>
    </row>
    <row r="22" spans="1:22" s="13" customFormat="1" ht="15.95" customHeight="1">
      <c r="A22" s="112">
        <v>12</v>
      </c>
      <c r="B22" s="115">
        <v>1984</v>
      </c>
      <c r="C22" s="106"/>
      <c r="E22" s="107"/>
      <c r="S22" s="57"/>
      <c r="T22" s="57"/>
      <c r="U22" s="57"/>
      <c r="V22" s="57"/>
    </row>
    <row r="23" spans="1:22" s="13" customFormat="1" ht="15.95" customHeight="1">
      <c r="A23" s="112">
        <v>3</v>
      </c>
      <c r="B23" s="115">
        <v>1985</v>
      </c>
      <c r="C23" s="106"/>
      <c r="E23" s="107"/>
      <c r="S23" s="57"/>
      <c r="T23" s="57"/>
      <c r="U23" s="57"/>
      <c r="V23" s="57"/>
    </row>
    <row r="24" spans="1:22" s="13" customFormat="1" ht="15.95" customHeight="1">
      <c r="A24" s="112">
        <v>3</v>
      </c>
      <c r="B24" s="115">
        <v>1986</v>
      </c>
      <c r="C24" s="106"/>
      <c r="E24" s="107"/>
      <c r="S24" s="57"/>
      <c r="T24" s="57"/>
      <c r="U24" s="57"/>
      <c r="V24" s="57"/>
    </row>
    <row r="25" spans="1:22" s="13" customFormat="1" ht="15.95" customHeight="1">
      <c r="A25" s="112">
        <v>1</v>
      </c>
      <c r="B25" s="115">
        <v>1987</v>
      </c>
      <c r="C25" s="106"/>
      <c r="E25" s="107"/>
      <c r="S25" s="57"/>
      <c r="T25" s="57"/>
      <c r="U25" s="57"/>
      <c r="V25" s="57"/>
    </row>
    <row r="26" spans="1:22" s="13" customFormat="1" ht="15.95" customHeight="1">
      <c r="A26" s="112">
        <v>4</v>
      </c>
      <c r="B26" s="115">
        <v>1989</v>
      </c>
      <c r="C26" s="106"/>
      <c r="E26" s="107"/>
      <c r="S26" s="57"/>
      <c r="T26" s="57"/>
      <c r="U26" s="57"/>
      <c r="V26" s="57"/>
    </row>
    <row r="27" spans="1:22" s="13" customFormat="1" ht="15.95" customHeight="1">
      <c r="A27" s="112">
        <v>4</v>
      </c>
      <c r="B27" s="115">
        <v>1990</v>
      </c>
      <c r="C27" s="106"/>
      <c r="E27" s="107"/>
      <c r="S27" s="57"/>
      <c r="T27" s="57"/>
      <c r="U27" s="57"/>
      <c r="V27" s="57"/>
    </row>
    <row r="28" spans="1:22" s="13" customFormat="1" ht="15.95" customHeight="1">
      <c r="A28" s="112">
        <v>1</v>
      </c>
      <c r="B28" s="115">
        <v>1991</v>
      </c>
      <c r="C28" s="106"/>
      <c r="E28" s="107"/>
      <c r="S28" s="57"/>
      <c r="T28" s="57"/>
      <c r="U28" s="57"/>
      <c r="V28" s="57"/>
    </row>
    <row r="29" spans="1:22" s="13" customFormat="1" ht="15.95" customHeight="1">
      <c r="A29" s="112">
        <v>1</v>
      </c>
      <c r="B29" s="115">
        <v>1994</v>
      </c>
      <c r="C29" s="106"/>
      <c r="E29" s="107"/>
      <c r="S29" s="57"/>
      <c r="T29" s="57"/>
      <c r="U29" s="57"/>
      <c r="V29" s="57"/>
    </row>
    <row r="30" spans="1:22" s="13" customFormat="1" ht="15.95" customHeight="1">
      <c r="A30" s="112">
        <v>2</v>
      </c>
      <c r="B30" s="115">
        <v>1996</v>
      </c>
      <c r="C30" s="106"/>
      <c r="E30" s="107"/>
      <c r="S30" s="57"/>
      <c r="T30" s="57"/>
      <c r="U30" s="57"/>
      <c r="V30" s="57"/>
    </row>
    <row r="31" spans="1:22" ht="15.95" customHeight="1">
      <c r="A31" s="112">
        <v>2</v>
      </c>
      <c r="B31" s="115">
        <v>1997</v>
      </c>
      <c r="C31" s="106"/>
      <c r="E31" s="107"/>
    </row>
    <row r="32" spans="1:22" ht="15.95" customHeight="1">
      <c r="A32" s="112">
        <v>1</v>
      </c>
      <c r="B32" s="115">
        <v>1998</v>
      </c>
      <c r="C32" s="106"/>
      <c r="E32" s="107"/>
    </row>
    <row r="33" spans="1:22" ht="15.95" customHeight="1">
      <c r="A33" s="112">
        <v>1</v>
      </c>
      <c r="B33" s="115">
        <v>1999</v>
      </c>
      <c r="C33" s="106"/>
      <c r="E33" s="107"/>
    </row>
    <row r="34" spans="1:22" ht="15.95" customHeight="1">
      <c r="A34" s="112">
        <v>1</v>
      </c>
      <c r="B34" s="115">
        <v>2013</v>
      </c>
      <c r="C34" s="106"/>
      <c r="E34" s="107"/>
    </row>
    <row r="35" spans="1:22" ht="15.95" customHeight="1">
      <c r="A35" s="113">
        <v>1</v>
      </c>
      <c r="B35" s="116" t="s">
        <v>44</v>
      </c>
      <c r="C35" s="106"/>
      <c r="E35" s="107"/>
    </row>
    <row r="36" spans="1:22" ht="3" hidden="1" customHeight="1">
      <c r="A36" s="109"/>
      <c r="B36" s="109"/>
    </row>
    <row r="37" spans="1:22" s="62" customFormat="1" ht="38.25" customHeight="1">
      <c r="A37" s="161" t="s">
        <v>54</v>
      </c>
      <c r="B37" s="161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61"/>
      <c r="T37" s="61"/>
      <c r="U37" s="61"/>
      <c r="V37" s="61"/>
    </row>
  </sheetData>
  <mergeCells count="2">
    <mergeCell ref="A1:B1"/>
    <mergeCell ref="A37:B37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8"/>
  <sheetViews>
    <sheetView showGridLines="0" rightToLeft="1" view="pageBreakPreview" topLeftCell="A22" zoomScale="115" zoomScaleNormal="100" zoomScaleSheetLayoutView="115" workbookViewId="0">
      <selection activeCell="B6" sqref="B6"/>
    </sheetView>
  </sheetViews>
  <sheetFormatPr defaultColWidth="8" defaultRowHeight="18" customHeight="1"/>
  <cols>
    <col min="1" max="1" width="15" style="24" customWidth="1"/>
    <col min="2" max="3" width="25.140625" style="24" customWidth="1"/>
    <col min="4" max="4" width="19.85546875" style="24" customWidth="1"/>
    <col min="5" max="6" width="8" style="24"/>
    <col min="7" max="16384" width="8" style="23"/>
  </cols>
  <sheetData>
    <row r="1" spans="1:6" s="55" customFormat="1" ht="28.5" customHeight="1">
      <c r="A1" s="140" t="s">
        <v>67</v>
      </c>
      <c r="B1" s="141"/>
      <c r="C1" s="141"/>
      <c r="D1" s="141"/>
      <c r="E1" s="56"/>
      <c r="F1" s="56"/>
    </row>
    <row r="2" spans="1:6" s="51" customFormat="1" ht="6" customHeight="1">
      <c r="A2" s="54"/>
      <c r="B2" s="53"/>
      <c r="C2" s="53"/>
      <c r="D2" s="53"/>
      <c r="E2" s="52"/>
      <c r="F2" s="52"/>
    </row>
    <row r="3" spans="1:6" s="51" customFormat="1" ht="22.5" customHeight="1">
      <c r="A3" s="144" t="s">
        <v>13</v>
      </c>
      <c r="B3" s="142" t="s">
        <v>22</v>
      </c>
      <c r="C3" s="143"/>
      <c r="D3" s="144" t="s">
        <v>21</v>
      </c>
      <c r="E3" s="52"/>
      <c r="F3" s="52"/>
    </row>
    <row r="4" spans="1:6" ht="23.25" customHeight="1">
      <c r="A4" s="145"/>
      <c r="B4" s="50" t="s">
        <v>20</v>
      </c>
      <c r="C4" s="49" t="s">
        <v>19</v>
      </c>
      <c r="D4" s="146"/>
    </row>
    <row r="5" spans="1:6" ht="15.95" customHeight="1">
      <c r="A5" s="48" t="s">
        <v>18</v>
      </c>
      <c r="B5" s="47" t="s">
        <v>18</v>
      </c>
      <c r="C5" s="46">
        <v>60766</v>
      </c>
      <c r="D5" s="31">
        <v>1986</v>
      </c>
    </row>
    <row r="6" spans="1:6" ht="15.95" customHeight="1">
      <c r="A6" s="44" t="s">
        <v>18</v>
      </c>
      <c r="B6" s="43" t="s">
        <v>18</v>
      </c>
      <c r="C6" s="42">
        <v>67483</v>
      </c>
      <c r="D6" s="31">
        <v>1987</v>
      </c>
    </row>
    <row r="7" spans="1:6" ht="15.95" customHeight="1">
      <c r="A7" s="44">
        <v>190953</v>
      </c>
      <c r="B7" s="43">
        <v>117550</v>
      </c>
      <c r="C7" s="42">
        <v>73403</v>
      </c>
      <c r="D7" s="31">
        <v>1988</v>
      </c>
    </row>
    <row r="8" spans="1:6" ht="15.95" customHeight="1">
      <c r="A8" s="44">
        <v>202885</v>
      </c>
      <c r="B8" s="43">
        <v>123061</v>
      </c>
      <c r="C8" s="42">
        <v>79824</v>
      </c>
      <c r="D8" s="31">
        <v>1989</v>
      </c>
    </row>
    <row r="9" spans="1:6" ht="15.95" customHeight="1">
      <c r="A9" s="44">
        <v>221348</v>
      </c>
      <c r="B9" s="43">
        <v>132460</v>
      </c>
      <c r="C9" s="42">
        <v>88888</v>
      </c>
      <c r="D9" s="31">
        <v>1990</v>
      </c>
    </row>
    <row r="10" spans="1:6" ht="15.95" customHeight="1">
      <c r="A10" s="44">
        <v>238060</v>
      </c>
      <c r="B10" s="43">
        <v>137331</v>
      </c>
      <c r="C10" s="42">
        <v>100729</v>
      </c>
      <c r="D10" s="31">
        <v>1991</v>
      </c>
    </row>
    <row r="11" spans="1:6" ht="15.95" customHeight="1">
      <c r="A11" s="44">
        <v>252545</v>
      </c>
      <c r="B11" s="43">
        <v>140872</v>
      </c>
      <c r="C11" s="42">
        <v>111673</v>
      </c>
      <c r="D11" s="31">
        <v>1992</v>
      </c>
    </row>
    <row r="12" spans="1:6" ht="15.95" customHeight="1">
      <c r="A12" s="44">
        <v>268756</v>
      </c>
      <c r="B12" s="43">
        <v>146436</v>
      </c>
      <c r="C12" s="42">
        <v>122320</v>
      </c>
      <c r="D12" s="31">
        <v>1993</v>
      </c>
    </row>
    <row r="13" spans="1:6" ht="15.95" customHeight="1">
      <c r="A13" s="44">
        <v>285791</v>
      </c>
      <c r="B13" s="43">
        <v>152219</v>
      </c>
      <c r="C13" s="42">
        <v>133572</v>
      </c>
      <c r="D13" s="31">
        <v>1994</v>
      </c>
    </row>
    <row r="14" spans="1:6" ht="15.95" customHeight="1">
      <c r="A14" s="44">
        <v>296959</v>
      </c>
      <c r="B14" s="43">
        <v>156724</v>
      </c>
      <c r="C14" s="42">
        <v>140235</v>
      </c>
      <c r="D14" s="31">
        <v>1995</v>
      </c>
    </row>
    <row r="15" spans="1:6" ht="15.95" customHeight="1">
      <c r="A15" s="44">
        <v>313658</v>
      </c>
      <c r="B15" s="43">
        <v>159684</v>
      </c>
      <c r="C15" s="42">
        <v>153974</v>
      </c>
      <c r="D15" s="31">
        <v>1996</v>
      </c>
      <c r="E15" s="23"/>
      <c r="F15" s="23"/>
    </row>
    <row r="16" spans="1:6" ht="15.95" customHeight="1">
      <c r="A16" s="44">
        <v>326053</v>
      </c>
      <c r="B16" s="43">
        <v>158929</v>
      </c>
      <c r="C16" s="42">
        <v>167124</v>
      </c>
      <c r="D16" s="31">
        <v>1997</v>
      </c>
      <c r="E16" s="23"/>
      <c r="F16" s="23"/>
    </row>
    <row r="17" spans="1:6" ht="15.95" customHeight="1">
      <c r="A17" s="44">
        <v>341929</v>
      </c>
      <c r="B17" s="43">
        <v>162842</v>
      </c>
      <c r="C17" s="42">
        <v>179087</v>
      </c>
      <c r="D17" s="31">
        <v>1998</v>
      </c>
      <c r="E17" s="23"/>
      <c r="F17" s="23"/>
    </row>
    <row r="18" spans="1:6" ht="17.25" customHeight="1">
      <c r="A18" s="44">
        <v>361150</v>
      </c>
      <c r="B18" s="45">
        <v>170400</v>
      </c>
      <c r="C18" s="42">
        <v>190750</v>
      </c>
      <c r="D18" s="31">
        <v>1999</v>
      </c>
      <c r="E18" s="23"/>
      <c r="F18" s="23"/>
    </row>
    <row r="19" spans="1:6" ht="15.95" customHeight="1">
      <c r="A19" s="44">
        <v>379099</v>
      </c>
      <c r="B19" s="43">
        <v>173986</v>
      </c>
      <c r="C19" s="42">
        <v>205113</v>
      </c>
      <c r="D19" s="31">
        <v>2000</v>
      </c>
      <c r="E19" s="23"/>
      <c r="F19" s="23"/>
    </row>
    <row r="20" spans="1:6" ht="15.95" customHeight="1">
      <c r="A20" s="34">
        <v>391049</v>
      </c>
      <c r="B20" s="41">
        <v>175987</v>
      </c>
      <c r="C20" s="32">
        <v>215062</v>
      </c>
      <c r="D20" s="31">
        <v>2001</v>
      </c>
      <c r="E20" s="23"/>
      <c r="F20" s="23"/>
    </row>
    <row r="21" spans="1:6" ht="15.95" customHeight="1">
      <c r="A21" s="34">
        <v>405149</v>
      </c>
      <c r="B21" s="41">
        <v>178437</v>
      </c>
      <c r="C21" s="32">
        <v>226712</v>
      </c>
      <c r="D21" s="31" t="s">
        <v>17</v>
      </c>
      <c r="E21" s="23"/>
      <c r="F21" s="23"/>
    </row>
    <row r="22" spans="1:6" ht="15.95" customHeight="1">
      <c r="A22" s="40">
        <v>421738</v>
      </c>
      <c r="B22" s="33">
        <v>181425</v>
      </c>
      <c r="C22" s="39">
        <v>240313</v>
      </c>
      <c r="D22" s="35">
        <v>2003</v>
      </c>
      <c r="E22" s="23"/>
      <c r="F22" s="23"/>
    </row>
    <row r="23" spans="1:6" ht="15.95" customHeight="1">
      <c r="A23" s="40">
        <v>437681</v>
      </c>
      <c r="B23" s="33">
        <v>184944</v>
      </c>
      <c r="C23" s="39">
        <v>252737</v>
      </c>
      <c r="D23" s="35">
        <v>2004</v>
      </c>
      <c r="E23" s="23"/>
      <c r="F23" s="23"/>
    </row>
    <row r="24" spans="1:6" ht="15.95" customHeight="1">
      <c r="A24" s="40">
        <v>452622</v>
      </c>
      <c r="B24" s="33">
        <v>187573</v>
      </c>
      <c r="C24" s="39">
        <v>265049</v>
      </c>
      <c r="D24" s="35">
        <v>2005</v>
      </c>
      <c r="E24" s="23"/>
      <c r="F24" s="23"/>
    </row>
    <row r="25" spans="1:6" ht="15.95" customHeight="1">
      <c r="A25" s="40">
        <v>470013</v>
      </c>
      <c r="B25" s="33">
        <v>190534</v>
      </c>
      <c r="C25" s="39">
        <v>279479</v>
      </c>
      <c r="D25" s="35">
        <v>2006</v>
      </c>
      <c r="E25" s="23"/>
      <c r="F25" s="23"/>
    </row>
    <row r="26" spans="1:6" ht="15.95" customHeight="1">
      <c r="A26" s="40">
        <v>487618</v>
      </c>
      <c r="B26" s="33">
        <v>193485</v>
      </c>
      <c r="C26" s="39">
        <v>294133</v>
      </c>
      <c r="D26" s="35">
        <v>2007</v>
      </c>
      <c r="E26" s="23"/>
      <c r="F26" s="23"/>
    </row>
    <row r="27" spans="1:6" ht="15.95" customHeight="1">
      <c r="A27" s="38">
        <v>496032</v>
      </c>
      <c r="B27" s="33">
        <v>197071</v>
      </c>
      <c r="C27" s="36">
        <v>298961</v>
      </c>
      <c r="D27" s="35">
        <v>2008</v>
      </c>
      <c r="E27" s="23"/>
      <c r="F27" s="23"/>
    </row>
    <row r="28" spans="1:6" ht="15.95" customHeight="1">
      <c r="A28" s="38">
        <v>510904</v>
      </c>
      <c r="B28" s="37">
        <v>196803</v>
      </c>
      <c r="C28" s="36">
        <v>314101</v>
      </c>
      <c r="D28" s="35">
        <v>2009</v>
      </c>
      <c r="E28" s="23"/>
      <c r="F28" s="23"/>
    </row>
    <row r="29" spans="1:6" ht="15.95" customHeight="1">
      <c r="A29" s="38">
        <v>529319</v>
      </c>
      <c r="B29" s="37">
        <v>200545</v>
      </c>
      <c r="C29" s="36">
        <v>328774</v>
      </c>
      <c r="D29" s="35">
        <v>2010</v>
      </c>
      <c r="E29" s="23"/>
      <c r="F29" s="23"/>
    </row>
    <row r="30" spans="1:6" ht="15.95" customHeight="1">
      <c r="A30" s="38">
        <v>548438</v>
      </c>
      <c r="B30" s="37">
        <v>205088</v>
      </c>
      <c r="C30" s="36">
        <v>343350</v>
      </c>
      <c r="D30" s="35">
        <v>2011</v>
      </c>
      <c r="E30" s="23"/>
      <c r="F30" s="23"/>
    </row>
    <row r="31" spans="1:6" ht="15.95" customHeight="1">
      <c r="A31" s="38">
        <v>565317</v>
      </c>
      <c r="B31" s="37">
        <v>205746</v>
      </c>
      <c r="C31" s="36">
        <v>359571</v>
      </c>
      <c r="D31" s="35">
        <v>2012</v>
      </c>
    </row>
    <row r="32" spans="1:6" ht="15.95" customHeight="1">
      <c r="A32" s="38">
        <v>583907</v>
      </c>
      <c r="B32" s="37">
        <v>209912</v>
      </c>
      <c r="C32" s="36">
        <v>373995</v>
      </c>
      <c r="D32" s="35">
        <v>2013</v>
      </c>
    </row>
    <row r="33" spans="1:6" ht="15.95" customHeight="1">
      <c r="A33" s="38">
        <v>602311</v>
      </c>
      <c r="B33" s="37">
        <v>214362</v>
      </c>
      <c r="C33" s="36">
        <v>387949</v>
      </c>
      <c r="D33" s="35">
        <v>2014</v>
      </c>
    </row>
    <row r="34" spans="1:6" ht="15.95" customHeight="1">
      <c r="A34" s="38">
        <v>619285</v>
      </c>
      <c r="B34" s="37">
        <v>218297</v>
      </c>
      <c r="C34" s="36">
        <v>400988</v>
      </c>
      <c r="D34" s="35">
        <v>2015</v>
      </c>
    </row>
    <row r="35" spans="1:6" ht="15.95" customHeight="1">
      <c r="A35" s="34">
        <v>636452</v>
      </c>
      <c r="B35" s="33">
        <v>222325</v>
      </c>
      <c r="C35" s="32">
        <v>414127</v>
      </c>
      <c r="D35" s="31">
        <v>2016</v>
      </c>
    </row>
    <row r="36" spans="1:6" ht="15.95" customHeight="1">
      <c r="A36" s="34">
        <v>653621</v>
      </c>
      <c r="B36" s="33">
        <v>225335</v>
      </c>
      <c r="C36" s="32">
        <v>428286</v>
      </c>
      <c r="D36" s="31">
        <v>2017</v>
      </c>
    </row>
    <row r="37" spans="1:6" ht="15.95" customHeight="1">
      <c r="A37" s="30">
        <v>671007</v>
      </c>
      <c r="B37" s="29">
        <v>228614</v>
      </c>
      <c r="C37" s="28">
        <v>442393</v>
      </c>
      <c r="D37" s="27">
        <v>2018</v>
      </c>
    </row>
    <row r="38" spans="1:6" s="25" customFormat="1" ht="60" customHeight="1">
      <c r="A38" s="147" t="s">
        <v>52</v>
      </c>
      <c r="B38" s="147"/>
      <c r="C38" s="147"/>
      <c r="D38" s="147"/>
      <c r="E38" s="26"/>
      <c r="F38" s="26"/>
    </row>
  </sheetData>
  <mergeCells count="5">
    <mergeCell ref="A1:D1"/>
    <mergeCell ref="A3:A4"/>
    <mergeCell ref="B3:C3"/>
    <mergeCell ref="D3:D4"/>
    <mergeCell ref="A38:D38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rightToLeft="1" view="pageBreakPreview" zoomScale="115" zoomScaleNormal="100" zoomScaleSheetLayoutView="115" workbookViewId="0">
      <selection sqref="A1:I1"/>
    </sheetView>
  </sheetViews>
  <sheetFormatPr defaultColWidth="8" defaultRowHeight="18" customHeight="1"/>
  <cols>
    <col min="1" max="1" width="11" style="2" customWidth="1"/>
    <col min="2" max="2" width="9.28515625" style="2" customWidth="1"/>
    <col min="3" max="4" width="12.42578125" style="2" customWidth="1"/>
    <col min="5" max="8" width="13.5703125" style="2" customWidth="1"/>
    <col min="9" max="9" width="24.140625" style="2" customWidth="1"/>
    <col min="10" max="19" width="8" style="2"/>
    <col min="20" max="16384" width="8" style="58"/>
  </cols>
  <sheetData>
    <row r="1" spans="1:19" s="94" customFormat="1" ht="20.25" customHeight="1">
      <c r="A1" s="167" t="s">
        <v>73</v>
      </c>
      <c r="B1" s="167"/>
      <c r="C1" s="167"/>
      <c r="D1" s="167"/>
      <c r="E1" s="167"/>
      <c r="F1" s="167"/>
      <c r="G1" s="167"/>
      <c r="H1" s="167"/>
      <c r="I1" s="167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s="57" customFormat="1" ht="6" customHeight="1">
      <c r="A2" s="14"/>
      <c r="B2" s="14"/>
      <c r="C2" s="14"/>
      <c r="D2" s="14"/>
      <c r="E2" s="14"/>
      <c r="F2" s="14"/>
      <c r="G2" s="14"/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.95" customHeight="1">
      <c r="A3" s="154" t="s">
        <v>28</v>
      </c>
      <c r="B3" s="163" t="s">
        <v>51</v>
      </c>
      <c r="C3" s="164"/>
      <c r="D3" s="164"/>
      <c r="E3" s="164"/>
      <c r="F3" s="164"/>
      <c r="G3" s="164"/>
      <c r="H3" s="165"/>
      <c r="I3" s="154" t="s">
        <v>14</v>
      </c>
    </row>
    <row r="4" spans="1:19" ht="15.95" customHeight="1">
      <c r="A4" s="166"/>
      <c r="B4" s="168" t="s">
        <v>50</v>
      </c>
      <c r="C4" s="169"/>
      <c r="D4" s="169"/>
      <c r="E4" s="169"/>
      <c r="F4" s="169"/>
      <c r="G4" s="170"/>
      <c r="H4" s="162" t="s">
        <v>49</v>
      </c>
      <c r="I4" s="166"/>
    </row>
    <row r="5" spans="1:19" ht="23.25" customHeight="1">
      <c r="A5" s="166"/>
      <c r="B5" s="125" t="s">
        <v>28</v>
      </c>
      <c r="C5" s="124" t="s">
        <v>27</v>
      </c>
      <c r="D5" s="123" t="s">
        <v>48</v>
      </c>
      <c r="E5" s="122" t="s">
        <v>47</v>
      </c>
      <c r="F5" s="121" t="s">
        <v>46</v>
      </c>
      <c r="G5" s="120" t="s">
        <v>45</v>
      </c>
      <c r="H5" s="162"/>
      <c r="I5" s="155"/>
    </row>
    <row r="6" spans="1:19" ht="15.95" customHeight="1">
      <c r="A6" s="81">
        <v>150</v>
      </c>
      <c r="B6" s="82">
        <v>91</v>
      </c>
      <c r="C6" s="82">
        <v>13</v>
      </c>
      <c r="D6" s="82">
        <v>44</v>
      </c>
      <c r="E6" s="82">
        <v>9</v>
      </c>
      <c r="F6" s="82">
        <v>8</v>
      </c>
      <c r="G6" s="82">
        <v>17</v>
      </c>
      <c r="H6" s="83">
        <v>59</v>
      </c>
      <c r="I6" s="11" t="s">
        <v>13</v>
      </c>
    </row>
    <row r="7" spans="1:19" ht="15.95" customHeight="1">
      <c r="A7" s="89">
        <v>5</v>
      </c>
      <c r="B7" s="119">
        <v>5</v>
      </c>
      <c r="C7" s="84">
        <v>0</v>
      </c>
      <c r="D7" s="84">
        <v>4</v>
      </c>
      <c r="E7" s="84">
        <v>0</v>
      </c>
      <c r="F7" s="84">
        <v>1</v>
      </c>
      <c r="G7" s="84">
        <v>0</v>
      </c>
      <c r="H7" s="90">
        <v>0</v>
      </c>
      <c r="I7" s="8" t="s">
        <v>12</v>
      </c>
    </row>
    <row r="8" spans="1:19" ht="15.95" customHeight="1">
      <c r="A8" s="89">
        <v>7</v>
      </c>
      <c r="B8" s="119">
        <v>7</v>
      </c>
      <c r="C8" s="84">
        <v>2</v>
      </c>
      <c r="D8" s="84">
        <v>1</v>
      </c>
      <c r="E8" s="84">
        <v>0</v>
      </c>
      <c r="F8" s="84">
        <v>1</v>
      </c>
      <c r="G8" s="84">
        <v>3</v>
      </c>
      <c r="H8" s="90">
        <v>0</v>
      </c>
      <c r="I8" s="8" t="s">
        <v>11</v>
      </c>
    </row>
    <row r="9" spans="1:19" ht="15.95" customHeight="1">
      <c r="A9" s="89">
        <v>3</v>
      </c>
      <c r="B9" s="119">
        <v>3</v>
      </c>
      <c r="C9" s="84">
        <v>0</v>
      </c>
      <c r="D9" s="84">
        <v>2</v>
      </c>
      <c r="E9" s="84">
        <v>0</v>
      </c>
      <c r="F9" s="84">
        <v>0</v>
      </c>
      <c r="G9" s="84">
        <v>1</v>
      </c>
      <c r="H9" s="90">
        <v>0</v>
      </c>
      <c r="I9" s="8" t="s">
        <v>10</v>
      </c>
    </row>
    <row r="10" spans="1:19" ht="15.95" customHeight="1">
      <c r="A10" s="89">
        <v>12</v>
      </c>
      <c r="B10" s="119">
        <v>9</v>
      </c>
      <c r="C10" s="84">
        <v>1</v>
      </c>
      <c r="D10" s="84">
        <v>6</v>
      </c>
      <c r="E10" s="84">
        <v>0</v>
      </c>
      <c r="F10" s="84">
        <v>0</v>
      </c>
      <c r="G10" s="84">
        <v>2</v>
      </c>
      <c r="H10" s="90">
        <v>3</v>
      </c>
      <c r="I10" s="8" t="s">
        <v>9</v>
      </c>
    </row>
    <row r="11" spans="1:19" ht="15.95" customHeight="1">
      <c r="A11" s="89">
        <v>8</v>
      </c>
      <c r="B11" s="119">
        <v>2</v>
      </c>
      <c r="C11" s="84">
        <v>1</v>
      </c>
      <c r="D11" s="84">
        <v>1</v>
      </c>
      <c r="E11" s="84">
        <v>0</v>
      </c>
      <c r="F11" s="84">
        <v>0</v>
      </c>
      <c r="G11" s="84">
        <v>0</v>
      </c>
      <c r="H11" s="90">
        <v>6</v>
      </c>
      <c r="I11" s="8" t="s">
        <v>8</v>
      </c>
    </row>
    <row r="12" spans="1:19" ht="15.95" customHeight="1">
      <c r="A12" s="89">
        <v>13</v>
      </c>
      <c r="B12" s="119">
        <v>6</v>
      </c>
      <c r="C12" s="84">
        <v>2</v>
      </c>
      <c r="D12" s="84">
        <v>4</v>
      </c>
      <c r="E12" s="84">
        <v>0</v>
      </c>
      <c r="F12" s="84">
        <v>0</v>
      </c>
      <c r="G12" s="84">
        <v>0</v>
      </c>
      <c r="H12" s="90">
        <v>7</v>
      </c>
      <c r="I12" s="8" t="s">
        <v>7</v>
      </c>
    </row>
    <row r="13" spans="1:19" ht="15.95" customHeight="1">
      <c r="A13" s="89">
        <v>26</v>
      </c>
      <c r="B13" s="119">
        <v>14</v>
      </c>
      <c r="C13" s="84">
        <v>2</v>
      </c>
      <c r="D13" s="84">
        <v>9</v>
      </c>
      <c r="E13" s="84">
        <v>0</v>
      </c>
      <c r="F13" s="84">
        <v>1</v>
      </c>
      <c r="G13" s="84">
        <v>2</v>
      </c>
      <c r="H13" s="90">
        <v>12</v>
      </c>
      <c r="I13" s="8" t="s">
        <v>6</v>
      </c>
    </row>
    <row r="14" spans="1:19" ht="15.95" customHeight="1">
      <c r="A14" s="89">
        <v>17</v>
      </c>
      <c r="B14" s="119">
        <v>16</v>
      </c>
      <c r="C14" s="84">
        <v>2</v>
      </c>
      <c r="D14" s="84">
        <v>0</v>
      </c>
      <c r="E14" s="84">
        <v>4</v>
      </c>
      <c r="F14" s="84">
        <v>1</v>
      </c>
      <c r="G14" s="84">
        <v>9</v>
      </c>
      <c r="H14" s="90">
        <v>1</v>
      </c>
      <c r="I14" s="8" t="s">
        <v>5</v>
      </c>
    </row>
    <row r="15" spans="1:19" ht="15.95" customHeight="1">
      <c r="A15" s="89">
        <v>26</v>
      </c>
      <c r="B15" s="119">
        <v>4</v>
      </c>
      <c r="C15" s="84">
        <v>0</v>
      </c>
      <c r="D15" s="84">
        <v>3</v>
      </c>
      <c r="E15" s="84">
        <v>1</v>
      </c>
      <c r="F15" s="84">
        <v>0</v>
      </c>
      <c r="G15" s="84">
        <v>0</v>
      </c>
      <c r="H15" s="90">
        <v>22</v>
      </c>
      <c r="I15" s="8" t="s">
        <v>4</v>
      </c>
    </row>
    <row r="16" spans="1:19" ht="15.95" customHeight="1">
      <c r="A16" s="89">
        <v>16</v>
      </c>
      <c r="B16" s="119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90">
        <v>16</v>
      </c>
      <c r="I16" s="10" t="s">
        <v>3</v>
      </c>
    </row>
    <row r="17" spans="1:19" ht="15.95" customHeight="1">
      <c r="A17" s="89">
        <v>10</v>
      </c>
      <c r="B17" s="119">
        <v>4</v>
      </c>
      <c r="C17" s="84">
        <v>0</v>
      </c>
      <c r="D17" s="84">
        <v>3</v>
      </c>
      <c r="E17" s="84">
        <v>1</v>
      </c>
      <c r="F17" s="84">
        <v>0</v>
      </c>
      <c r="G17" s="84">
        <v>0</v>
      </c>
      <c r="H17" s="90">
        <v>6</v>
      </c>
      <c r="I17" s="10" t="s">
        <v>2</v>
      </c>
    </row>
    <row r="18" spans="1:19" ht="12.75">
      <c r="A18" s="89">
        <v>13</v>
      </c>
      <c r="B18" s="119">
        <v>6</v>
      </c>
      <c r="C18" s="84">
        <v>1</v>
      </c>
      <c r="D18" s="84">
        <v>2</v>
      </c>
      <c r="E18" s="84">
        <v>3</v>
      </c>
      <c r="F18" s="84">
        <v>0</v>
      </c>
      <c r="G18" s="84">
        <v>0</v>
      </c>
      <c r="H18" s="90">
        <v>7</v>
      </c>
      <c r="I18" s="8" t="s">
        <v>1</v>
      </c>
    </row>
    <row r="19" spans="1:19" ht="15.95" customHeight="1">
      <c r="A19" s="91">
        <v>20</v>
      </c>
      <c r="B19" s="118">
        <v>19</v>
      </c>
      <c r="C19" s="85">
        <v>2</v>
      </c>
      <c r="D19" s="85">
        <v>12</v>
      </c>
      <c r="E19" s="85">
        <v>1</v>
      </c>
      <c r="F19" s="85">
        <v>4</v>
      </c>
      <c r="G19" s="85">
        <v>0</v>
      </c>
      <c r="H19" s="92">
        <v>1</v>
      </c>
      <c r="I19" s="6" t="s">
        <v>0</v>
      </c>
    </row>
    <row r="20" spans="1:19" s="25" customFormat="1" ht="21" customHeight="1">
      <c r="A20" s="160" t="s">
        <v>63</v>
      </c>
      <c r="B20" s="160"/>
      <c r="C20" s="160"/>
      <c r="D20" s="160"/>
      <c r="E20" s="160"/>
      <c r="F20" s="160"/>
      <c r="G20" s="160"/>
      <c r="H20" s="160"/>
      <c r="I20" s="160"/>
      <c r="J20" s="117"/>
      <c r="K20" s="86"/>
      <c r="L20" s="86"/>
      <c r="M20" s="86"/>
      <c r="N20" s="26"/>
      <c r="O20" s="26"/>
      <c r="P20" s="26"/>
      <c r="Q20" s="26"/>
      <c r="R20" s="26"/>
      <c r="S20" s="26"/>
    </row>
    <row r="21" spans="1:19" ht="18" customHeight="1">
      <c r="B21" s="87"/>
    </row>
  </sheetData>
  <mergeCells count="7">
    <mergeCell ref="A20:I20"/>
    <mergeCell ref="H4:H5"/>
    <mergeCell ref="B3:H3"/>
    <mergeCell ref="A3:A5"/>
    <mergeCell ref="A1:I1"/>
    <mergeCell ref="I3:I5"/>
    <mergeCell ref="B4:G4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r:id="rId1"/>
  <headerFooter alignWithMargins="0">
    <oddHeader xml:space="preserve">&amp;L&amp;8PCBS: Israeli Settlements in Palestine 2018&amp;R&amp;1&amp;K00+000س &amp;8&amp;K000000PCBS: &amp;"Simplified Arabic,Regular"المستعمرات الإسرائيلية في فلسطين 2018 </oddHeader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mmasri</dc:creator>
  <cp:lastModifiedBy> </cp:lastModifiedBy>
  <cp:lastPrinted>2019-10-02T10:52:45Z</cp:lastPrinted>
  <dcterms:created xsi:type="dcterms:W3CDTF">2019-01-10T10:52:39Z</dcterms:created>
  <dcterms:modified xsi:type="dcterms:W3CDTF">2019-11-24T11:07:03Z</dcterms:modified>
</cp:coreProperties>
</file>