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8" i="12"/>
  <c r="P8" s="1"/>
  <c r="O7"/>
  <c r="P7" s="1"/>
  <c r="O4"/>
  <c r="P4" s="1"/>
  <c r="O5"/>
  <c r="P5" s="1"/>
  <c r="O6"/>
  <c r="P6" s="1"/>
  <c r="O9"/>
  <c r="P9" s="1"/>
</calcChain>
</file>

<file path=xl/sharedStrings.xml><?xml version="1.0" encoding="utf-8"?>
<sst xmlns="http://schemas.openxmlformats.org/spreadsheetml/2006/main" count="25" uniqueCount="25">
  <si>
    <t>نوع الطريق</t>
  </si>
  <si>
    <t xml:space="preserve"> طرق زراعية</t>
  </si>
  <si>
    <t xml:space="preserve"> صيانة طرق بلدية</t>
  </si>
  <si>
    <t xml:space="preserve"> تطوير طرق بلدية</t>
  </si>
  <si>
    <t xml:space="preserve"> صيانة طرق خارجية</t>
  </si>
  <si>
    <t xml:space="preserve"> الرقم  القياسي العام للطرق</t>
  </si>
  <si>
    <t xml:space="preserve"> الضفة الغربية</t>
  </si>
  <si>
    <t>% نسبة التغير</t>
  </si>
  <si>
    <t xml:space="preserve"> تطوير طرق خارجية</t>
  </si>
  <si>
    <t>كانون ثاني 2018</t>
  </si>
  <si>
    <t xml:space="preserve">شباط 2018  </t>
  </si>
  <si>
    <t>آذار 2018</t>
  </si>
  <si>
    <t>نيسان 2018</t>
  </si>
  <si>
    <t>أيار 2018</t>
  </si>
  <si>
    <t>حزيران 2018</t>
  </si>
  <si>
    <t>تموز 2018</t>
  </si>
  <si>
    <t>آب 2018</t>
  </si>
  <si>
    <t>أيلول 2018</t>
  </si>
  <si>
    <t>تشرين أول 2018</t>
  </si>
  <si>
    <t>تشرين ثاني 2018</t>
  </si>
  <si>
    <t>كانون أول 2018</t>
  </si>
  <si>
    <t xml:space="preserve">.البيانات لا تشمل ذلك الجزء من محافظة القدس والذي ضمه الاحتلال الإسرائيلي إليه عنوة بعيد احتلاله للضفة الغربية عام 1967* </t>
  </si>
  <si>
    <t>الأرقام القياسية الشهرية لتكاليف الطرق ونسب التغير حسب النوع في الضفة الغربية* خلال الاشهر كانون ثاني - كانون أول 2018 مقارنة بالاشهر كانون ثاني - كانون أول 2017 ( شهر الأساس كانون أول 2008=100)</t>
  </si>
  <si>
    <t>متوسط (1-12)/2017</t>
  </si>
  <si>
    <t>متوسط (1-12)/2018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</si>
</sst>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sz val="8"/>
      <name val="Arial"/>
      <family val="2"/>
      <charset val="178"/>
    </font>
    <font>
      <b/>
      <sz val="9"/>
      <name val="Simplified Arabic"/>
      <charset val="178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charset val="178"/>
    </font>
    <font>
      <sz val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6">
    <xf numFmtId="0" fontId="0" fillId="0" borderId="0" xfId="0"/>
    <xf numFmtId="0" fontId="7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1" xfId="2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readingOrder="2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1" xfId="3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1" xfId="2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 readingOrder="1"/>
    </xf>
    <xf numFmtId="0" fontId="5" fillId="0" borderId="3" xfId="0" applyFont="1" applyBorder="1" applyAlignment="1">
      <alignment horizontal="right" vertical="center" wrapText="1" readingOrder="1"/>
    </xf>
    <xf numFmtId="0" fontId="5" fillId="0" borderId="4" xfId="0" applyFont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center" vertical="center" readingOrder="2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rightToLeft="1" tabSelected="1" zoomScaleNormal="100" zoomScaleSheetLayoutView="100" workbookViewId="0">
      <selection sqref="A1:P11"/>
    </sheetView>
  </sheetViews>
  <sheetFormatPr defaultRowHeight="12.75"/>
  <cols>
    <col min="1" max="1" width="29.28515625" bestFit="1" customWidth="1"/>
    <col min="2" max="2" width="14" customWidth="1"/>
    <col min="3" max="3" width="10.42578125" bestFit="1" customWidth="1"/>
    <col min="4" max="4" width="8.140625" bestFit="1" customWidth="1"/>
    <col min="5" max="5" width="8.28515625" bestFit="1" customWidth="1"/>
    <col min="6" max="6" width="8.42578125" bestFit="1" customWidth="1"/>
    <col min="7" max="7" width="8" bestFit="1" customWidth="1"/>
    <col min="8" max="8" width="8.7109375" bestFit="1" customWidth="1"/>
    <col min="9" max="9" width="7.7109375" bestFit="1" customWidth="1"/>
    <col min="10" max="10" width="8" bestFit="1" customWidth="1"/>
    <col min="11" max="11" width="7.85546875" bestFit="1" customWidth="1"/>
    <col min="12" max="12" width="10.42578125" bestFit="1" customWidth="1"/>
    <col min="13" max="13" width="10.85546875" bestFit="1" customWidth="1"/>
    <col min="14" max="14" width="10" bestFit="1" customWidth="1"/>
    <col min="15" max="15" width="14.28515625" customWidth="1"/>
  </cols>
  <sheetData>
    <row r="1" spans="1:17" ht="25.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>
      <c r="A2" s="19" t="s">
        <v>0</v>
      </c>
      <c r="B2" s="20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20.25">
      <c r="A3" s="19"/>
      <c r="B3" s="2" t="s">
        <v>23</v>
      </c>
      <c r="C3" s="2" t="s">
        <v>9</v>
      </c>
      <c r="D3" s="2" t="s">
        <v>10</v>
      </c>
      <c r="E3" s="3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24</v>
      </c>
      <c r="P3" s="2" t="s">
        <v>7</v>
      </c>
    </row>
    <row r="4" spans="1:17" ht="21">
      <c r="A4" s="4" t="s">
        <v>1</v>
      </c>
      <c r="B4" s="5">
        <v>111.74730000488061</v>
      </c>
      <c r="C4" s="6">
        <v>113.14621057756314</v>
      </c>
      <c r="D4" s="6">
        <v>113.54690591373551</v>
      </c>
      <c r="E4" s="7">
        <v>114.06587143593121</v>
      </c>
      <c r="F4" s="8">
        <v>113.38851112772836</v>
      </c>
      <c r="G4" s="7">
        <v>113.39362753880032</v>
      </c>
      <c r="H4" s="7">
        <v>113.68781225789122</v>
      </c>
      <c r="I4" s="7">
        <v>113.81314456129179</v>
      </c>
      <c r="J4" s="7">
        <v>113.83617544871727</v>
      </c>
      <c r="K4" s="7">
        <v>113.37980991055535</v>
      </c>
      <c r="L4" s="7">
        <v>113.41657158145307</v>
      </c>
      <c r="M4" s="7">
        <v>113.09515040752947</v>
      </c>
      <c r="N4" s="9">
        <v>113.01298231941182</v>
      </c>
      <c r="O4" s="10">
        <f t="shared" ref="O4:O9" si="0" xml:space="preserve"> AVERAGE(C4:N4)</f>
        <v>113.48189775671737</v>
      </c>
      <c r="P4" s="10">
        <f t="shared" ref="P4:P9" si="1">O4/B4*100-100</f>
        <v>1.552250257286758</v>
      </c>
    </row>
    <row r="5" spans="1:17" ht="21">
      <c r="A5" s="11" t="s">
        <v>2</v>
      </c>
      <c r="B5" s="5">
        <v>107.46135910251446</v>
      </c>
      <c r="C5" s="6">
        <v>108.79156967161606</v>
      </c>
      <c r="D5" s="6">
        <v>109.27078076387463</v>
      </c>
      <c r="E5" s="7">
        <v>109.5609155754403</v>
      </c>
      <c r="F5" s="8">
        <v>108.89061144202816</v>
      </c>
      <c r="G5" s="7">
        <v>108.99503993443243</v>
      </c>
      <c r="H5" s="7">
        <v>110.86409110772152</v>
      </c>
      <c r="I5" s="7">
        <v>110.58660226434418</v>
      </c>
      <c r="J5" s="7">
        <v>109.4185275359451</v>
      </c>
      <c r="K5" s="7">
        <v>109.32310384655474</v>
      </c>
      <c r="L5" s="7">
        <v>109.40339224634702</v>
      </c>
      <c r="M5" s="7">
        <v>110.56330067364867</v>
      </c>
      <c r="N5" s="9">
        <v>108.78997731339264</v>
      </c>
      <c r="O5" s="10">
        <f t="shared" si="0"/>
        <v>109.53815936461211</v>
      </c>
      <c r="P5" s="10">
        <f t="shared" si="1"/>
        <v>1.9326018947112544</v>
      </c>
    </row>
    <row r="6" spans="1:17" ht="21">
      <c r="A6" s="12" t="s">
        <v>3</v>
      </c>
      <c r="B6" s="5">
        <v>107.03364388626004</v>
      </c>
      <c r="C6" s="6">
        <v>108.35368746856375</v>
      </c>
      <c r="D6" s="6">
        <v>108.77567642921659</v>
      </c>
      <c r="E6" s="7">
        <v>109.11560912706578</v>
      </c>
      <c r="F6" s="8">
        <v>108.59921838078232</v>
      </c>
      <c r="G6" s="7">
        <v>108.69911951778118</v>
      </c>
      <c r="H6" s="7">
        <v>110.02835524044832</v>
      </c>
      <c r="I6" s="7">
        <v>109.82550788185044</v>
      </c>
      <c r="J6" s="7">
        <v>108.93407959327905</v>
      </c>
      <c r="K6" s="7">
        <v>108.85653399138616</v>
      </c>
      <c r="L6" s="7">
        <v>108.89647937905069</v>
      </c>
      <c r="M6" s="7">
        <v>109.65069145396302</v>
      </c>
      <c r="N6" s="9">
        <v>108.33582979448603</v>
      </c>
      <c r="O6" s="10">
        <f t="shared" si="0"/>
        <v>109.00589902148943</v>
      </c>
      <c r="P6" s="10">
        <f t="shared" si="1"/>
        <v>1.842649716125905</v>
      </c>
    </row>
    <row r="7" spans="1:17" ht="21">
      <c r="A7" s="12" t="s">
        <v>4</v>
      </c>
      <c r="B7" s="5">
        <v>106.3305945883103</v>
      </c>
      <c r="C7" s="6">
        <v>107.72687481688364</v>
      </c>
      <c r="D7" s="6">
        <v>108.18549059647958</v>
      </c>
      <c r="E7" s="7">
        <v>108.53144741185753</v>
      </c>
      <c r="F7" s="8">
        <v>108.02147400716673</v>
      </c>
      <c r="G7" s="7">
        <v>108.16285613299742</v>
      </c>
      <c r="H7" s="7">
        <v>109.5990578716077</v>
      </c>
      <c r="I7" s="7">
        <v>109.39524097911023</v>
      </c>
      <c r="J7" s="7">
        <v>108.3896217969352</v>
      </c>
      <c r="K7" s="7">
        <v>108.35556694745542</v>
      </c>
      <c r="L7" s="7">
        <v>108.41362793144731</v>
      </c>
      <c r="M7" s="7">
        <v>109.20748599679376</v>
      </c>
      <c r="N7" s="9">
        <v>107.74754244339674</v>
      </c>
      <c r="O7" s="10">
        <f t="shared" si="0"/>
        <v>108.47802391101094</v>
      </c>
      <c r="P7" s="10">
        <f t="shared" si="1"/>
        <v>2.0195780255109383</v>
      </c>
    </row>
    <row r="8" spans="1:17" ht="21">
      <c r="A8" s="12" t="s">
        <v>8</v>
      </c>
      <c r="B8" s="5">
        <v>107.5946769738345</v>
      </c>
      <c r="C8" s="6">
        <v>108.93834948682026</v>
      </c>
      <c r="D8" s="6">
        <v>109.35271287631409</v>
      </c>
      <c r="E8" s="7">
        <v>109.73528202190926</v>
      </c>
      <c r="F8" s="8">
        <v>109.26477109892465</v>
      </c>
      <c r="G8" s="7">
        <v>109.3858468201587</v>
      </c>
      <c r="H8" s="7">
        <v>110.65486650186574</v>
      </c>
      <c r="I8" s="7">
        <v>110.45829967421591</v>
      </c>
      <c r="J8" s="7">
        <v>109.68560318974443</v>
      </c>
      <c r="K8" s="7">
        <v>109.64258451479448</v>
      </c>
      <c r="L8" s="7">
        <v>109.68930666115376</v>
      </c>
      <c r="M8" s="7">
        <v>110.35911459349393</v>
      </c>
      <c r="N8" s="9">
        <v>109.05257052814802</v>
      </c>
      <c r="O8" s="10">
        <f t="shared" si="0"/>
        <v>109.68494233062863</v>
      </c>
      <c r="P8" s="10">
        <f t="shared" si="1"/>
        <v>1.9427219037076071</v>
      </c>
    </row>
    <row r="9" spans="1:17" s="1" customFormat="1" ht="21">
      <c r="A9" s="13" t="s">
        <v>5</v>
      </c>
      <c r="B9" s="14">
        <v>108.05027215322256</v>
      </c>
      <c r="C9" s="15">
        <v>109.40092204995888</v>
      </c>
      <c r="D9" s="15">
        <v>109.84296113650045</v>
      </c>
      <c r="E9" s="16">
        <v>110.19938303779665</v>
      </c>
      <c r="F9" s="17">
        <v>109.63416564406583</v>
      </c>
      <c r="G9" s="16">
        <v>109.7380950444328</v>
      </c>
      <c r="H9" s="16">
        <v>111.10833928487844</v>
      </c>
      <c r="I9" s="16">
        <v>110.92272030228136</v>
      </c>
      <c r="J9" s="16">
        <v>110.05366398116428</v>
      </c>
      <c r="K9" s="16">
        <v>109.94783345999861</v>
      </c>
      <c r="L9" s="16">
        <v>110.00328921838289</v>
      </c>
      <c r="M9" s="16">
        <v>110.74057767739797</v>
      </c>
      <c r="N9" s="18">
        <v>109.40758693621264</v>
      </c>
      <c r="O9" s="16">
        <f t="shared" si="0"/>
        <v>110.08329481442259</v>
      </c>
      <c r="P9" s="16">
        <f t="shared" si="1"/>
        <v>1.8815525594577451</v>
      </c>
      <c r="Q9"/>
    </row>
    <row r="10" spans="1:17" s="1" customFormat="1" ht="2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/>
    </row>
    <row r="11" spans="1:17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</sheetData>
  <mergeCells count="5">
    <mergeCell ref="A2:A3"/>
    <mergeCell ref="B2:P2"/>
    <mergeCell ref="A1:P1"/>
    <mergeCell ref="A11:P11"/>
    <mergeCell ref="A10:P10"/>
  </mergeCells>
  <phoneticPr fontId="0" type="noConversion"/>
  <pageMargins left="0.75" right="0.75" top="1" bottom="1" header="0.5" footer="0.5"/>
  <pageSetup paperSize="9" scale="78" orientation="landscape" r:id="rId1"/>
  <headerFooter alignWithMargins="0"/>
  <webPublishItems count="1">
    <webPublishItem id="32093" divId="a_rci_ave_2018_32093" sourceType="range" sourceRef="A1:P11" destinationFile="G:\بناء طرق مياه ومجاري\جداول الانترنت\2018\12-2018\RCI\a_rci_ave_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2013-05-26T11:58:22Z</cp:lastPrinted>
  <dcterms:created xsi:type="dcterms:W3CDTF">2005-03-23T06:25:53Z</dcterms:created>
  <dcterms:modified xsi:type="dcterms:W3CDTF">2019-01-17T12:26:38Z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