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795" firstSheet="2" activeTab="5"/>
  </bookViews>
  <sheets>
    <sheet name="All sectors" sheetId="49" r:id="rId1"/>
    <sheet name="Households" sheetId="38" r:id="rId2"/>
    <sheet name="NPISH" sheetId="41" r:id="rId3"/>
    <sheet name="Government " sheetId="42" r:id="rId4"/>
    <sheet name="Financial enterprises" sheetId="50" r:id="rId5"/>
    <sheet name="Non Financial enterprises" sheetId="44" r:id="rId6"/>
  </sheets>
  <definedNames>
    <definedName name="_xlnm.Print_Area" localSheetId="0">'All sectors'!$A$1:$X$27</definedName>
    <definedName name="_xlnm.Print_Area" localSheetId="3">'Government '!$A$1:$Q$15</definedName>
    <definedName name="_xlnm.Print_Area" localSheetId="1">Households!$A$1:$Q$30</definedName>
    <definedName name="_xlnm.Print_Area" localSheetId="5">'Non Financial enterprises'!$A$1:$Q$28</definedName>
    <definedName name="_xlnm.Print_Area" localSheetId="2">NPISH!$A$1:$Q$24</definedName>
  </definedNames>
  <calcPr calcId="125725"/>
</workbook>
</file>

<file path=xl/calcChain.xml><?xml version="1.0" encoding="utf-8"?>
<calcChain xmlns="http://schemas.openxmlformats.org/spreadsheetml/2006/main">
  <c r="C24" i="49"/>
  <c r="D24"/>
  <c r="E24"/>
  <c r="F24"/>
  <c r="G24"/>
  <c r="H24"/>
  <c r="B24"/>
  <c r="B11" l="1"/>
  <c r="C11"/>
  <c r="D11"/>
  <c r="E11"/>
  <c r="F11"/>
  <c r="G11"/>
  <c r="H11"/>
</calcChain>
</file>

<file path=xl/sharedStrings.xml><?xml version="1.0" encoding="utf-8"?>
<sst xmlns="http://schemas.openxmlformats.org/spreadsheetml/2006/main" count="236" uniqueCount="94">
  <si>
    <t>النشاط الاقتصادي</t>
  </si>
  <si>
    <t>التعدين، الصناعة التحويلية والمياه والكهرباء</t>
  </si>
  <si>
    <t>Mining and quarrying</t>
  </si>
  <si>
    <t>Manufacturing</t>
  </si>
  <si>
    <t>Construction</t>
  </si>
  <si>
    <t xml:space="preserve">Financial intermediation </t>
  </si>
  <si>
    <t xml:space="preserve">الوساطة المالية </t>
  </si>
  <si>
    <t>Information and communication</t>
  </si>
  <si>
    <t>المعلومات والاتصالات</t>
  </si>
  <si>
    <t>Accommodation and food service activities</t>
  </si>
  <si>
    <t>Professional, scientific and technical activities</t>
  </si>
  <si>
    <t>Administrative and support service activities</t>
  </si>
  <si>
    <t>Education</t>
  </si>
  <si>
    <t>Arts, entertainment and recreation</t>
  </si>
  <si>
    <t>الفنون والترفيه والتسلية</t>
  </si>
  <si>
    <t>Other service activities</t>
  </si>
  <si>
    <t>Public administration and defense</t>
  </si>
  <si>
    <t>Households with employed persons</t>
  </si>
  <si>
    <t>الخدمات المنزلية</t>
  </si>
  <si>
    <t>Economic Activity</t>
  </si>
  <si>
    <t>Agriculture, forestry and fishing</t>
  </si>
  <si>
    <t>Mining, manufacturing, electricity and water</t>
  </si>
  <si>
    <t>Electricity, gas, steam and air conditioning supply</t>
  </si>
  <si>
    <t>Water supply, sewerage, waste management and remediation activities</t>
  </si>
  <si>
    <t>Wholesale and retail trade, repair of motor vehicles and motorcycles</t>
  </si>
  <si>
    <t>Transportation and storage</t>
  </si>
  <si>
    <t>Services</t>
  </si>
  <si>
    <t>Real estate activities</t>
  </si>
  <si>
    <t>Human health and social work activities</t>
  </si>
  <si>
    <t>Value in USD Million</t>
  </si>
  <si>
    <t>الزراعة والحراجة وصيد الأسماك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</si>
  <si>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</si>
  <si>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</si>
  <si>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</si>
  <si>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المياة وأنشطة الصرف الصحي وإدارة النفايات ومعالجتها</t>
  </si>
  <si>
    <t>الإنشاءات</t>
  </si>
  <si>
    <t>تجارة الجملة والتجزئة واصلاح المركبات والدراجات النارية</t>
  </si>
  <si>
    <t xml:space="preserve">النقل والتخزين </t>
  </si>
  <si>
    <t>الخدمات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</si>
  <si>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</si>
  <si>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</si>
  <si>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</si>
  <si>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</si>
  <si>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التعليم</t>
  </si>
  <si>
    <t>الصحة والعمل الاجتماعي</t>
  </si>
  <si>
    <t>أنشطة الخدمات الاخرى</t>
  </si>
  <si>
    <t>الإدارة العامة والدفاع</t>
  </si>
  <si>
    <t>القيمة بالمليون دولار أمريكي</t>
  </si>
  <si>
    <t xml:space="preserve">Total </t>
  </si>
  <si>
    <t xml:space="preserve">المجموع </t>
  </si>
  <si>
    <t>Total</t>
  </si>
  <si>
    <t>المجموع</t>
  </si>
  <si>
    <t>Sector</t>
  </si>
  <si>
    <t>القطاع</t>
  </si>
  <si>
    <t xml:space="preserve">Household </t>
  </si>
  <si>
    <t xml:space="preserve"> الأسر المعيشية</t>
  </si>
  <si>
    <t>NPISH</t>
  </si>
  <si>
    <t xml:space="preserve">General Government </t>
  </si>
  <si>
    <t xml:space="preserve">الحكومة العامة </t>
  </si>
  <si>
    <t xml:space="preserve">Financial enterprises </t>
  </si>
  <si>
    <t xml:space="preserve"> الشركات المالية</t>
  </si>
  <si>
    <t xml:space="preserve">Non-financial enterprises </t>
  </si>
  <si>
    <t xml:space="preserve"> الشركات غير المالية</t>
  </si>
  <si>
    <t>الناتج المحلي الإجمالي</t>
  </si>
  <si>
    <t>Adjustment items</t>
  </si>
  <si>
    <t>البنود التعديلية</t>
  </si>
  <si>
    <t>Gross Domestic Product</t>
  </si>
  <si>
    <t>المؤسسات غير الهادفة للربح وتخدم الأسر المعيشية</t>
  </si>
  <si>
    <t>ملاحظة: البنود التعديلية تشمل الرسوم الجمركية، وصافي ضريبة القيمة المضافة على الواردات.</t>
  </si>
  <si>
    <t>Note: The adjustment items include custom duties and net VAT on imports.</t>
  </si>
  <si>
    <t>Note: The data after 2011 was revised based on 2012 establishment census.</t>
  </si>
  <si>
    <t>ملاحظة: البيانات ما بعد العام 2011 تم تنقيحها بالاعتماد على تعداد المنشآت 2012.</t>
  </si>
  <si>
    <t xml:space="preserve"> جدول 1: حصة القطاعات المؤسسية من إجمالي القيمة المضافة في فلسطين* للأعوام 1997- 2018 بالأسعار الجارية</t>
  </si>
  <si>
    <t xml:space="preserve"> Table 1: Share of institutional sectors in the gross value added for the years 1997- 2018 in Palestine* at current prices</t>
  </si>
  <si>
    <t>Table 2: The percentage contribution of institutional sectors to gross value added for the years 1997- 2018 in Palestine* at current prices</t>
  </si>
  <si>
    <t>جدول 2: التوزيع النسبي لمساهمة القطاعات المؤسسية من إجمالي القيمة المضافة في فلسطين* للأعوام 1997 -2018 بالأسعار الجارية</t>
  </si>
  <si>
    <t>جدول 7: القيمة المضافة في فلسطين* لقطاع الشركات غير المالية حسب النشاط الاقتصادي للأعوام 2004- 2018 بالأسعار الجارية</t>
  </si>
  <si>
    <t xml:space="preserve">Table 7:Value added in Palestine* for the non-finanacial enterprises sector by economic activity for the years 2004 -2018 at current prices     </t>
  </si>
  <si>
    <t>جدول 6: القيمة المضافة في فلسطين* لقطاع الشركات المالية حسب النشاط الاقتصادي للأعوام 2004- 2018 بالأسعار الجارية</t>
  </si>
  <si>
    <t xml:space="preserve">Table 6:Value added in Palestine* for  the financial enterprises sector by economic activity for the years 2004 -2018 at current prices     </t>
  </si>
  <si>
    <t>جدول 5: القيمة المضافة في فلسطين* لقطاع الحكومة العامة حسب النشاط الاقتصادي للأعوام 2004-2018 بالأسعار الجارية</t>
  </si>
  <si>
    <t xml:space="preserve">Table 5: Value added in Palestine* for general government sector by economic activity for the years 2004 -2018 at current prices     </t>
  </si>
  <si>
    <t>جدول 4: القيمة المضافة في فلسطين* لقطاع المؤسسات غير الهادفة للربح وتخدم الأسر المعيشية حسب النشاط الاقتصادي للأعوام 2004- 2018 بالأسعار الجارية</t>
  </si>
  <si>
    <t xml:space="preserve">Table 4: Value added in Palestine* for the NPISH sector by economic activity for the years 2004 -2018 at current prices     </t>
  </si>
  <si>
    <t>جدول 3: القيمة المضافة في فلسطين* لقطاع الأسر المعيشية حسب النشاط الاقتصادي للأعوام 2004- 2018 بالأسعار الجارية</t>
  </si>
  <si>
    <t xml:space="preserve">Table 3: Value added in Palestine* for the household sector by economic activity for the years 2004 -2018 at current prices     </t>
  </si>
  <si>
    <t>* The data excluded those parts of Jerusalem which were annexed by Israeli Occupation in 1967.</t>
  </si>
  <si>
    <t>* البيانات لا تشمل ذلك الجزء من محافظة القدس والذي ضمه الاحتلال الاسرائيلي إليه عنوة بعيد احتلاله للضفة الغربية عام 1967.</t>
  </si>
  <si>
    <r>
      <rPr>
        <b/>
        <sz val="8"/>
        <color theme="1"/>
        <rFont val="Arial"/>
        <family val="2"/>
        <scheme val="minor"/>
      </rPr>
      <t>Source</t>
    </r>
    <r>
      <rPr>
        <sz val="8"/>
        <color theme="1"/>
        <rFont val="Arial"/>
        <family val="2"/>
        <scheme val="minor"/>
      </rPr>
      <t>: Palestinian Central Bureau of Statistics, 2019.  National Accounts Statistics, 1997-2018.  Ramallah- Palestine.</t>
    </r>
  </si>
  <si>
    <r>
      <rPr>
        <b/>
        <sz val="9"/>
        <color theme="1"/>
        <rFont val="Arial"/>
        <family val="2"/>
        <scheme val="minor"/>
      </rPr>
      <t>Source</t>
    </r>
    <r>
      <rPr>
        <sz val="9"/>
        <color theme="1"/>
        <rFont val="Arial"/>
        <family val="2"/>
        <scheme val="minor"/>
      </rPr>
      <t>: Palestinian Central Bureau of Statistics, 2019.  National Accounts Statistics, 1997-2018.  Ramallah- Palestine.</t>
    </r>
  </si>
  <si>
    <t>المصدر: الجهاز المركزي للإحصاء الفلسطيني، 2019.  إحصاءات الحسابات القومية، 1997-2018.  رام الله، فلسطين.</t>
  </si>
  <si>
    <r>
      <rPr>
        <b/>
        <sz val="9"/>
        <color theme="1"/>
        <rFont val="Arial"/>
        <family val="2"/>
        <scheme val="minor"/>
      </rPr>
      <t>المصدر</t>
    </r>
    <r>
      <rPr>
        <sz val="9"/>
        <color theme="1"/>
        <rFont val="Arial"/>
        <family val="2"/>
        <scheme val="minor"/>
      </rPr>
      <t>: الجهاز المركزي للإحصاء الفلسطيني، 2019.  إحصاءات الحسابات القومية، 1997-2018.  رام الله، فلسطين.</t>
    </r>
  </si>
  <si>
    <t>ملاحظة: البنود التعديلية تشمل الرسوم الجمركية وصافي ضريبة القيمة المضافة على الواردات.</t>
  </si>
  <si>
    <t>Note: The adjustment items include Custom duties and net VAT on imports.</t>
  </si>
</sst>
</file>

<file path=xl/styles.xml><?xml version="1.0" encoding="utf-8"?>
<styleSheet xmlns="http://schemas.openxmlformats.org/spreadsheetml/2006/main">
  <numFmts count="6">
    <numFmt numFmtId="43" formatCode="_-* #,##0.00_-;_-* #,##0.00\-;_-* &quot;-&quot;??_-;_-@_-"/>
    <numFmt numFmtId="164" formatCode="#,##0.0"/>
    <numFmt numFmtId="165" formatCode="0.0"/>
    <numFmt numFmtId="166" formatCode="_-* #,##0.0_-;_-* #,##0.0\-;_-* &quot;-&quot;??_-;_-@_-"/>
    <numFmt numFmtId="167" formatCode="0.000"/>
    <numFmt numFmtId="168" formatCode="0.0%"/>
  </numFmts>
  <fonts count="30">
    <font>
      <sz val="11"/>
      <color theme="1"/>
      <name val="Arial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Simplified Arabic"/>
      <family val="1"/>
    </font>
    <font>
      <sz val="11"/>
      <color theme="1"/>
      <name val="Arial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Simplified Arabic"/>
      <family val="1"/>
    </font>
    <font>
      <sz val="9"/>
      <color rgb="FF000000"/>
      <name val="Simplified Arabic"/>
      <family val="1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Simplified Arabic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8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sz val="9"/>
      <name val="Arial"/>
      <family val="2"/>
      <scheme val="minor"/>
    </font>
    <font>
      <b/>
      <sz val="11"/>
      <name val="Simplified Arabic"/>
      <family val="1"/>
    </font>
    <font>
      <sz val="8"/>
      <color theme="1"/>
      <name val="Simplified Arabic"/>
      <family val="1"/>
    </font>
    <font>
      <b/>
      <sz val="9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 applyBorder="1"/>
    <xf numFmtId="0" fontId="0" fillId="0" borderId="0" xfId="0" applyFill="1"/>
    <xf numFmtId="0" fontId="0" fillId="0" borderId="0" xfId="0" applyFont="1" applyFill="1"/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4" fillId="0" borderId="0" xfId="0" applyFont="1" applyBorder="1" applyAlignment="1">
      <alignment horizontal="center" vertical="center" readingOrder="1"/>
    </xf>
    <xf numFmtId="0" fontId="15" fillId="0" borderId="0" xfId="0" applyFont="1" applyFill="1" applyBorder="1"/>
    <xf numFmtId="0" fontId="13" fillId="0" borderId="0" xfId="0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 readingOrder="1"/>
    </xf>
    <xf numFmtId="165" fontId="14" fillId="0" borderId="0" xfId="0" applyNumberFormat="1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readingOrder="1"/>
    </xf>
    <xf numFmtId="165" fontId="13" fillId="0" borderId="0" xfId="0" applyNumberFormat="1" applyFont="1"/>
    <xf numFmtId="0" fontId="13" fillId="0" borderId="0" xfId="0" applyFont="1" applyFill="1"/>
    <xf numFmtId="0" fontId="15" fillId="0" borderId="0" xfId="0" applyFont="1" applyFill="1"/>
    <xf numFmtId="0" fontId="7" fillId="0" borderId="2" xfId="0" applyFont="1" applyBorder="1" applyAlignment="1">
      <alignment horizontal="left" vertical="center" wrapText="1" indent="1" readingOrder="1"/>
    </xf>
    <xf numFmtId="0" fontId="9" fillId="0" borderId="1" xfId="0" applyFont="1" applyBorder="1" applyAlignment="1">
      <alignment horizontal="right" vertical="center" wrapText="1" indent="1" readingOrder="1"/>
    </xf>
    <xf numFmtId="0" fontId="9" fillId="0" borderId="1" xfId="0" applyFont="1" applyBorder="1" applyAlignment="1">
      <alignment horizontal="right" vertical="center" wrapText="1" indent="1" readingOrder="2"/>
    </xf>
    <xf numFmtId="0" fontId="11" fillId="0" borderId="0" xfId="0" applyFont="1" applyAlignment="1">
      <alignment horizontal="center" vertical="center"/>
    </xf>
    <xf numFmtId="0" fontId="22" fillId="0" borderId="0" xfId="0" applyFont="1"/>
    <xf numFmtId="0" fontId="11" fillId="0" borderId="0" xfId="0" applyFont="1" applyFill="1"/>
    <xf numFmtId="0" fontId="18" fillId="0" borderId="0" xfId="0" applyFont="1" applyFill="1"/>
    <xf numFmtId="0" fontId="12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19" fillId="0" borderId="0" xfId="0" applyFont="1" applyFill="1" applyBorder="1" applyAlignment="1">
      <alignment horizontal="center"/>
    </xf>
    <xf numFmtId="166" fontId="18" fillId="0" borderId="0" xfId="0" applyNumberFormat="1" applyFont="1" applyFill="1"/>
    <xf numFmtId="0" fontId="7" fillId="0" borderId="1" xfId="0" applyFont="1" applyBorder="1" applyAlignment="1">
      <alignment horizontal="left" vertical="center" wrapText="1" indent="1" readingOrder="1"/>
    </xf>
    <xf numFmtId="165" fontId="18" fillId="0" borderId="0" xfId="0" applyNumberFormat="1" applyFont="1" applyFill="1"/>
    <xf numFmtId="0" fontId="8" fillId="0" borderId="0" xfId="0" applyFont="1" applyBorder="1" applyAlignment="1">
      <alignment horizontal="left" vertical="center" indent="1"/>
    </xf>
    <xf numFmtId="0" fontId="11" fillId="0" borderId="0" xfId="0" applyFont="1" applyFill="1" applyBorder="1"/>
    <xf numFmtId="0" fontId="18" fillId="0" borderId="0" xfId="0" applyFont="1" applyFill="1" applyBorder="1"/>
    <xf numFmtId="166" fontId="11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 readingOrder="2"/>
    </xf>
    <xf numFmtId="164" fontId="8" fillId="0" borderId="3" xfId="0" applyNumberFormat="1" applyFont="1" applyBorder="1" applyAlignment="1">
      <alignment horizontal="right" vertical="center" wrapText="1" indent="1" readingOrder="1"/>
    </xf>
    <xf numFmtId="164" fontId="8" fillId="0" borderId="0" xfId="0" applyNumberFormat="1" applyFont="1" applyBorder="1" applyAlignment="1">
      <alignment horizontal="right" vertical="center" wrapText="1" indent="1" readingOrder="1"/>
    </xf>
    <xf numFmtId="164" fontId="7" fillId="0" borderId="3" xfId="0" applyNumberFormat="1" applyFont="1" applyBorder="1" applyAlignment="1">
      <alignment horizontal="right" vertical="center" wrapText="1" indent="1" readingOrder="1"/>
    </xf>
    <xf numFmtId="164" fontId="7" fillId="0" borderId="0" xfId="0" applyNumberFormat="1" applyFont="1" applyBorder="1" applyAlignment="1">
      <alignment horizontal="right" vertical="center" wrapText="1" indent="1" readingOrder="1"/>
    </xf>
    <xf numFmtId="164" fontId="7" fillId="0" borderId="9" xfId="0" applyNumberFormat="1" applyFont="1" applyBorder="1" applyAlignment="1">
      <alignment horizontal="right" vertical="center" wrapText="1" indent="1" readingOrder="1"/>
    </xf>
    <xf numFmtId="164" fontId="7" fillId="0" borderId="10" xfId="0" applyNumberFormat="1" applyFont="1" applyBorder="1" applyAlignment="1">
      <alignment horizontal="right" vertical="center" wrapText="1" indent="1" readingOrder="1"/>
    </xf>
    <xf numFmtId="164" fontId="7" fillId="0" borderId="6" xfId="0" applyNumberFormat="1" applyFont="1" applyBorder="1" applyAlignment="1">
      <alignment horizontal="right" vertical="center" wrapText="1" indent="1" readingOrder="1"/>
    </xf>
    <xf numFmtId="164" fontId="7" fillId="0" borderId="11" xfId="0" applyNumberFormat="1" applyFont="1" applyBorder="1" applyAlignment="1">
      <alignment horizontal="right" vertical="center" wrapText="1" indent="1" readingOrder="1"/>
    </xf>
    <xf numFmtId="0" fontId="20" fillId="0" borderId="1" xfId="0" applyFont="1" applyBorder="1" applyAlignment="1">
      <alignment horizontal="right" vertical="center" wrapText="1" indent="1" readingOrder="1"/>
    </xf>
    <xf numFmtId="0" fontId="17" fillId="0" borderId="1" xfId="0" applyFont="1" applyBorder="1" applyAlignment="1">
      <alignment horizontal="left" vertical="center" wrapText="1" indent="1" readingOrder="1"/>
    </xf>
    <xf numFmtId="0" fontId="17" fillId="0" borderId="1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7" fontId="13" fillId="0" borderId="0" xfId="0" applyNumberFormat="1" applyFont="1"/>
    <xf numFmtId="165" fontId="18" fillId="0" borderId="0" xfId="0" applyNumberFormat="1" applyFont="1" applyBorder="1" applyAlignment="1">
      <alignment horizontal="center" vertical="center" wrapText="1" readingOrder="1"/>
    </xf>
    <xf numFmtId="166" fontId="11" fillId="0" borderId="4" xfId="5" applyNumberFormat="1" applyFont="1" applyBorder="1" applyAlignment="1">
      <alignment horizontal="left" vertical="center" wrapText="1" indent="1" readingOrder="1"/>
    </xf>
    <xf numFmtId="166" fontId="11" fillId="0" borderId="0" xfId="5" applyNumberFormat="1" applyFont="1" applyBorder="1" applyAlignment="1">
      <alignment horizontal="left" vertical="center" wrapText="1" indent="1" readingOrder="1"/>
    </xf>
    <xf numFmtId="166" fontId="11" fillId="0" borderId="6" xfId="5" applyNumberFormat="1" applyFont="1" applyBorder="1" applyAlignment="1">
      <alignment horizontal="left" vertical="center" wrapText="1" indent="1" readingOrder="1"/>
    </xf>
    <xf numFmtId="0" fontId="9" fillId="0" borderId="1" xfId="0" applyFont="1" applyBorder="1" applyAlignment="1">
      <alignment horizontal="left" vertical="center" wrapText="1" indent="13" readingOrder="2"/>
    </xf>
    <xf numFmtId="0" fontId="11" fillId="0" borderId="0" xfId="0" applyFont="1" applyBorder="1"/>
    <xf numFmtId="0" fontId="11" fillId="0" borderId="0" xfId="0" applyFont="1" applyBorder="1" applyAlignment="1">
      <alignment vertical="center" wrapText="1" readingOrder="2"/>
    </xf>
    <xf numFmtId="0" fontId="11" fillId="0" borderId="0" xfId="0" applyFont="1" applyBorder="1" applyAlignment="1">
      <alignment vertical="center"/>
    </xf>
    <xf numFmtId="165" fontId="11" fillId="0" borderId="7" xfId="0" applyNumberFormat="1" applyFont="1" applyBorder="1" applyAlignment="1">
      <alignment horizontal="right" vertical="center" wrapText="1" indent="1" readingOrder="1"/>
    </xf>
    <xf numFmtId="165" fontId="11" fillId="0" borderId="4" xfId="0" applyNumberFormat="1" applyFont="1" applyBorder="1" applyAlignment="1">
      <alignment horizontal="right" vertical="center" wrapText="1" indent="1" readingOrder="1"/>
    </xf>
    <xf numFmtId="165" fontId="11" fillId="0" borderId="3" xfId="0" applyNumberFormat="1" applyFont="1" applyBorder="1" applyAlignment="1">
      <alignment horizontal="right" vertical="center" wrapText="1" indent="1" readingOrder="1"/>
    </xf>
    <xf numFmtId="165" fontId="11" fillId="0" borderId="0" xfId="0" applyNumberFormat="1" applyFont="1" applyBorder="1" applyAlignment="1">
      <alignment horizontal="right" vertical="center" wrapText="1" indent="1" readingOrder="1"/>
    </xf>
    <xf numFmtId="165" fontId="11" fillId="0" borderId="10" xfId="0" applyNumberFormat="1" applyFont="1" applyBorder="1" applyAlignment="1">
      <alignment horizontal="right" vertical="center" wrapText="1" indent="1" readingOrder="1"/>
    </xf>
    <xf numFmtId="165" fontId="11" fillId="0" borderId="6" xfId="0" applyNumberFormat="1" applyFont="1" applyBorder="1" applyAlignment="1">
      <alignment horizontal="right" vertical="center" wrapText="1" indent="1" readingOrder="1"/>
    </xf>
    <xf numFmtId="164" fontId="8" fillId="0" borderId="8" xfId="0" applyNumberFormat="1" applyFont="1" applyBorder="1" applyAlignment="1">
      <alignment horizontal="right" vertical="center" wrapText="1" indent="1" readingOrder="1"/>
    </xf>
    <xf numFmtId="168" fontId="11" fillId="0" borderId="0" xfId="3" applyNumberFormat="1" applyFont="1" applyFill="1"/>
    <xf numFmtId="0" fontId="18" fillId="0" borderId="3" xfId="0" applyFont="1" applyBorder="1" applyAlignment="1">
      <alignment horizontal="left" vertical="center" wrapText="1" indent="1" readingOrder="1"/>
    </xf>
    <xf numFmtId="0" fontId="21" fillId="0" borderId="9" xfId="0" applyFont="1" applyBorder="1" applyAlignment="1">
      <alignment horizontal="right" vertical="center" wrapText="1" indent="1" readingOrder="1"/>
    </xf>
    <xf numFmtId="0" fontId="21" fillId="0" borderId="9" xfId="0" applyFont="1" applyBorder="1" applyAlignment="1">
      <alignment horizontal="right" vertical="center" wrapText="1" indent="1" readingOrder="2"/>
    </xf>
    <xf numFmtId="0" fontId="12" fillId="0" borderId="2" xfId="0" applyFont="1" applyBorder="1" applyAlignment="1">
      <alignment horizontal="center" vertical="center" wrapText="1"/>
    </xf>
    <xf numFmtId="166" fontId="28" fillId="0" borderId="12" xfId="5" applyNumberFormat="1" applyFont="1" applyBorder="1" applyAlignment="1">
      <alignment horizontal="left" vertical="center" wrapText="1" indent="1" readingOrder="2"/>
    </xf>
    <xf numFmtId="166" fontId="11" fillId="0" borderId="7" xfId="5" applyNumberFormat="1" applyFont="1" applyBorder="1" applyAlignment="1">
      <alignment horizontal="left" vertical="center" wrapText="1" indent="1" readingOrder="1"/>
    </xf>
    <xf numFmtId="166" fontId="11" fillId="0" borderId="3" xfId="5" applyNumberFormat="1" applyFont="1" applyBorder="1" applyAlignment="1">
      <alignment horizontal="left" vertical="center" wrapText="1" indent="1" readingOrder="1"/>
    </xf>
    <xf numFmtId="166" fontId="11" fillId="0" borderId="10" xfId="5" applyNumberFormat="1" applyFont="1" applyBorder="1" applyAlignment="1">
      <alignment horizontal="left" vertical="center" wrapText="1" indent="1" readingOrder="1"/>
    </xf>
    <xf numFmtId="1" fontId="28" fillId="0" borderId="12" xfId="0" applyNumberFormat="1" applyFont="1" applyBorder="1" applyAlignment="1">
      <alignment horizontal="right" vertical="center" wrapText="1" indent="1" readingOrder="2"/>
    </xf>
    <xf numFmtId="0" fontId="7" fillId="0" borderId="7" xfId="0" applyFont="1" applyBorder="1" applyAlignment="1">
      <alignment horizontal="left" vertical="center" wrapText="1" indent="1" readingOrder="1"/>
    </xf>
    <xf numFmtId="0" fontId="7" fillId="0" borderId="3" xfId="0" applyFont="1" applyBorder="1" applyAlignment="1">
      <alignment horizontal="left" vertical="top" wrapText="1" indent="1" readingOrder="1"/>
    </xf>
    <xf numFmtId="0" fontId="8" fillId="0" borderId="3" xfId="0" applyFont="1" applyBorder="1" applyAlignment="1">
      <alignment horizontal="left" vertical="top" wrapText="1" indent="1" readingOrder="1"/>
    </xf>
    <xf numFmtId="0" fontId="7" fillId="0" borderId="3" xfId="0" applyFont="1" applyBorder="1" applyAlignment="1">
      <alignment horizontal="left" vertical="center" wrapText="1" indent="1" readingOrder="1"/>
    </xf>
    <xf numFmtId="0" fontId="8" fillId="0" borderId="3" xfId="0" applyFont="1" applyBorder="1" applyAlignment="1">
      <alignment horizontal="left" vertical="center" wrapText="1" indent="1" readingOrder="1"/>
    </xf>
    <xf numFmtId="0" fontId="9" fillId="0" borderId="9" xfId="0" applyFont="1" applyBorder="1" applyAlignment="1">
      <alignment horizontal="right" vertical="top" wrapText="1" indent="1" readingOrder="2"/>
    </xf>
    <xf numFmtId="0" fontId="10" fillId="0" borderId="9" xfId="0" applyFont="1" applyBorder="1" applyAlignment="1">
      <alignment horizontal="right" vertical="top" wrapText="1" indent="1" readingOrder="2"/>
    </xf>
    <xf numFmtId="0" fontId="10" fillId="0" borderId="9" xfId="0" applyFont="1" applyBorder="1" applyAlignment="1">
      <alignment horizontal="right" vertical="center" wrapText="1" indent="1" readingOrder="2"/>
    </xf>
    <xf numFmtId="0" fontId="9" fillId="0" borderId="9" xfId="0" applyFont="1" applyBorder="1" applyAlignment="1">
      <alignment horizontal="right" vertical="center" wrapText="1" indent="1" readingOrder="2"/>
    </xf>
    <xf numFmtId="0" fontId="19" fillId="0" borderId="2" xfId="0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right" vertical="center" wrapText="1" indent="1" readingOrder="1"/>
    </xf>
    <xf numFmtId="164" fontId="8" fillId="0" borderId="4" xfId="0" applyNumberFormat="1" applyFont="1" applyBorder="1" applyAlignment="1">
      <alignment horizontal="right" vertical="center" wrapText="1" indent="1" readingOrder="1"/>
    </xf>
    <xf numFmtId="164" fontId="25" fillId="0" borderId="0" xfId="3" applyNumberFormat="1" applyFont="1" applyBorder="1" applyAlignment="1">
      <alignment horizontal="right" vertical="center" wrapText="1" indent="1" readingOrder="1"/>
    </xf>
    <xf numFmtId="164" fontId="23" fillId="0" borderId="1" xfId="3" applyNumberFormat="1" applyFont="1" applyBorder="1" applyAlignment="1">
      <alignment horizontal="right" vertical="center" wrapText="1" indent="1" readingOrder="1"/>
    </xf>
    <xf numFmtId="164" fontId="24" fillId="0" borderId="0" xfId="0" applyNumberFormat="1" applyFont="1" applyBorder="1" applyAlignment="1">
      <alignment horizontal="right" vertical="center" wrapText="1" indent="1" readingOrder="1"/>
    </xf>
    <xf numFmtId="165" fontId="25" fillId="0" borderId="0" xfId="3" applyNumberFormat="1" applyFont="1" applyBorder="1" applyAlignment="1">
      <alignment horizontal="right" vertical="center" wrapText="1" indent="1" readingOrder="1"/>
    </xf>
    <xf numFmtId="1" fontId="23" fillId="0" borderId="1" xfId="3" applyNumberFormat="1" applyFont="1" applyBorder="1" applyAlignment="1">
      <alignment horizontal="right" vertical="center" wrapText="1" indent="1" readingOrder="1"/>
    </xf>
    <xf numFmtId="164" fontId="25" fillId="0" borderId="6" xfId="3" applyNumberFormat="1" applyFont="1" applyBorder="1" applyAlignment="1">
      <alignment horizontal="right" vertical="center" wrapText="1" indent="1" readingOrder="1"/>
    </xf>
    <xf numFmtId="164" fontId="25" fillId="0" borderId="4" xfId="3" applyNumberFormat="1" applyFont="1" applyBorder="1" applyAlignment="1">
      <alignment horizontal="right" vertical="center" wrapText="1" indent="1" readingOrder="1"/>
    </xf>
    <xf numFmtId="164" fontId="24" fillId="0" borderId="4" xfId="0" applyNumberFormat="1" applyFont="1" applyBorder="1" applyAlignment="1">
      <alignment horizontal="right" vertical="center" wrapText="1" indent="1" readingOrder="1"/>
    </xf>
    <xf numFmtId="165" fontId="25" fillId="0" borderId="4" xfId="3" applyNumberFormat="1" applyFont="1" applyBorder="1" applyAlignment="1">
      <alignment horizontal="right" vertical="center" wrapText="1" indent="1" readingOrder="1"/>
    </xf>
    <xf numFmtId="165" fontId="25" fillId="0" borderId="6" xfId="3" applyNumberFormat="1" applyFont="1" applyBorder="1" applyAlignment="1">
      <alignment horizontal="right" vertical="center" wrapText="1" indent="1" readingOrder="1"/>
    </xf>
    <xf numFmtId="164" fontId="23" fillId="0" borderId="0" xfId="0" applyNumberFormat="1" applyFont="1" applyBorder="1" applyAlignment="1">
      <alignment horizontal="right" vertical="center" wrapText="1" indent="1" readingOrder="1"/>
    </xf>
    <xf numFmtId="164" fontId="25" fillId="0" borderId="0" xfId="0" applyNumberFormat="1" applyFont="1" applyBorder="1" applyAlignment="1">
      <alignment horizontal="right" vertical="center" wrapText="1" indent="1" readingOrder="1"/>
    </xf>
    <xf numFmtId="164" fontId="23" fillId="0" borderId="5" xfId="0" applyNumberFormat="1" applyFont="1" applyBorder="1" applyAlignment="1">
      <alignment horizontal="right" vertical="center" wrapText="1" indent="1" readingOrder="1"/>
    </xf>
    <xf numFmtId="164" fontId="19" fillId="0" borderId="0" xfId="0" applyNumberFormat="1" applyFont="1" applyBorder="1" applyAlignment="1">
      <alignment horizontal="right" vertical="center" wrapText="1" indent="1" readingOrder="1"/>
    </xf>
    <xf numFmtId="164" fontId="23" fillId="0" borderId="7" xfId="0" applyNumberFormat="1" applyFont="1" applyBorder="1" applyAlignment="1">
      <alignment horizontal="right" vertical="center" wrapText="1" indent="1" readingOrder="1"/>
    </xf>
    <xf numFmtId="164" fontId="23" fillId="0" borderId="4" xfId="0" applyNumberFormat="1" applyFont="1" applyBorder="1" applyAlignment="1">
      <alignment horizontal="right" vertical="center" wrapText="1" indent="1" readingOrder="1"/>
    </xf>
    <xf numFmtId="164" fontId="19" fillId="0" borderId="4" xfId="0" applyNumberFormat="1" applyFont="1" applyBorder="1" applyAlignment="1">
      <alignment horizontal="right" vertical="center" wrapText="1" indent="1" readingOrder="1"/>
    </xf>
    <xf numFmtId="164" fontId="23" fillId="0" borderId="8" xfId="0" applyNumberFormat="1" applyFont="1" applyBorder="1" applyAlignment="1">
      <alignment horizontal="right" vertical="center" wrapText="1" indent="1" readingOrder="1"/>
    </xf>
    <xf numFmtId="164" fontId="23" fillId="0" borderId="3" xfId="0" applyNumberFormat="1" applyFont="1" applyBorder="1" applyAlignment="1">
      <alignment horizontal="right" vertical="center" wrapText="1" indent="1" readingOrder="1"/>
    </xf>
    <xf numFmtId="164" fontId="23" fillId="0" borderId="9" xfId="0" applyNumberFormat="1" applyFont="1" applyBorder="1" applyAlignment="1">
      <alignment horizontal="right" vertical="center" wrapText="1" indent="1" readingOrder="1"/>
    </xf>
    <xf numFmtId="164" fontId="25" fillId="0" borderId="3" xfId="0" applyNumberFormat="1" applyFont="1" applyBorder="1" applyAlignment="1">
      <alignment horizontal="right" vertical="center" wrapText="1" indent="1" readingOrder="1"/>
    </xf>
    <xf numFmtId="164" fontId="25" fillId="0" borderId="9" xfId="0" applyNumberFormat="1" applyFont="1" applyBorder="1" applyAlignment="1">
      <alignment horizontal="right" vertical="center" wrapText="1" indent="1" readingOrder="1"/>
    </xf>
    <xf numFmtId="164" fontId="23" fillId="0" borderId="10" xfId="0" applyNumberFormat="1" applyFont="1" applyBorder="1" applyAlignment="1">
      <alignment horizontal="right" vertical="center" wrapText="1" indent="1" readingOrder="1"/>
    </xf>
    <xf numFmtId="164" fontId="23" fillId="0" borderId="6" xfId="0" applyNumberFormat="1" applyFont="1" applyBorder="1" applyAlignment="1">
      <alignment horizontal="right" vertical="center" wrapText="1" indent="1" readingOrder="1"/>
    </xf>
    <xf numFmtId="164" fontId="19" fillId="0" borderId="6" xfId="0" applyNumberFormat="1" applyFont="1" applyBorder="1" applyAlignment="1">
      <alignment horizontal="right" vertical="center" wrapText="1" indent="1" readingOrder="1"/>
    </xf>
    <xf numFmtId="164" fontId="19" fillId="0" borderId="11" xfId="0" applyNumberFormat="1" applyFont="1" applyBorder="1" applyAlignment="1">
      <alignment horizontal="right" vertical="center" wrapText="1" indent="1" readingOrder="1"/>
    </xf>
    <xf numFmtId="164" fontId="19" fillId="0" borderId="1" xfId="0" applyNumberFormat="1" applyFont="1" applyBorder="1" applyAlignment="1">
      <alignment horizontal="right" vertical="center" wrapText="1" indent="1" readingOrder="1"/>
    </xf>
    <xf numFmtId="164" fontId="19" fillId="0" borderId="7" xfId="0" applyNumberFormat="1" applyFont="1" applyBorder="1" applyAlignment="1">
      <alignment horizontal="right" vertical="center" wrapText="1" indent="1" readingOrder="1"/>
    </xf>
    <xf numFmtId="164" fontId="19" fillId="0" borderId="8" xfId="0" applyNumberFormat="1" applyFont="1" applyBorder="1" applyAlignment="1">
      <alignment horizontal="right" vertical="center" wrapText="1" indent="1" readingOrder="1"/>
    </xf>
    <xf numFmtId="164" fontId="24" fillId="0" borderId="3" xfId="0" applyNumberFormat="1" applyFont="1" applyBorder="1" applyAlignment="1">
      <alignment horizontal="right" vertical="center" wrapText="1" indent="1" readingOrder="1"/>
    </xf>
    <xf numFmtId="164" fontId="24" fillId="0" borderId="9" xfId="0" applyNumberFormat="1" applyFont="1" applyBorder="1" applyAlignment="1">
      <alignment horizontal="right" vertical="center" wrapText="1" indent="1" readingOrder="1"/>
    </xf>
    <xf numFmtId="164" fontId="19" fillId="0" borderId="3" xfId="0" applyNumberFormat="1" applyFont="1" applyBorder="1" applyAlignment="1">
      <alignment horizontal="right" vertical="center" wrapText="1" indent="1" readingOrder="1"/>
    </xf>
    <xf numFmtId="164" fontId="19" fillId="0" borderId="9" xfId="0" applyNumberFormat="1" applyFont="1" applyBorder="1" applyAlignment="1">
      <alignment horizontal="right" vertical="center" wrapText="1" indent="1" readingOrder="1"/>
    </xf>
    <xf numFmtId="164" fontId="19" fillId="0" borderId="10" xfId="0" applyNumberFormat="1" applyFont="1" applyBorder="1" applyAlignment="1">
      <alignment horizontal="right" vertical="center" wrapText="1" indent="1" readingOrder="1"/>
    </xf>
    <xf numFmtId="164" fontId="7" fillId="0" borderId="0" xfId="0" applyNumberFormat="1" applyFont="1" applyBorder="1" applyAlignment="1">
      <alignment horizontal="right" vertical="top" wrapText="1" indent="1" readingOrder="1"/>
    </xf>
    <xf numFmtId="164" fontId="7" fillId="0" borderId="5" xfId="0" applyNumberFormat="1" applyFont="1" applyBorder="1" applyAlignment="1">
      <alignment horizontal="right" vertical="top" wrapText="1" indent="1" readingOrder="1"/>
    </xf>
    <xf numFmtId="164" fontId="18" fillId="0" borderId="0" xfId="0" applyNumberFormat="1" applyFont="1" applyBorder="1" applyAlignment="1">
      <alignment horizontal="right" vertical="center" wrapText="1" indent="1" readingOrder="1"/>
    </xf>
    <xf numFmtId="164" fontId="8" fillId="0" borderId="0" xfId="0" applyNumberFormat="1" applyFont="1" applyBorder="1" applyAlignment="1">
      <alignment horizontal="right" vertical="top" wrapText="1" indent="1" readingOrder="1"/>
    </xf>
    <xf numFmtId="164" fontId="18" fillId="0" borderId="0" xfId="0" applyNumberFormat="1" applyFont="1" applyBorder="1" applyAlignment="1">
      <alignment horizontal="right" vertical="top" wrapText="1" inden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4" fontId="7" fillId="0" borderId="7" xfId="0" applyNumberFormat="1" applyFont="1" applyBorder="1" applyAlignment="1">
      <alignment horizontal="right" vertical="top" wrapText="1" indent="1" readingOrder="1"/>
    </xf>
    <xf numFmtId="164" fontId="7" fillId="0" borderId="4" xfId="0" applyNumberFormat="1" applyFont="1" applyBorder="1" applyAlignment="1">
      <alignment horizontal="right" vertical="top" wrapText="1" indent="1" readingOrder="1"/>
    </xf>
    <xf numFmtId="164" fontId="7" fillId="0" borderId="8" xfId="0" applyNumberFormat="1" applyFont="1" applyBorder="1" applyAlignment="1">
      <alignment horizontal="right" vertical="top" wrapText="1" indent="1" readingOrder="1"/>
    </xf>
    <xf numFmtId="164" fontId="8" fillId="0" borderId="9" xfId="0" applyNumberFormat="1" applyFont="1" applyBorder="1" applyAlignment="1">
      <alignment horizontal="right" vertical="top" wrapText="1" indent="1" readingOrder="1"/>
    </xf>
    <xf numFmtId="164" fontId="7" fillId="0" borderId="3" xfId="0" applyNumberFormat="1" applyFont="1" applyBorder="1" applyAlignment="1">
      <alignment horizontal="right" vertical="top" wrapText="1" indent="1" readingOrder="1"/>
    </xf>
    <xf numFmtId="164" fontId="7" fillId="0" borderId="9" xfId="0" applyNumberFormat="1" applyFont="1" applyBorder="1" applyAlignment="1">
      <alignment horizontal="right" vertical="top" wrapText="1" indent="1" readingOrder="1"/>
    </xf>
    <xf numFmtId="0" fontId="11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right" vertical="center" indent="1" readingOrder="2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right" vertical="center" indent="1" readingOrder="2"/>
    </xf>
    <xf numFmtId="0" fontId="22" fillId="0" borderId="0" xfId="0" applyFont="1" applyBorder="1" applyAlignment="1">
      <alignment horizontal="left" vertical="center" wrapText="1" indent="1" readingOrder="1"/>
    </xf>
    <xf numFmtId="0" fontId="27" fillId="0" borderId="0" xfId="0" applyFont="1" applyBorder="1" applyAlignment="1">
      <alignment horizontal="right" vertical="center" wrapText="1" indent="1" readingOrder="2"/>
    </xf>
    <xf numFmtId="0" fontId="2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right" vertical="center" wrapText="1" indent="1"/>
    </xf>
    <xf numFmtId="0" fontId="22" fillId="0" borderId="4" xfId="0" applyFont="1" applyBorder="1" applyAlignment="1">
      <alignment horizontal="left" vertical="center" wrapText="1" indent="1" readingOrder="1"/>
    </xf>
    <xf numFmtId="0" fontId="27" fillId="0" borderId="0" xfId="0" applyFont="1" applyBorder="1" applyAlignment="1">
      <alignment horizontal="right" vertical="center" wrapText="1" indent="1"/>
    </xf>
  </cellXfs>
  <cellStyles count="6">
    <cellStyle name="Comma" xfId="5" builtinId="3"/>
    <cellStyle name="Normal" xfId="0" builtinId="0"/>
    <cellStyle name="Normal 2" xfId="1"/>
    <cellStyle name="Normal 3" xfId="4"/>
    <cellStyle name="Percent" xfId="3" builtinId="5"/>
    <cellStyle name="Percent 2" xfId="2"/>
  </cellStyles>
  <dxfs count="0"/>
  <tableStyles count="0" defaultTableStyle="TableStyleMedium9" defaultPivotStyle="PivotStyleLight16"/>
  <colors>
    <mruColors>
      <color rgb="FFB0CA7C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topLeftCell="O1" zoomScaleNormal="100" zoomScaleSheetLayoutView="80" workbookViewId="0">
      <selection activeCell="I24" sqref="I24"/>
    </sheetView>
  </sheetViews>
  <sheetFormatPr defaultRowHeight="15" customHeight="1"/>
  <cols>
    <col min="1" max="1" width="25.625" style="13" customWidth="1"/>
    <col min="2" max="23" width="10.375" style="13" customWidth="1"/>
    <col min="24" max="24" width="28.375" style="13" customWidth="1"/>
    <col min="25" max="25" width="11.375" style="13" customWidth="1"/>
    <col min="26" max="16384" width="9" style="13"/>
  </cols>
  <sheetData>
    <row r="1" spans="1:27" s="11" customFormat="1" ht="15" customHeight="1">
      <c r="A1" s="150" t="s">
        <v>72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7" s="11" customFormat="1" ht="15" customHeight="1">
      <c r="A2" s="151" t="s">
        <v>73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7" s="14" customFormat="1" ht="5.0999999999999996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7" s="44" customFormat="1" ht="15" customHeight="1">
      <c r="A4" s="42" t="s">
        <v>29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8"/>
      <c r="S4" s="38"/>
      <c r="T4" s="38"/>
      <c r="U4" s="38"/>
      <c r="V4" s="38"/>
      <c r="W4" s="38"/>
      <c r="X4" s="10" t="s">
        <v>47</v>
      </c>
      <c r="Y4" s="43"/>
    </row>
    <row r="5" spans="1:27" s="28" customFormat="1" ht="15" customHeight="1">
      <c r="A5" s="61" t="s">
        <v>52</v>
      </c>
      <c r="B5" s="84">
        <v>1997</v>
      </c>
      <c r="C5" s="84">
        <v>1998</v>
      </c>
      <c r="D5" s="84">
        <v>1999</v>
      </c>
      <c r="E5" s="84">
        <v>2000</v>
      </c>
      <c r="F5" s="84">
        <v>2001</v>
      </c>
      <c r="G5" s="84">
        <v>2002</v>
      </c>
      <c r="H5" s="84">
        <v>2003</v>
      </c>
      <c r="I5" s="84">
        <v>2004</v>
      </c>
      <c r="J5" s="84">
        <v>2005</v>
      </c>
      <c r="K5" s="84">
        <v>2006</v>
      </c>
      <c r="L5" s="84">
        <v>2007</v>
      </c>
      <c r="M5" s="84">
        <v>2008</v>
      </c>
      <c r="N5" s="84">
        <v>2009</v>
      </c>
      <c r="O5" s="84">
        <v>2010</v>
      </c>
      <c r="P5" s="84">
        <v>2011</v>
      </c>
      <c r="Q5" s="84">
        <v>2012</v>
      </c>
      <c r="R5" s="84">
        <v>2013</v>
      </c>
      <c r="S5" s="84">
        <v>2014</v>
      </c>
      <c r="T5" s="84">
        <v>2015</v>
      </c>
      <c r="U5" s="84">
        <v>2016</v>
      </c>
      <c r="V5" s="84">
        <v>2017</v>
      </c>
      <c r="W5" s="84">
        <v>2018</v>
      </c>
      <c r="X5" s="62" t="s">
        <v>53</v>
      </c>
    </row>
    <row r="6" spans="1:27" s="28" customFormat="1" ht="17.25" customHeight="1">
      <c r="A6" s="81" t="s">
        <v>54</v>
      </c>
      <c r="B6" s="86">
        <v>2270</v>
      </c>
      <c r="C6" s="66">
        <v>2518.1</v>
      </c>
      <c r="D6" s="66">
        <v>2486.8000000000002</v>
      </c>
      <c r="E6" s="66">
        <v>2185.9</v>
      </c>
      <c r="F6" s="66">
        <v>1790.5</v>
      </c>
      <c r="G6" s="66">
        <v>1637</v>
      </c>
      <c r="H6" s="66">
        <v>1730.7</v>
      </c>
      <c r="I6" s="108">
        <v>2080.1</v>
      </c>
      <c r="J6" s="108">
        <v>2295.3999999999996</v>
      </c>
      <c r="K6" s="108">
        <v>2287.8000000000002</v>
      </c>
      <c r="L6" s="108">
        <v>2342.5</v>
      </c>
      <c r="M6" s="108">
        <v>2799.7000000000003</v>
      </c>
      <c r="N6" s="108">
        <v>2925.0999999999995</v>
      </c>
      <c r="O6" s="108">
        <v>3598.8</v>
      </c>
      <c r="P6" s="108">
        <v>3447.6000000000004</v>
      </c>
      <c r="Q6" s="109">
        <v>3993.9</v>
      </c>
      <c r="R6" s="109">
        <v>3572.1000000000004</v>
      </c>
      <c r="S6" s="109">
        <v>3885</v>
      </c>
      <c r="T6" s="109">
        <v>3910.3</v>
      </c>
      <c r="U6" s="109">
        <v>4650</v>
      </c>
      <c r="V6" s="109">
        <v>4342</v>
      </c>
      <c r="W6" s="109">
        <v>4433.3000000000011</v>
      </c>
      <c r="X6" s="82" t="s">
        <v>55</v>
      </c>
      <c r="Y6" s="45"/>
      <c r="Z6" s="45"/>
      <c r="AA6" s="45"/>
    </row>
    <row r="7" spans="1:27" s="28" customFormat="1" ht="17.25" customHeight="1">
      <c r="A7" s="81" t="s">
        <v>56</v>
      </c>
      <c r="B7" s="87">
        <v>216.7</v>
      </c>
      <c r="C7" s="67">
        <v>235.3</v>
      </c>
      <c r="D7" s="67">
        <v>276.7</v>
      </c>
      <c r="E7" s="67">
        <v>224.9</v>
      </c>
      <c r="F7" s="67">
        <v>232.9</v>
      </c>
      <c r="G7" s="67">
        <v>233.5</v>
      </c>
      <c r="H7" s="67">
        <v>205.7</v>
      </c>
      <c r="I7" s="102">
        <v>301.59999999999997</v>
      </c>
      <c r="J7" s="102">
        <v>305.5</v>
      </c>
      <c r="K7" s="102">
        <v>361.50000000000006</v>
      </c>
      <c r="L7" s="102">
        <v>285.5</v>
      </c>
      <c r="M7" s="102">
        <v>437.79999999999995</v>
      </c>
      <c r="N7" s="102">
        <v>444.5</v>
      </c>
      <c r="O7" s="102">
        <v>463.7</v>
      </c>
      <c r="P7" s="102">
        <v>669.4</v>
      </c>
      <c r="Q7" s="102">
        <v>572.29999999999995</v>
      </c>
      <c r="R7" s="102">
        <v>518</v>
      </c>
      <c r="S7" s="102">
        <v>557.30000000000007</v>
      </c>
      <c r="T7" s="102">
        <v>544.19999999999993</v>
      </c>
      <c r="U7" s="102">
        <v>560.40000000000009</v>
      </c>
      <c r="V7" s="102">
        <v>532.40000000000009</v>
      </c>
      <c r="W7" s="102">
        <v>494.3</v>
      </c>
      <c r="X7" s="83" t="s">
        <v>67</v>
      </c>
      <c r="Y7" s="45"/>
      <c r="Z7" s="45"/>
      <c r="AA7" s="45"/>
    </row>
    <row r="8" spans="1:27" s="28" customFormat="1" ht="17.25" customHeight="1">
      <c r="A8" s="81" t="s">
        <v>57</v>
      </c>
      <c r="B8" s="87">
        <v>638.70000000000005</v>
      </c>
      <c r="C8" s="67">
        <v>698.6</v>
      </c>
      <c r="D8" s="67">
        <v>681.8</v>
      </c>
      <c r="E8" s="67">
        <v>856.4</v>
      </c>
      <c r="F8" s="67">
        <v>963.1</v>
      </c>
      <c r="G8" s="67">
        <v>932.4</v>
      </c>
      <c r="H8" s="67">
        <v>983.5</v>
      </c>
      <c r="I8" s="102">
        <v>1003.2</v>
      </c>
      <c r="J8" s="102">
        <v>1153.5</v>
      </c>
      <c r="K8" s="102">
        <v>1216.1000000000001</v>
      </c>
      <c r="L8" s="102">
        <v>1322.4</v>
      </c>
      <c r="M8" s="102">
        <v>1287.1000000000001</v>
      </c>
      <c r="N8" s="102">
        <v>1475.3</v>
      </c>
      <c r="O8" s="102">
        <v>1755.8000000000002</v>
      </c>
      <c r="P8" s="102">
        <v>2107.6999999999998</v>
      </c>
      <c r="Q8" s="102">
        <v>2210.8000000000002</v>
      </c>
      <c r="R8" s="102">
        <v>2539.5</v>
      </c>
      <c r="S8" s="102">
        <v>2777.3</v>
      </c>
      <c r="T8" s="102">
        <v>2646.9</v>
      </c>
      <c r="U8" s="102">
        <v>2800.7</v>
      </c>
      <c r="V8" s="102">
        <v>2670.8</v>
      </c>
      <c r="W8" s="102">
        <v>2144.9</v>
      </c>
      <c r="X8" s="82" t="s">
        <v>58</v>
      </c>
      <c r="Y8" s="45"/>
      <c r="Z8" s="45"/>
      <c r="AA8" s="45"/>
    </row>
    <row r="9" spans="1:27" s="28" customFormat="1" ht="17.25" customHeight="1">
      <c r="A9" s="81" t="s">
        <v>59</v>
      </c>
      <c r="B9" s="87">
        <v>113.7</v>
      </c>
      <c r="C9" s="67">
        <v>140.19999999999999</v>
      </c>
      <c r="D9" s="67">
        <v>167.7</v>
      </c>
      <c r="E9" s="67">
        <v>200.4</v>
      </c>
      <c r="F9" s="67">
        <v>167.8</v>
      </c>
      <c r="G9" s="67">
        <v>147.30000000000001</v>
      </c>
      <c r="H9" s="67">
        <v>168.4</v>
      </c>
      <c r="I9" s="102">
        <v>189.70000000000002</v>
      </c>
      <c r="J9" s="102">
        <v>290.2</v>
      </c>
      <c r="K9" s="102">
        <v>273.5</v>
      </c>
      <c r="L9" s="102">
        <v>390.00000000000006</v>
      </c>
      <c r="M9" s="102">
        <v>424.7</v>
      </c>
      <c r="N9" s="102">
        <v>336.9</v>
      </c>
      <c r="O9" s="102">
        <v>380.4</v>
      </c>
      <c r="P9" s="102">
        <v>407.4</v>
      </c>
      <c r="Q9" s="102">
        <v>491.4</v>
      </c>
      <c r="R9" s="102">
        <v>421.2</v>
      </c>
      <c r="S9" s="102">
        <v>465.6</v>
      </c>
      <c r="T9" s="102">
        <v>512.20000000000005</v>
      </c>
      <c r="U9" s="102">
        <v>648.79999999999995</v>
      </c>
      <c r="V9" s="102">
        <v>708.3</v>
      </c>
      <c r="W9" s="102">
        <v>789.1</v>
      </c>
      <c r="X9" s="82" t="s">
        <v>60</v>
      </c>
      <c r="Y9" s="45"/>
      <c r="Z9" s="45"/>
      <c r="AA9" s="45"/>
    </row>
    <row r="10" spans="1:27" s="28" customFormat="1" ht="17.25" customHeight="1">
      <c r="A10" s="81" t="s">
        <v>61</v>
      </c>
      <c r="B10" s="88">
        <v>520.70000000000005</v>
      </c>
      <c r="C10" s="68">
        <v>475.6</v>
      </c>
      <c r="D10" s="68">
        <v>658.2</v>
      </c>
      <c r="E10" s="68">
        <v>846</v>
      </c>
      <c r="F10" s="68">
        <v>849.4</v>
      </c>
      <c r="G10" s="68">
        <v>605.6</v>
      </c>
      <c r="H10" s="68">
        <v>879.7</v>
      </c>
      <c r="I10" s="107">
        <v>1028.5</v>
      </c>
      <c r="J10" s="107">
        <v>1081.1000000000001</v>
      </c>
      <c r="K10" s="107">
        <v>1209.4000000000001</v>
      </c>
      <c r="L10" s="107">
        <v>1475.3000000000002</v>
      </c>
      <c r="M10" s="107">
        <v>2361.1</v>
      </c>
      <c r="N10" s="107">
        <v>2903.8999999999996</v>
      </c>
      <c r="O10" s="107">
        <v>3482.8</v>
      </c>
      <c r="P10" s="107">
        <v>4554</v>
      </c>
      <c r="Q10" s="107">
        <v>4939.9999999999991</v>
      </c>
      <c r="R10" s="107">
        <v>6464.7</v>
      </c>
      <c r="S10" s="107">
        <v>6304.5</v>
      </c>
      <c r="T10" s="107">
        <v>6358.7999999999993</v>
      </c>
      <c r="U10" s="107">
        <v>6745.5</v>
      </c>
      <c r="V10" s="107">
        <v>7874.5</v>
      </c>
      <c r="W10" s="107">
        <v>8415</v>
      </c>
      <c r="X10" s="82" t="s">
        <v>62</v>
      </c>
      <c r="Y10" s="45"/>
      <c r="Z10" s="45"/>
      <c r="AA10" s="45"/>
    </row>
    <row r="11" spans="1:27" s="28" customFormat="1" ht="17.25" customHeight="1">
      <c r="A11" s="50" t="s">
        <v>66</v>
      </c>
      <c r="B11" s="85">
        <f>SUM(B6:B10)</f>
        <v>3759.7999999999993</v>
      </c>
      <c r="C11" s="85">
        <f t="shared" ref="C11:H11" si="0">SUM(C6:C10)</f>
        <v>4067.7999999999997</v>
      </c>
      <c r="D11" s="85">
        <f t="shared" si="0"/>
        <v>4271.2</v>
      </c>
      <c r="E11" s="85">
        <f t="shared" si="0"/>
        <v>4313.6000000000004</v>
      </c>
      <c r="F11" s="85">
        <f t="shared" si="0"/>
        <v>4003.7000000000003</v>
      </c>
      <c r="G11" s="85">
        <f t="shared" si="0"/>
        <v>3555.8</v>
      </c>
      <c r="H11" s="85">
        <f t="shared" si="0"/>
        <v>3968</v>
      </c>
      <c r="I11" s="103">
        <v>4603.0999999999995</v>
      </c>
      <c r="J11" s="103">
        <v>5125.7</v>
      </c>
      <c r="K11" s="103">
        <v>5348.3000000000011</v>
      </c>
      <c r="L11" s="103">
        <v>5815.7000000000007</v>
      </c>
      <c r="M11" s="103">
        <v>7310.4</v>
      </c>
      <c r="N11" s="103">
        <v>8085.6999999999989</v>
      </c>
      <c r="O11" s="103">
        <v>9681.5</v>
      </c>
      <c r="P11" s="103">
        <v>11186.099999999999</v>
      </c>
      <c r="Q11" s="103">
        <v>12208.399999999998</v>
      </c>
      <c r="R11" s="103">
        <v>13515.5</v>
      </c>
      <c r="S11" s="103">
        <v>13989.7</v>
      </c>
      <c r="T11" s="103">
        <v>13972.399999999998</v>
      </c>
      <c r="U11" s="103">
        <v>15405.4</v>
      </c>
      <c r="V11" s="103">
        <v>16128</v>
      </c>
      <c r="W11" s="103">
        <v>16276.600000000002</v>
      </c>
      <c r="X11" s="27" t="s">
        <v>63</v>
      </c>
      <c r="Y11" s="45"/>
    </row>
    <row r="12" spans="1:27" s="17" customFormat="1" ht="1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9"/>
      <c r="Y12" s="18"/>
    </row>
    <row r="13" spans="1:27" s="17" customFormat="1" ht="15" customHeight="1">
      <c r="A13" s="19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20"/>
      <c r="V13" s="20"/>
      <c r="W13" s="20"/>
      <c r="X13" s="19"/>
    </row>
    <row r="14" spans="1:27" s="17" customFormat="1" ht="1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0"/>
      <c r="T14" s="20"/>
      <c r="U14" s="20"/>
      <c r="V14" s="20"/>
      <c r="W14" s="20"/>
      <c r="X14" s="19"/>
    </row>
    <row r="15" spans="1:27" s="11" customFormat="1" ht="15" customHeight="1">
      <c r="A15" s="150" t="s">
        <v>75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</row>
    <row r="16" spans="1:27" s="11" customFormat="1" ht="27.75" customHeight="1">
      <c r="A16" s="152" t="s">
        <v>74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spans="1:27" s="14" customFormat="1" ht="5.0999999999999996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28" customFormat="1" ht="15" customHeight="1">
      <c r="A18" s="60" t="s">
        <v>52</v>
      </c>
      <c r="B18" s="84">
        <v>1997</v>
      </c>
      <c r="C18" s="84">
        <v>1998</v>
      </c>
      <c r="D18" s="84">
        <v>1999</v>
      </c>
      <c r="E18" s="84">
        <v>2000</v>
      </c>
      <c r="F18" s="84">
        <v>2001</v>
      </c>
      <c r="G18" s="84">
        <v>2002</v>
      </c>
      <c r="H18" s="84">
        <v>2003</v>
      </c>
      <c r="I18" s="84">
        <v>2004</v>
      </c>
      <c r="J18" s="84">
        <v>2005</v>
      </c>
      <c r="K18" s="84">
        <v>2006</v>
      </c>
      <c r="L18" s="84">
        <v>2007</v>
      </c>
      <c r="M18" s="84">
        <v>2008</v>
      </c>
      <c r="N18" s="84">
        <v>2009</v>
      </c>
      <c r="O18" s="84">
        <v>2010</v>
      </c>
      <c r="P18" s="84">
        <v>2011</v>
      </c>
      <c r="Q18" s="84">
        <v>2012</v>
      </c>
      <c r="R18" s="84">
        <v>2013</v>
      </c>
      <c r="S18" s="84">
        <v>2014</v>
      </c>
      <c r="T18" s="84">
        <v>2015</v>
      </c>
      <c r="U18" s="84">
        <v>2016</v>
      </c>
      <c r="V18" s="84">
        <v>2017</v>
      </c>
      <c r="W18" s="84">
        <v>2018</v>
      </c>
      <c r="X18" s="59" t="s">
        <v>53</v>
      </c>
    </row>
    <row r="19" spans="1:27" s="28" customFormat="1" ht="17.25" customHeight="1">
      <c r="A19" s="81" t="s">
        <v>54</v>
      </c>
      <c r="B19" s="73">
        <v>60.4</v>
      </c>
      <c r="C19" s="74">
        <v>61.9</v>
      </c>
      <c r="D19" s="74">
        <v>58.2</v>
      </c>
      <c r="E19" s="74">
        <v>50.7</v>
      </c>
      <c r="F19" s="74">
        <v>44.7</v>
      </c>
      <c r="G19" s="74">
        <v>46</v>
      </c>
      <c r="H19" s="74">
        <v>43.6</v>
      </c>
      <c r="I19" s="110">
        <v>45.2</v>
      </c>
      <c r="J19" s="110">
        <v>44.8</v>
      </c>
      <c r="K19" s="110">
        <v>42.8</v>
      </c>
      <c r="L19" s="110">
        <v>40.299999999999997</v>
      </c>
      <c r="M19" s="110">
        <v>38.299999999999997</v>
      </c>
      <c r="N19" s="110">
        <v>36.200000000000003</v>
      </c>
      <c r="O19" s="110">
        <v>37.200000000000003</v>
      </c>
      <c r="P19" s="110">
        <v>30.8</v>
      </c>
      <c r="Q19" s="109">
        <v>32.700000000000003</v>
      </c>
      <c r="R19" s="109">
        <v>26.4</v>
      </c>
      <c r="S19" s="109">
        <v>28</v>
      </c>
      <c r="T19" s="109">
        <v>28</v>
      </c>
      <c r="U19" s="109">
        <v>30.2</v>
      </c>
      <c r="V19" s="109">
        <v>26.9</v>
      </c>
      <c r="W19" s="109">
        <v>27.2</v>
      </c>
      <c r="X19" s="82" t="s">
        <v>55</v>
      </c>
      <c r="Y19" s="45"/>
      <c r="Z19" s="45"/>
      <c r="AA19" s="45"/>
    </row>
    <row r="20" spans="1:27" s="28" customFormat="1" ht="17.25" customHeight="1">
      <c r="A20" s="81" t="s">
        <v>56</v>
      </c>
      <c r="B20" s="75">
        <v>5.8</v>
      </c>
      <c r="C20" s="76">
        <v>5.8</v>
      </c>
      <c r="D20" s="76">
        <v>6.5</v>
      </c>
      <c r="E20" s="76">
        <v>5.2</v>
      </c>
      <c r="F20" s="76">
        <v>5.8</v>
      </c>
      <c r="G20" s="76">
        <v>6.6</v>
      </c>
      <c r="H20" s="76">
        <v>5.2</v>
      </c>
      <c r="I20" s="105">
        <v>6.6</v>
      </c>
      <c r="J20" s="105">
        <v>6</v>
      </c>
      <c r="K20" s="105">
        <v>6.8</v>
      </c>
      <c r="L20" s="105">
        <v>4.9000000000000004</v>
      </c>
      <c r="M20" s="105">
        <v>6</v>
      </c>
      <c r="N20" s="105">
        <v>5.5</v>
      </c>
      <c r="O20" s="105">
        <v>4.8</v>
      </c>
      <c r="P20" s="105">
        <v>6.1</v>
      </c>
      <c r="Q20" s="105">
        <v>4.7</v>
      </c>
      <c r="R20" s="105">
        <v>3.8</v>
      </c>
      <c r="S20" s="105">
        <v>3.9</v>
      </c>
      <c r="T20" s="105">
        <v>3.9</v>
      </c>
      <c r="U20" s="105">
        <v>3.6</v>
      </c>
      <c r="V20" s="105">
        <v>3.3</v>
      </c>
      <c r="W20" s="105">
        <v>3.1</v>
      </c>
      <c r="X20" s="83" t="s">
        <v>67</v>
      </c>
      <c r="Y20" s="45"/>
      <c r="Z20" s="45"/>
      <c r="AA20" s="45"/>
    </row>
    <row r="21" spans="1:27" s="28" customFormat="1" ht="17.25" customHeight="1">
      <c r="A21" s="81" t="s">
        <v>57</v>
      </c>
      <c r="B21" s="75">
        <v>17</v>
      </c>
      <c r="C21" s="76">
        <v>17.2</v>
      </c>
      <c r="D21" s="76">
        <v>16</v>
      </c>
      <c r="E21" s="76">
        <v>19.899999999999999</v>
      </c>
      <c r="F21" s="76">
        <v>24.1</v>
      </c>
      <c r="G21" s="76">
        <v>26.2</v>
      </c>
      <c r="H21" s="76">
        <v>24.8</v>
      </c>
      <c r="I21" s="105">
        <v>21.8</v>
      </c>
      <c r="J21" s="105">
        <v>22.5</v>
      </c>
      <c r="K21" s="105">
        <v>22.7</v>
      </c>
      <c r="L21" s="105">
        <v>22.7</v>
      </c>
      <c r="M21" s="105">
        <v>17.600000000000001</v>
      </c>
      <c r="N21" s="105">
        <v>18.2</v>
      </c>
      <c r="O21" s="105">
        <v>18.100000000000001</v>
      </c>
      <c r="P21" s="105">
        <v>18.8</v>
      </c>
      <c r="Q21" s="105">
        <v>18.100000000000001</v>
      </c>
      <c r="R21" s="105">
        <v>18.8</v>
      </c>
      <c r="S21" s="105">
        <v>18.899999999999999</v>
      </c>
      <c r="T21" s="105">
        <v>18.899999999999999</v>
      </c>
      <c r="U21" s="105">
        <v>18.2</v>
      </c>
      <c r="V21" s="105">
        <v>16.600000000000001</v>
      </c>
      <c r="W21" s="105">
        <v>13.2</v>
      </c>
      <c r="X21" s="82" t="s">
        <v>58</v>
      </c>
      <c r="Y21" s="45"/>
      <c r="Z21" s="45"/>
      <c r="AA21" s="45"/>
    </row>
    <row r="22" spans="1:27" s="28" customFormat="1" ht="17.25" customHeight="1">
      <c r="A22" s="81" t="s">
        <v>59</v>
      </c>
      <c r="B22" s="75">
        <v>3</v>
      </c>
      <c r="C22" s="76">
        <v>3.4</v>
      </c>
      <c r="D22" s="76">
        <v>3.9</v>
      </c>
      <c r="E22" s="76">
        <v>4.5999999999999996</v>
      </c>
      <c r="F22" s="76">
        <v>4.2</v>
      </c>
      <c r="G22" s="76">
        <v>4.2</v>
      </c>
      <c r="H22" s="76">
        <v>4.2</v>
      </c>
      <c r="I22" s="105">
        <v>4.0999999999999996</v>
      </c>
      <c r="J22" s="105">
        <v>5.6000000000000005</v>
      </c>
      <c r="K22" s="105">
        <v>5.0999999999999996</v>
      </c>
      <c r="L22" s="105">
        <v>6.7</v>
      </c>
      <c r="M22" s="105">
        <v>5.8</v>
      </c>
      <c r="N22" s="105">
        <v>4.2</v>
      </c>
      <c r="O22" s="105">
        <v>3.9</v>
      </c>
      <c r="P22" s="105">
        <v>3.6</v>
      </c>
      <c r="Q22" s="105">
        <v>4</v>
      </c>
      <c r="R22" s="105">
        <v>3.2</v>
      </c>
      <c r="S22" s="105">
        <v>3.7</v>
      </c>
      <c r="T22" s="105">
        <v>3.7</v>
      </c>
      <c r="U22" s="105">
        <v>4.2</v>
      </c>
      <c r="V22" s="105">
        <v>4.4000000000000004</v>
      </c>
      <c r="W22" s="105">
        <v>4.8</v>
      </c>
      <c r="X22" s="82" t="s">
        <v>60</v>
      </c>
      <c r="Y22" s="45"/>
      <c r="Z22" s="45"/>
      <c r="AA22" s="45"/>
    </row>
    <row r="23" spans="1:27" s="28" customFormat="1" ht="17.25" customHeight="1">
      <c r="A23" s="81" t="s">
        <v>61</v>
      </c>
      <c r="B23" s="77">
        <v>13.8</v>
      </c>
      <c r="C23" s="78">
        <v>11.7</v>
      </c>
      <c r="D23" s="78">
        <v>15.4</v>
      </c>
      <c r="E23" s="78">
        <v>19.600000000000001</v>
      </c>
      <c r="F23" s="78">
        <v>21.2</v>
      </c>
      <c r="G23" s="78">
        <v>17</v>
      </c>
      <c r="H23" s="78">
        <v>22.2</v>
      </c>
      <c r="I23" s="111">
        <v>22.3</v>
      </c>
      <c r="J23" s="111">
        <v>21.1</v>
      </c>
      <c r="K23" s="111">
        <v>22.6</v>
      </c>
      <c r="L23" s="111">
        <v>25.4</v>
      </c>
      <c r="M23" s="111">
        <v>32.299999999999997</v>
      </c>
      <c r="N23" s="111">
        <v>35.9</v>
      </c>
      <c r="O23" s="111">
        <v>36</v>
      </c>
      <c r="P23" s="111">
        <v>40.700000000000003</v>
      </c>
      <c r="Q23" s="111">
        <v>40.5</v>
      </c>
      <c r="R23" s="111">
        <v>47.8</v>
      </c>
      <c r="S23" s="111">
        <v>45.5</v>
      </c>
      <c r="T23" s="111">
        <v>45.5</v>
      </c>
      <c r="U23" s="111">
        <v>43.8</v>
      </c>
      <c r="V23" s="111">
        <v>48.8</v>
      </c>
      <c r="W23" s="111">
        <v>51.7</v>
      </c>
      <c r="X23" s="82" t="s">
        <v>62</v>
      </c>
      <c r="Y23" s="45"/>
      <c r="Z23" s="45"/>
      <c r="AA23" s="45"/>
    </row>
    <row r="24" spans="1:27" s="28" customFormat="1" ht="17.25" customHeight="1">
      <c r="A24" s="50" t="s">
        <v>50</v>
      </c>
      <c r="B24" s="89">
        <f>SUM(B19:B23)</f>
        <v>100</v>
      </c>
      <c r="C24" s="89">
        <f t="shared" ref="C24:H24" si="1">SUM(C19:C23)</f>
        <v>100.00000000000001</v>
      </c>
      <c r="D24" s="89">
        <f t="shared" si="1"/>
        <v>100.00000000000001</v>
      </c>
      <c r="E24" s="89">
        <f t="shared" si="1"/>
        <v>100</v>
      </c>
      <c r="F24" s="89">
        <f t="shared" si="1"/>
        <v>100</v>
      </c>
      <c r="G24" s="89">
        <f t="shared" si="1"/>
        <v>100</v>
      </c>
      <c r="H24" s="89">
        <f t="shared" si="1"/>
        <v>100.00000000000001</v>
      </c>
      <c r="I24" s="106">
        <v>100</v>
      </c>
      <c r="J24" s="106">
        <v>99.999999999999986</v>
      </c>
      <c r="K24" s="106">
        <v>99.999999999999986</v>
      </c>
      <c r="L24" s="106">
        <v>100</v>
      </c>
      <c r="M24" s="106">
        <v>100</v>
      </c>
      <c r="N24" s="106">
        <v>100</v>
      </c>
      <c r="O24" s="106">
        <v>100</v>
      </c>
      <c r="P24" s="106">
        <v>100</v>
      </c>
      <c r="Q24" s="106">
        <v>100</v>
      </c>
      <c r="R24" s="106">
        <v>100</v>
      </c>
      <c r="S24" s="106">
        <v>100</v>
      </c>
      <c r="T24" s="106">
        <v>100</v>
      </c>
      <c r="U24" s="106">
        <v>100</v>
      </c>
      <c r="V24" s="106">
        <v>100</v>
      </c>
      <c r="W24" s="106">
        <v>100</v>
      </c>
      <c r="X24" s="27" t="s">
        <v>49</v>
      </c>
      <c r="Y24" s="45"/>
    </row>
    <row r="25" spans="1:27" s="28" customFormat="1" ht="21" customHeight="1">
      <c r="A25" s="153" t="s">
        <v>70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4" t="s">
        <v>71</v>
      </c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45"/>
    </row>
    <row r="26" spans="1:27" s="63" customFormat="1" ht="21" customHeight="1">
      <c r="A26" s="148" t="s">
        <v>86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9" t="s">
        <v>87</v>
      </c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7" s="70" customFormat="1" ht="21" customHeight="1">
      <c r="A27" s="148" t="s">
        <v>89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9" t="s">
        <v>91</v>
      </c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71"/>
      <c r="Z27" s="71"/>
      <c r="AA27" s="71"/>
    </row>
    <row r="28" spans="1:27" ht="15" customHeight="1">
      <c r="B28" s="22"/>
      <c r="C28" s="22"/>
      <c r="D28" s="22"/>
      <c r="E28" s="22"/>
      <c r="F28" s="22"/>
      <c r="G28" s="64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7" ht="15" customHeight="1">
      <c r="B29" s="22"/>
      <c r="C29" s="22"/>
      <c r="D29" s="22"/>
      <c r="E29" s="22"/>
      <c r="F29" s="22"/>
      <c r="G29" s="64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7" ht="15" customHeight="1">
      <c r="B30" s="22"/>
      <c r="C30" s="22"/>
      <c r="D30" s="22"/>
      <c r="E30" s="22"/>
      <c r="F30" s="22"/>
      <c r="G30" s="64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7" ht="15" customHeight="1">
      <c r="B31" s="22"/>
      <c r="C31" s="22"/>
      <c r="D31" s="22"/>
      <c r="E31" s="22"/>
      <c r="F31" s="22"/>
      <c r="G31" s="64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7" ht="15" customHeight="1">
      <c r="B32" s="22"/>
      <c r="C32" s="22"/>
      <c r="D32" s="22"/>
      <c r="E32" s="22"/>
      <c r="F32" s="22"/>
      <c r="G32" s="64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2:23" ht="1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</sheetData>
  <mergeCells count="10">
    <mergeCell ref="A27:K27"/>
    <mergeCell ref="L27:X27"/>
    <mergeCell ref="A1:X1"/>
    <mergeCell ref="A2:X2"/>
    <mergeCell ref="A15:X15"/>
    <mergeCell ref="A16:X16"/>
    <mergeCell ref="A26:K26"/>
    <mergeCell ref="L26:X26"/>
    <mergeCell ref="A25:K25"/>
    <mergeCell ref="L25:X25"/>
  </mergeCells>
  <pageMargins left="0.59055118110236227" right="0.59055118110236227" top="0.78740157480314965" bottom="0.59055118110236227" header="0.39370078740157483" footer="0.3937007874015748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view="pageBreakPreview" topLeftCell="H1" zoomScale="115" zoomScaleNormal="100" zoomScaleSheetLayoutView="115" workbookViewId="0">
      <selection activeCell="A28" sqref="A28:I28"/>
    </sheetView>
  </sheetViews>
  <sheetFormatPr defaultColWidth="9.125" defaultRowHeight="15" customHeight="1"/>
  <cols>
    <col min="1" max="1" width="29.25" style="1" customWidth="1"/>
    <col min="2" max="16" width="8.625" style="1" customWidth="1"/>
    <col min="17" max="17" width="25.625" style="1" customWidth="1"/>
    <col min="18" max="19" width="9.125" style="6"/>
    <col min="20" max="20" width="9.25" style="1" bestFit="1" customWidth="1"/>
    <col min="21" max="16384" width="9.125" style="1"/>
  </cols>
  <sheetData>
    <row r="1" spans="1:22" ht="21" customHeight="1">
      <c r="A1" s="157" t="s">
        <v>84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2" ht="29.25" customHeight="1">
      <c r="A2" s="158" t="s">
        <v>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22" ht="5.0999999999999996" customHeight="1">
      <c r="A3" s="3"/>
      <c r="B3" s="12"/>
      <c r="C3" s="12"/>
      <c r="D3" s="12"/>
      <c r="E3" s="12"/>
      <c r="F3" s="12"/>
      <c r="G3" s="12"/>
      <c r="H3" s="12"/>
      <c r="I3" s="3"/>
      <c r="J3" s="12"/>
      <c r="K3" s="12"/>
      <c r="L3" s="12"/>
      <c r="M3" s="3"/>
      <c r="N3" s="12"/>
      <c r="O3" s="12"/>
      <c r="P3" s="12"/>
      <c r="Q3" s="3"/>
    </row>
    <row r="4" spans="1:22" ht="15" customHeight="1">
      <c r="A4" s="8" t="s">
        <v>29</v>
      </c>
      <c r="B4" s="12"/>
      <c r="C4" s="12"/>
      <c r="D4" s="12"/>
      <c r="E4" s="12"/>
      <c r="F4" s="12"/>
      <c r="G4" s="12"/>
      <c r="H4" s="12"/>
      <c r="I4" s="3"/>
      <c r="J4" s="12"/>
      <c r="K4" s="12"/>
      <c r="L4" s="12"/>
      <c r="M4" s="3"/>
      <c r="N4" s="12"/>
      <c r="O4" s="12"/>
      <c r="P4" s="12"/>
      <c r="Q4" s="9" t="s">
        <v>47</v>
      </c>
    </row>
    <row r="5" spans="1:22" s="31" customFormat="1" ht="15" customHeight="1">
      <c r="A5" s="25" t="s">
        <v>19</v>
      </c>
      <c r="B5" s="99">
        <v>2004</v>
      </c>
      <c r="C5" s="99">
        <v>2005</v>
      </c>
      <c r="D5" s="99">
        <v>2006</v>
      </c>
      <c r="E5" s="99">
        <v>2007</v>
      </c>
      <c r="F5" s="99">
        <v>2008</v>
      </c>
      <c r="G5" s="99">
        <v>2009</v>
      </c>
      <c r="H5" s="99">
        <v>2010</v>
      </c>
      <c r="I5" s="99">
        <v>2011</v>
      </c>
      <c r="J5" s="99">
        <v>2012</v>
      </c>
      <c r="K5" s="99">
        <v>2013</v>
      </c>
      <c r="L5" s="99">
        <v>2014</v>
      </c>
      <c r="M5" s="99">
        <v>2015</v>
      </c>
      <c r="N5" s="99">
        <v>2016</v>
      </c>
      <c r="O5" s="99">
        <v>2017</v>
      </c>
      <c r="P5" s="99">
        <v>2018</v>
      </c>
      <c r="Q5" s="26" t="s">
        <v>0</v>
      </c>
      <c r="R5" s="30"/>
      <c r="S5" s="30"/>
    </row>
    <row r="6" spans="1:22" s="31" customFormat="1" ht="22.5" customHeight="1">
      <c r="A6" s="90" t="s">
        <v>20</v>
      </c>
      <c r="B6" s="116">
        <v>512.79999999999995</v>
      </c>
      <c r="C6" s="117">
        <v>460.79999999999995</v>
      </c>
      <c r="D6" s="117">
        <v>609</v>
      </c>
      <c r="E6" s="117">
        <v>519.1</v>
      </c>
      <c r="F6" s="117">
        <v>740.4</v>
      </c>
      <c r="G6" s="117">
        <v>810.3</v>
      </c>
      <c r="H6" s="117">
        <v>871.6</v>
      </c>
      <c r="I6" s="117">
        <v>933.2</v>
      </c>
      <c r="J6" s="117">
        <v>989.6</v>
      </c>
      <c r="K6" s="117">
        <v>1027</v>
      </c>
      <c r="L6" s="118">
        <v>1096.0999999999999</v>
      </c>
      <c r="M6" s="117">
        <v>1035.2</v>
      </c>
      <c r="N6" s="117">
        <v>1171.4000000000001</v>
      </c>
      <c r="O6" s="117">
        <v>1135.5</v>
      </c>
      <c r="P6" s="119">
        <v>1197.9000000000001</v>
      </c>
      <c r="Q6" s="95" t="s">
        <v>30</v>
      </c>
      <c r="R6" s="30"/>
      <c r="S6" s="80"/>
      <c r="T6" s="80"/>
      <c r="U6" s="80"/>
      <c r="V6" s="80"/>
    </row>
    <row r="7" spans="1:22" s="31" customFormat="1" ht="27.75" customHeight="1">
      <c r="A7" s="91" t="s">
        <v>21</v>
      </c>
      <c r="B7" s="120">
        <v>206.29999999999998</v>
      </c>
      <c r="C7" s="112">
        <v>248.1</v>
      </c>
      <c r="D7" s="112">
        <v>174.79999999999998</v>
      </c>
      <c r="E7" s="112">
        <v>230.6</v>
      </c>
      <c r="F7" s="112">
        <v>353.60000000000008</v>
      </c>
      <c r="G7" s="112">
        <v>294.00000000000006</v>
      </c>
      <c r="H7" s="112">
        <v>474.09999999999997</v>
      </c>
      <c r="I7" s="112">
        <v>298.70000000000005</v>
      </c>
      <c r="J7" s="112">
        <v>536.20000000000005</v>
      </c>
      <c r="K7" s="112">
        <v>238</v>
      </c>
      <c r="L7" s="115">
        <v>253.29999999999998</v>
      </c>
      <c r="M7" s="112">
        <v>230.29999999999998</v>
      </c>
      <c r="N7" s="112">
        <v>257.8</v>
      </c>
      <c r="O7" s="112">
        <v>218</v>
      </c>
      <c r="P7" s="121">
        <v>223.3</v>
      </c>
      <c r="Q7" s="95" t="s">
        <v>1</v>
      </c>
      <c r="R7" s="30"/>
      <c r="S7" s="80"/>
      <c r="T7" s="80"/>
      <c r="U7" s="80"/>
      <c r="V7" s="80"/>
    </row>
    <row r="8" spans="1:22" s="31" customFormat="1" ht="15" customHeight="1">
      <c r="A8" s="92" t="s">
        <v>2</v>
      </c>
      <c r="B8" s="122">
        <v>8.9</v>
      </c>
      <c r="C8" s="113">
        <v>6.9</v>
      </c>
      <c r="D8" s="113">
        <v>5.6</v>
      </c>
      <c r="E8" s="113">
        <v>9.6999999999999993</v>
      </c>
      <c r="F8" s="113">
        <v>22.1</v>
      </c>
      <c r="G8" s="113">
        <v>13.8</v>
      </c>
      <c r="H8" s="113">
        <v>9.4</v>
      </c>
      <c r="I8" s="113">
        <v>6.8</v>
      </c>
      <c r="J8" s="113">
        <v>0.6</v>
      </c>
      <c r="K8" s="113">
        <v>3.6</v>
      </c>
      <c r="L8" s="104">
        <v>1.6</v>
      </c>
      <c r="M8" s="113">
        <v>0.9</v>
      </c>
      <c r="N8" s="113">
        <v>1.5</v>
      </c>
      <c r="O8" s="113">
        <v>0.1</v>
      </c>
      <c r="P8" s="123">
        <v>0</v>
      </c>
      <c r="Q8" s="96" t="s">
        <v>31</v>
      </c>
      <c r="R8" s="30"/>
      <c r="S8" s="80"/>
      <c r="T8" s="80"/>
      <c r="U8" s="80"/>
      <c r="V8" s="80"/>
    </row>
    <row r="9" spans="1:22" s="31" customFormat="1" ht="15" customHeight="1">
      <c r="A9" s="92" t="s">
        <v>3</v>
      </c>
      <c r="B9" s="122">
        <v>188.1</v>
      </c>
      <c r="C9" s="113">
        <v>232</v>
      </c>
      <c r="D9" s="113">
        <v>161.69999999999999</v>
      </c>
      <c r="E9" s="113">
        <v>212.4</v>
      </c>
      <c r="F9" s="113">
        <v>318.3</v>
      </c>
      <c r="G9" s="113">
        <v>268.60000000000002</v>
      </c>
      <c r="H9" s="113">
        <v>454.2</v>
      </c>
      <c r="I9" s="113">
        <v>283.3</v>
      </c>
      <c r="J9" s="113">
        <v>518</v>
      </c>
      <c r="K9" s="113">
        <v>219.3</v>
      </c>
      <c r="L9" s="104">
        <v>231.7</v>
      </c>
      <c r="M9" s="113">
        <v>213.7</v>
      </c>
      <c r="N9" s="113">
        <v>239.3</v>
      </c>
      <c r="O9" s="113">
        <v>212.1</v>
      </c>
      <c r="P9" s="123">
        <v>217.8</v>
      </c>
      <c r="Q9" s="96" t="s">
        <v>32</v>
      </c>
      <c r="R9" s="30"/>
      <c r="S9" s="80"/>
      <c r="T9" s="80"/>
      <c r="U9" s="80"/>
      <c r="V9" s="80"/>
    </row>
    <row r="10" spans="1:22" s="31" customFormat="1" ht="23.25" customHeight="1">
      <c r="A10" s="92" t="s">
        <v>22</v>
      </c>
      <c r="B10" s="122">
        <v>0.2</v>
      </c>
      <c r="C10" s="113">
        <v>0</v>
      </c>
      <c r="D10" s="113">
        <v>0</v>
      </c>
      <c r="E10" s="113">
        <v>0.2</v>
      </c>
      <c r="F10" s="113">
        <v>1.1000000000000001</v>
      </c>
      <c r="G10" s="113">
        <v>0</v>
      </c>
      <c r="H10" s="113">
        <v>0</v>
      </c>
      <c r="I10" s="113">
        <v>0.3</v>
      </c>
      <c r="J10" s="113">
        <v>0.6</v>
      </c>
      <c r="K10" s="113">
        <v>0</v>
      </c>
      <c r="L10" s="104">
        <v>0</v>
      </c>
      <c r="M10" s="113">
        <v>0</v>
      </c>
      <c r="N10" s="113">
        <v>0</v>
      </c>
      <c r="O10" s="113">
        <v>0</v>
      </c>
      <c r="P10" s="123">
        <v>0</v>
      </c>
      <c r="Q10" s="96" t="s">
        <v>33</v>
      </c>
      <c r="R10" s="30"/>
      <c r="S10" s="80"/>
      <c r="T10" s="80"/>
      <c r="U10" s="80"/>
      <c r="V10" s="80"/>
    </row>
    <row r="11" spans="1:22" s="31" customFormat="1" ht="34.5" customHeight="1">
      <c r="A11" s="92" t="s">
        <v>23</v>
      </c>
      <c r="B11" s="122">
        <v>9.1</v>
      </c>
      <c r="C11" s="113">
        <v>9.1999999999999993</v>
      </c>
      <c r="D11" s="113">
        <v>7.5</v>
      </c>
      <c r="E11" s="113">
        <v>8.3000000000000007</v>
      </c>
      <c r="F11" s="113">
        <v>12.1</v>
      </c>
      <c r="G11" s="113">
        <v>11.6</v>
      </c>
      <c r="H11" s="113">
        <v>10.5</v>
      </c>
      <c r="I11" s="113">
        <v>8.3000000000000007</v>
      </c>
      <c r="J11" s="113">
        <v>17</v>
      </c>
      <c r="K11" s="113">
        <v>15.1</v>
      </c>
      <c r="L11" s="104">
        <v>20</v>
      </c>
      <c r="M11" s="113">
        <v>15.7</v>
      </c>
      <c r="N11" s="113">
        <v>17</v>
      </c>
      <c r="O11" s="113">
        <v>5.8</v>
      </c>
      <c r="P11" s="123">
        <v>5.5</v>
      </c>
      <c r="Q11" s="97" t="s">
        <v>34</v>
      </c>
      <c r="R11" s="30"/>
      <c r="S11" s="80"/>
      <c r="T11" s="80"/>
      <c r="U11" s="80"/>
      <c r="V11" s="80"/>
    </row>
    <row r="12" spans="1:22" s="33" customFormat="1" ht="15" customHeight="1">
      <c r="A12" s="93" t="s">
        <v>4</v>
      </c>
      <c r="B12" s="120">
        <v>166.1</v>
      </c>
      <c r="C12" s="112">
        <v>165</v>
      </c>
      <c r="D12" s="112">
        <v>211.2</v>
      </c>
      <c r="E12" s="112">
        <v>142.6</v>
      </c>
      <c r="F12" s="112">
        <v>147.19999999999999</v>
      </c>
      <c r="G12" s="112">
        <v>187.6</v>
      </c>
      <c r="H12" s="112">
        <v>251.1</v>
      </c>
      <c r="I12" s="112">
        <v>360.4</v>
      </c>
      <c r="J12" s="112">
        <v>393.1</v>
      </c>
      <c r="K12" s="112">
        <v>381.3</v>
      </c>
      <c r="L12" s="115">
        <v>452.7</v>
      </c>
      <c r="M12" s="112">
        <v>530.9</v>
      </c>
      <c r="N12" s="112">
        <v>603.6</v>
      </c>
      <c r="O12" s="112">
        <v>621.1</v>
      </c>
      <c r="P12" s="121">
        <v>708.2</v>
      </c>
      <c r="Q12" s="55" t="s">
        <v>35</v>
      </c>
      <c r="R12" s="32"/>
      <c r="S12" s="80"/>
      <c r="T12" s="80"/>
      <c r="U12" s="80"/>
      <c r="V12" s="80"/>
    </row>
    <row r="13" spans="1:22" s="34" customFormat="1" ht="27" customHeight="1">
      <c r="A13" s="93" t="s">
        <v>24</v>
      </c>
      <c r="B13" s="120">
        <v>296.5</v>
      </c>
      <c r="C13" s="112">
        <v>389.6</v>
      </c>
      <c r="D13" s="112">
        <v>345.9</v>
      </c>
      <c r="E13" s="112">
        <v>496.7</v>
      </c>
      <c r="F13" s="112">
        <v>465.2</v>
      </c>
      <c r="G13" s="112">
        <v>480.9</v>
      </c>
      <c r="H13" s="112">
        <v>629.20000000000005</v>
      </c>
      <c r="I13" s="112">
        <v>700.8</v>
      </c>
      <c r="J13" s="112">
        <v>716.3</v>
      </c>
      <c r="K13" s="112">
        <v>428.1</v>
      </c>
      <c r="L13" s="115">
        <v>468.6</v>
      </c>
      <c r="M13" s="112">
        <v>382.6</v>
      </c>
      <c r="N13" s="112">
        <v>629</v>
      </c>
      <c r="O13" s="112">
        <v>476.2</v>
      </c>
      <c r="P13" s="121">
        <v>459.4</v>
      </c>
      <c r="Q13" s="55" t="s">
        <v>36</v>
      </c>
      <c r="R13" s="35"/>
      <c r="S13" s="80"/>
      <c r="T13" s="80"/>
      <c r="U13" s="80"/>
      <c r="V13" s="80"/>
    </row>
    <row r="14" spans="1:22" s="33" customFormat="1" ht="15" customHeight="1">
      <c r="A14" s="93" t="s">
        <v>25</v>
      </c>
      <c r="B14" s="120">
        <v>115.1</v>
      </c>
      <c r="C14" s="112">
        <v>129.30000000000001</v>
      </c>
      <c r="D14" s="112">
        <v>89.1</v>
      </c>
      <c r="E14" s="112">
        <v>81.7</v>
      </c>
      <c r="F14" s="112">
        <v>87</v>
      </c>
      <c r="G14" s="112">
        <v>97.8</v>
      </c>
      <c r="H14" s="112">
        <v>95</v>
      </c>
      <c r="I14" s="112">
        <v>123.2</v>
      </c>
      <c r="J14" s="112">
        <v>126.5</v>
      </c>
      <c r="K14" s="112">
        <v>150</v>
      </c>
      <c r="L14" s="115">
        <v>154.9</v>
      </c>
      <c r="M14" s="112">
        <v>146.1</v>
      </c>
      <c r="N14" s="112">
        <v>175.3</v>
      </c>
      <c r="O14" s="112">
        <v>172.3</v>
      </c>
      <c r="P14" s="121">
        <v>154.9</v>
      </c>
      <c r="Q14" s="98" t="s">
        <v>37</v>
      </c>
      <c r="R14" s="32"/>
      <c r="S14" s="80"/>
      <c r="T14" s="80"/>
      <c r="U14" s="80"/>
      <c r="V14" s="80"/>
    </row>
    <row r="15" spans="1:22" s="34" customFormat="1" ht="21" customHeight="1">
      <c r="A15" s="93" t="s">
        <v>7</v>
      </c>
      <c r="B15" s="120">
        <v>1.6</v>
      </c>
      <c r="C15" s="112">
        <v>2.1</v>
      </c>
      <c r="D15" s="112">
        <v>2.4</v>
      </c>
      <c r="E15" s="112">
        <v>1.5</v>
      </c>
      <c r="F15" s="112">
        <v>1.2</v>
      </c>
      <c r="G15" s="112">
        <v>3.3</v>
      </c>
      <c r="H15" s="112">
        <v>3.6</v>
      </c>
      <c r="I15" s="112">
        <v>0.9</v>
      </c>
      <c r="J15" s="112">
        <v>2.9</v>
      </c>
      <c r="K15" s="112">
        <v>14.6</v>
      </c>
      <c r="L15" s="115">
        <v>11.6</v>
      </c>
      <c r="M15" s="112">
        <v>8.9</v>
      </c>
      <c r="N15" s="112">
        <v>17.399999999999999</v>
      </c>
      <c r="O15" s="112">
        <v>16.600000000000001</v>
      </c>
      <c r="P15" s="121">
        <v>12.4</v>
      </c>
      <c r="Q15" s="98" t="s">
        <v>8</v>
      </c>
      <c r="R15" s="35"/>
      <c r="S15" s="80"/>
      <c r="T15" s="80"/>
      <c r="U15" s="80"/>
      <c r="V15" s="80"/>
    </row>
    <row r="16" spans="1:22" s="33" customFormat="1" ht="15" customHeight="1">
      <c r="A16" s="93" t="s">
        <v>26</v>
      </c>
      <c r="B16" s="120">
        <v>488.4</v>
      </c>
      <c r="C16" s="112">
        <v>538.9</v>
      </c>
      <c r="D16" s="112">
        <v>524.29999999999995</v>
      </c>
      <c r="E16" s="112">
        <v>488.8</v>
      </c>
      <c r="F16" s="112">
        <v>524.20000000000005</v>
      </c>
      <c r="G16" s="112">
        <v>566.20000000000005</v>
      </c>
      <c r="H16" s="112">
        <v>662.40000000000009</v>
      </c>
      <c r="I16" s="112">
        <v>523.50000000000011</v>
      </c>
      <c r="J16" s="112">
        <v>694.60000000000014</v>
      </c>
      <c r="K16" s="112">
        <v>758.10000000000014</v>
      </c>
      <c r="L16" s="115">
        <v>819.6</v>
      </c>
      <c r="M16" s="112">
        <v>864.00000000000011</v>
      </c>
      <c r="N16" s="112">
        <v>990.9</v>
      </c>
      <c r="O16" s="112">
        <v>887.9</v>
      </c>
      <c r="P16" s="121">
        <v>949.9</v>
      </c>
      <c r="Q16" s="98" t="s">
        <v>38</v>
      </c>
      <c r="R16" s="32"/>
      <c r="S16" s="80"/>
      <c r="T16" s="80"/>
      <c r="U16" s="80"/>
      <c r="V16" s="80"/>
    </row>
    <row r="17" spans="1:22" s="36" customFormat="1" ht="21.75" customHeight="1">
      <c r="A17" s="94" t="s">
        <v>9</v>
      </c>
      <c r="B17" s="122">
        <v>19.399999999999999</v>
      </c>
      <c r="C17" s="113">
        <v>33</v>
      </c>
      <c r="D17" s="113">
        <v>35.4</v>
      </c>
      <c r="E17" s="113">
        <v>33.9</v>
      </c>
      <c r="F17" s="113">
        <v>39.200000000000003</v>
      </c>
      <c r="G17" s="113">
        <v>78</v>
      </c>
      <c r="H17" s="113">
        <v>91.1</v>
      </c>
      <c r="I17" s="113">
        <v>12.1</v>
      </c>
      <c r="J17" s="113">
        <v>45.5</v>
      </c>
      <c r="K17" s="113">
        <v>27.7</v>
      </c>
      <c r="L17" s="104">
        <v>25.9</v>
      </c>
      <c r="M17" s="113">
        <v>32.200000000000003</v>
      </c>
      <c r="N17" s="113">
        <v>61.1</v>
      </c>
      <c r="O17" s="113">
        <v>45.5</v>
      </c>
      <c r="P17" s="123">
        <v>30.8</v>
      </c>
      <c r="Q17" s="97" t="s">
        <v>39</v>
      </c>
      <c r="R17" s="37"/>
      <c r="S17" s="80"/>
      <c r="T17" s="80"/>
      <c r="U17" s="80"/>
      <c r="V17" s="80"/>
    </row>
    <row r="18" spans="1:22" s="31" customFormat="1" ht="15" customHeight="1">
      <c r="A18" s="94" t="s">
        <v>27</v>
      </c>
      <c r="B18" s="122">
        <v>386.6</v>
      </c>
      <c r="C18" s="113">
        <v>408.1</v>
      </c>
      <c r="D18" s="113">
        <v>408.8</v>
      </c>
      <c r="E18" s="113">
        <v>329.4</v>
      </c>
      <c r="F18" s="113">
        <v>337</v>
      </c>
      <c r="G18" s="113">
        <v>356.5</v>
      </c>
      <c r="H18" s="113">
        <v>414.3</v>
      </c>
      <c r="I18" s="113">
        <v>372.8</v>
      </c>
      <c r="J18" s="113">
        <v>426.2</v>
      </c>
      <c r="K18" s="113">
        <v>588.4</v>
      </c>
      <c r="L18" s="104">
        <v>646.4</v>
      </c>
      <c r="M18" s="113">
        <v>663.2</v>
      </c>
      <c r="N18" s="113">
        <v>700.3</v>
      </c>
      <c r="O18" s="113">
        <v>699</v>
      </c>
      <c r="P18" s="123">
        <v>693.6</v>
      </c>
      <c r="Q18" s="97" t="s">
        <v>40</v>
      </c>
      <c r="R18" s="30"/>
      <c r="S18" s="80"/>
      <c r="T18" s="80"/>
      <c r="U18" s="80"/>
      <c r="V18" s="80"/>
    </row>
    <row r="19" spans="1:22" s="36" customFormat="1" ht="24" customHeight="1">
      <c r="A19" s="94" t="s">
        <v>10</v>
      </c>
      <c r="B19" s="122">
        <v>16.5</v>
      </c>
      <c r="C19" s="113">
        <v>20.5</v>
      </c>
      <c r="D19" s="113">
        <v>23.3</v>
      </c>
      <c r="E19" s="113">
        <v>17.7</v>
      </c>
      <c r="F19" s="113">
        <v>43.1</v>
      </c>
      <c r="G19" s="113">
        <v>19.7</v>
      </c>
      <c r="H19" s="113">
        <v>29</v>
      </c>
      <c r="I19" s="113">
        <v>30.9</v>
      </c>
      <c r="J19" s="113">
        <v>25</v>
      </c>
      <c r="K19" s="113">
        <v>14.2</v>
      </c>
      <c r="L19" s="104">
        <v>16.899999999999999</v>
      </c>
      <c r="M19" s="113">
        <v>17.100000000000001</v>
      </c>
      <c r="N19" s="113">
        <v>37</v>
      </c>
      <c r="O19" s="113">
        <v>22.4</v>
      </c>
      <c r="P19" s="123">
        <v>23</v>
      </c>
      <c r="Q19" s="97" t="s">
        <v>41</v>
      </c>
      <c r="R19" s="37"/>
      <c r="S19" s="80"/>
      <c r="T19" s="80"/>
      <c r="U19" s="80"/>
      <c r="V19" s="80"/>
    </row>
    <row r="20" spans="1:22" s="31" customFormat="1" ht="23.25" customHeight="1">
      <c r="A20" s="94" t="s">
        <v>11</v>
      </c>
      <c r="B20" s="122">
        <v>5</v>
      </c>
      <c r="C20" s="113">
        <v>12.4</v>
      </c>
      <c r="D20" s="113">
        <v>7.9</v>
      </c>
      <c r="E20" s="113">
        <v>12.6</v>
      </c>
      <c r="F20" s="113">
        <v>13.9</v>
      </c>
      <c r="G20" s="113">
        <v>7.6</v>
      </c>
      <c r="H20" s="113">
        <v>8.1</v>
      </c>
      <c r="I20" s="113">
        <v>21.1</v>
      </c>
      <c r="J20" s="113">
        <v>19.5</v>
      </c>
      <c r="K20" s="113">
        <v>5.9</v>
      </c>
      <c r="L20" s="104">
        <v>10.9</v>
      </c>
      <c r="M20" s="113">
        <v>9.5</v>
      </c>
      <c r="N20" s="113">
        <v>17.5</v>
      </c>
      <c r="O20" s="113">
        <v>8.3000000000000007</v>
      </c>
      <c r="P20" s="123">
        <v>5.6</v>
      </c>
      <c r="Q20" s="97" t="s">
        <v>42</v>
      </c>
      <c r="R20" s="30"/>
      <c r="S20" s="80"/>
      <c r="T20" s="80"/>
      <c r="U20" s="80"/>
      <c r="V20" s="80"/>
    </row>
    <row r="21" spans="1:22" s="31" customFormat="1" ht="15" customHeight="1">
      <c r="A21" s="94" t="s">
        <v>12</v>
      </c>
      <c r="B21" s="122">
        <v>5.2</v>
      </c>
      <c r="C21" s="113">
        <v>2.2999999999999998</v>
      </c>
      <c r="D21" s="113">
        <v>6.2</v>
      </c>
      <c r="E21" s="113">
        <v>13.6</v>
      </c>
      <c r="F21" s="113">
        <v>11.7</v>
      </c>
      <c r="G21" s="113">
        <v>21.8</v>
      </c>
      <c r="H21" s="113">
        <v>19.2</v>
      </c>
      <c r="I21" s="113">
        <v>13.1</v>
      </c>
      <c r="J21" s="113">
        <v>27.7</v>
      </c>
      <c r="K21" s="113">
        <v>6.7</v>
      </c>
      <c r="L21" s="104">
        <v>16.600000000000001</v>
      </c>
      <c r="M21" s="113">
        <v>12.9</v>
      </c>
      <c r="N21" s="113">
        <v>18.899999999999999</v>
      </c>
      <c r="O21" s="113">
        <v>4.8</v>
      </c>
      <c r="P21" s="123">
        <v>15.8</v>
      </c>
      <c r="Q21" s="97" t="s">
        <v>43</v>
      </c>
      <c r="R21" s="30"/>
      <c r="S21" s="80"/>
      <c r="T21" s="80"/>
      <c r="U21" s="80"/>
      <c r="V21" s="80"/>
    </row>
    <row r="22" spans="1:22" s="31" customFormat="1" ht="23.25" customHeight="1">
      <c r="A22" s="94" t="s">
        <v>28</v>
      </c>
      <c r="B22" s="122">
        <v>18.7</v>
      </c>
      <c r="C22" s="113">
        <v>18.3</v>
      </c>
      <c r="D22" s="113">
        <v>15.7</v>
      </c>
      <c r="E22" s="113">
        <v>28</v>
      </c>
      <c r="F22" s="113">
        <v>13.5</v>
      </c>
      <c r="G22" s="113">
        <v>33.299999999999997</v>
      </c>
      <c r="H22" s="113">
        <v>31.1</v>
      </c>
      <c r="I22" s="113">
        <v>29</v>
      </c>
      <c r="J22" s="113">
        <v>37.1</v>
      </c>
      <c r="K22" s="113">
        <v>44.6</v>
      </c>
      <c r="L22" s="104">
        <v>37.1</v>
      </c>
      <c r="M22" s="113">
        <v>51.9</v>
      </c>
      <c r="N22" s="113">
        <v>38.700000000000003</v>
      </c>
      <c r="O22" s="113">
        <v>31.2</v>
      </c>
      <c r="P22" s="123">
        <v>52.8</v>
      </c>
      <c r="Q22" s="97" t="s">
        <v>44</v>
      </c>
      <c r="R22" s="30"/>
      <c r="S22" s="80"/>
      <c r="T22" s="80"/>
      <c r="U22" s="80"/>
      <c r="V22" s="80"/>
    </row>
    <row r="23" spans="1:22" s="36" customFormat="1" ht="15" customHeight="1">
      <c r="A23" s="94" t="s">
        <v>13</v>
      </c>
      <c r="B23" s="122">
        <v>3.7</v>
      </c>
      <c r="C23" s="113">
        <v>6</v>
      </c>
      <c r="D23" s="113">
        <v>7.4</v>
      </c>
      <c r="E23" s="113">
        <v>10.8</v>
      </c>
      <c r="F23" s="113">
        <v>11.1</v>
      </c>
      <c r="G23" s="113">
        <v>11.2</v>
      </c>
      <c r="H23" s="113">
        <v>13.6</v>
      </c>
      <c r="I23" s="113">
        <v>5.0999999999999996</v>
      </c>
      <c r="J23" s="113">
        <v>17.600000000000001</v>
      </c>
      <c r="K23" s="113">
        <v>13.9</v>
      </c>
      <c r="L23" s="104">
        <v>7.7</v>
      </c>
      <c r="M23" s="113">
        <v>10.6</v>
      </c>
      <c r="N23" s="113">
        <v>14.3</v>
      </c>
      <c r="O23" s="113">
        <v>16</v>
      </c>
      <c r="P23" s="123">
        <v>27.1</v>
      </c>
      <c r="Q23" s="97" t="s">
        <v>14</v>
      </c>
      <c r="R23" s="37"/>
      <c r="S23" s="80"/>
      <c r="T23" s="80"/>
      <c r="U23" s="80"/>
      <c r="V23" s="80"/>
    </row>
    <row r="24" spans="1:22" s="36" customFormat="1" ht="15" customHeight="1">
      <c r="A24" s="94" t="s">
        <v>15</v>
      </c>
      <c r="B24" s="122">
        <v>33.299999999999997</v>
      </c>
      <c r="C24" s="113">
        <v>38.299999999999997</v>
      </c>
      <c r="D24" s="113">
        <v>19.600000000000001</v>
      </c>
      <c r="E24" s="113">
        <v>42.8</v>
      </c>
      <c r="F24" s="113">
        <v>54.7</v>
      </c>
      <c r="G24" s="113">
        <v>38.1</v>
      </c>
      <c r="H24" s="113">
        <v>56</v>
      </c>
      <c r="I24" s="113">
        <v>39.4</v>
      </c>
      <c r="J24" s="113">
        <v>96</v>
      </c>
      <c r="K24" s="113">
        <v>56.7</v>
      </c>
      <c r="L24" s="104">
        <v>58.1</v>
      </c>
      <c r="M24" s="113">
        <v>66.599999999999994</v>
      </c>
      <c r="N24" s="113">
        <v>103.1</v>
      </c>
      <c r="O24" s="113">
        <v>60.7</v>
      </c>
      <c r="P24" s="123">
        <v>101.2</v>
      </c>
      <c r="Q24" s="97" t="s">
        <v>45</v>
      </c>
      <c r="R24" s="37"/>
      <c r="S24" s="80"/>
      <c r="T24" s="80"/>
      <c r="U24" s="80"/>
      <c r="V24" s="80"/>
    </row>
    <row r="25" spans="1:22" s="34" customFormat="1" ht="15" customHeight="1">
      <c r="A25" s="93" t="s">
        <v>17</v>
      </c>
      <c r="B25" s="120">
        <v>3.7</v>
      </c>
      <c r="C25" s="112">
        <v>1.8</v>
      </c>
      <c r="D25" s="112">
        <v>3</v>
      </c>
      <c r="E25" s="112">
        <v>3.4</v>
      </c>
      <c r="F25" s="112">
        <v>3.3</v>
      </c>
      <c r="G25" s="112">
        <v>3.7</v>
      </c>
      <c r="H25" s="112">
        <v>5.7</v>
      </c>
      <c r="I25" s="112">
        <v>6</v>
      </c>
      <c r="J25" s="112">
        <v>6.2</v>
      </c>
      <c r="K25" s="112">
        <v>7.1</v>
      </c>
      <c r="L25" s="115">
        <v>7.5</v>
      </c>
      <c r="M25" s="112">
        <v>6.9</v>
      </c>
      <c r="N25" s="112">
        <v>7.2</v>
      </c>
      <c r="O25" s="112">
        <v>7.7</v>
      </c>
      <c r="P25" s="121">
        <v>5.8</v>
      </c>
      <c r="Q25" s="98" t="s">
        <v>18</v>
      </c>
      <c r="R25" s="35"/>
      <c r="S25" s="80"/>
      <c r="T25" s="80"/>
      <c r="U25" s="80"/>
      <c r="V25" s="80"/>
    </row>
    <row r="26" spans="1:22" s="34" customFormat="1" ht="15" customHeight="1">
      <c r="A26" s="93" t="s">
        <v>64</v>
      </c>
      <c r="B26" s="124">
        <v>289.60000000000002</v>
      </c>
      <c r="C26" s="125">
        <v>359.79999999999995</v>
      </c>
      <c r="D26" s="125">
        <v>328.1</v>
      </c>
      <c r="E26" s="125">
        <v>378.1</v>
      </c>
      <c r="F26" s="125">
        <v>477.6</v>
      </c>
      <c r="G26" s="125">
        <v>481.3</v>
      </c>
      <c r="H26" s="125">
        <v>606.1</v>
      </c>
      <c r="I26" s="125">
        <v>500.9</v>
      </c>
      <c r="J26" s="126">
        <v>528.5</v>
      </c>
      <c r="K26" s="126">
        <v>567.9</v>
      </c>
      <c r="L26" s="126">
        <v>620.70000000000005</v>
      </c>
      <c r="M26" s="126">
        <v>705.4</v>
      </c>
      <c r="N26" s="126">
        <v>797.4</v>
      </c>
      <c r="O26" s="126">
        <v>806.7</v>
      </c>
      <c r="P26" s="127">
        <v>721.5</v>
      </c>
      <c r="Q26" s="98" t="s">
        <v>65</v>
      </c>
      <c r="R26" s="35"/>
      <c r="S26" s="80"/>
      <c r="T26" s="80"/>
      <c r="U26" s="80"/>
      <c r="V26" s="80"/>
    </row>
    <row r="27" spans="1:22" s="33" customFormat="1" ht="15" customHeight="1">
      <c r="A27" s="50" t="s">
        <v>48</v>
      </c>
      <c r="B27" s="114">
        <v>2080.1</v>
      </c>
      <c r="C27" s="114">
        <v>2295.3999999999996</v>
      </c>
      <c r="D27" s="114">
        <v>2287.8000000000002</v>
      </c>
      <c r="E27" s="114">
        <v>2342.5</v>
      </c>
      <c r="F27" s="114">
        <v>2799.7000000000003</v>
      </c>
      <c r="G27" s="114">
        <v>2925.0999999999995</v>
      </c>
      <c r="H27" s="114">
        <v>3598.8</v>
      </c>
      <c r="I27" s="114">
        <v>3447.6000000000004</v>
      </c>
      <c r="J27" s="114">
        <v>3993.9</v>
      </c>
      <c r="K27" s="114">
        <v>3572.1000000000004</v>
      </c>
      <c r="L27" s="114">
        <v>3885</v>
      </c>
      <c r="M27" s="114">
        <v>3910.3</v>
      </c>
      <c r="N27" s="114">
        <v>4650</v>
      </c>
      <c r="O27" s="114">
        <v>4342</v>
      </c>
      <c r="P27" s="114">
        <v>4433.3000000000011</v>
      </c>
      <c r="Q27" s="27" t="s">
        <v>49</v>
      </c>
      <c r="R27" s="32"/>
      <c r="S27" s="32"/>
    </row>
    <row r="28" spans="1:22" s="29" customFormat="1" ht="32.25" customHeight="1">
      <c r="A28" s="160" t="s">
        <v>69</v>
      </c>
      <c r="B28" s="160"/>
      <c r="C28" s="160"/>
      <c r="D28" s="160"/>
      <c r="E28" s="160"/>
      <c r="F28" s="160"/>
      <c r="G28" s="160"/>
      <c r="H28" s="160"/>
      <c r="I28" s="160"/>
      <c r="J28" s="159" t="s">
        <v>92</v>
      </c>
      <c r="K28" s="159"/>
      <c r="L28" s="159"/>
      <c r="M28" s="159"/>
      <c r="N28" s="159"/>
      <c r="O28" s="159"/>
      <c r="P28" s="159"/>
      <c r="Q28" s="159"/>
    </row>
    <row r="29" spans="1:22" s="29" customFormat="1" ht="32.25" customHeight="1">
      <c r="A29" s="155" t="s">
        <v>86</v>
      </c>
      <c r="B29" s="155"/>
      <c r="C29" s="155"/>
      <c r="D29" s="155"/>
      <c r="E29" s="155"/>
      <c r="F29" s="155"/>
      <c r="G29" s="155"/>
      <c r="H29" s="155"/>
      <c r="I29" s="155"/>
      <c r="J29" s="156" t="s">
        <v>87</v>
      </c>
      <c r="K29" s="156"/>
      <c r="L29" s="156"/>
      <c r="M29" s="156"/>
      <c r="N29" s="156"/>
      <c r="O29" s="156"/>
      <c r="P29" s="156"/>
      <c r="Q29" s="156"/>
    </row>
    <row r="30" spans="1:22" s="72" customFormat="1" ht="32.25" customHeight="1">
      <c r="A30" s="155" t="s">
        <v>88</v>
      </c>
      <c r="B30" s="155"/>
      <c r="C30" s="155"/>
      <c r="D30" s="155"/>
      <c r="E30" s="155"/>
      <c r="F30" s="155"/>
      <c r="G30" s="155"/>
      <c r="H30" s="155"/>
      <c r="I30" s="155"/>
      <c r="J30" s="156" t="s">
        <v>90</v>
      </c>
      <c r="K30" s="156"/>
      <c r="L30" s="156"/>
      <c r="M30" s="156"/>
      <c r="N30" s="156"/>
      <c r="O30" s="156"/>
      <c r="P30" s="156"/>
      <c r="Q30" s="156"/>
    </row>
    <row r="31" spans="1:22" customFormat="1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2" ht="15" customHeight="1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T32" s="6"/>
    </row>
  </sheetData>
  <mergeCells count="8">
    <mergeCell ref="A30:I30"/>
    <mergeCell ref="J30:Q30"/>
    <mergeCell ref="A1:Q1"/>
    <mergeCell ref="A2:Q2"/>
    <mergeCell ref="J28:Q28"/>
    <mergeCell ref="J29:Q29"/>
    <mergeCell ref="A28:I28"/>
    <mergeCell ref="A29:I29"/>
  </mergeCells>
  <pageMargins left="0.59055118110236227" right="0.59055118110236227" top="0.78740157480314965" bottom="0.59055118110236227" header="0.39370078740157483" footer="0.3937007874015748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4"/>
  <sheetViews>
    <sheetView view="pageBreakPreview" topLeftCell="F1" zoomScale="115" zoomScaleNormal="100" zoomScaleSheetLayoutView="115" workbookViewId="0">
      <selection activeCell="J22" sqref="J22:Q22"/>
    </sheetView>
  </sheetViews>
  <sheetFormatPr defaultColWidth="9.125" defaultRowHeight="15" customHeight="1"/>
  <cols>
    <col min="1" max="1" width="25.625" style="1" customWidth="1"/>
    <col min="2" max="16" width="8.625" style="1" customWidth="1"/>
    <col min="17" max="17" width="25.625" style="1" customWidth="1"/>
    <col min="18" max="18" width="9.125" style="1" customWidth="1"/>
    <col min="19" max="16384" width="9.125" style="1"/>
  </cols>
  <sheetData>
    <row r="1" spans="1:23" s="49" customFormat="1" ht="43.5" customHeight="1">
      <c r="A1" s="157" t="s">
        <v>82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48"/>
      <c r="S1" s="48"/>
      <c r="T1" s="48"/>
      <c r="U1" s="48"/>
      <c r="V1" s="48"/>
      <c r="W1" s="48"/>
    </row>
    <row r="2" spans="1:23" s="49" customFormat="1" ht="30.75" customHeight="1">
      <c r="A2" s="158" t="s">
        <v>83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48"/>
      <c r="S2" s="48"/>
      <c r="T2" s="48"/>
      <c r="U2" s="48"/>
      <c r="V2" s="48"/>
      <c r="W2" s="48"/>
    </row>
    <row r="3" spans="1:23" ht="5.0999999999999996" customHeight="1">
      <c r="A3" s="3"/>
      <c r="B3" s="12"/>
      <c r="C3" s="12"/>
      <c r="D3" s="12"/>
      <c r="E3" s="12"/>
      <c r="F3" s="12"/>
      <c r="G3" s="12"/>
      <c r="H3" s="12"/>
      <c r="I3" s="3"/>
      <c r="J3" s="3"/>
      <c r="K3" s="12"/>
      <c r="L3" s="12"/>
      <c r="M3" s="3"/>
      <c r="N3" s="12"/>
      <c r="O3" s="12"/>
      <c r="P3" s="12"/>
      <c r="Q3" s="3"/>
      <c r="R3" s="6"/>
      <c r="S3" s="6"/>
      <c r="T3" s="6"/>
      <c r="U3" s="6"/>
      <c r="V3" s="6"/>
      <c r="W3" s="6"/>
    </row>
    <row r="4" spans="1:23" s="31" customFormat="1" ht="15" customHeight="1">
      <c r="A4" s="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" t="s">
        <v>47</v>
      </c>
      <c r="R4" s="30"/>
      <c r="S4" s="30"/>
      <c r="T4" s="30"/>
      <c r="U4" s="30"/>
      <c r="V4" s="30"/>
      <c r="W4" s="30"/>
    </row>
    <row r="5" spans="1:23" s="31" customFormat="1" ht="15" customHeight="1">
      <c r="A5" s="40" t="s">
        <v>19</v>
      </c>
      <c r="B5" s="99">
        <v>2004</v>
      </c>
      <c r="C5" s="99">
        <v>2005</v>
      </c>
      <c r="D5" s="99">
        <v>2006</v>
      </c>
      <c r="E5" s="99">
        <v>2007</v>
      </c>
      <c r="F5" s="99">
        <v>2008</v>
      </c>
      <c r="G5" s="99">
        <v>2009</v>
      </c>
      <c r="H5" s="99">
        <v>2010</v>
      </c>
      <c r="I5" s="99">
        <v>2011</v>
      </c>
      <c r="J5" s="99">
        <v>2012</v>
      </c>
      <c r="K5" s="99">
        <v>2013</v>
      </c>
      <c r="L5" s="99">
        <v>2014</v>
      </c>
      <c r="M5" s="99">
        <v>2015</v>
      </c>
      <c r="N5" s="99">
        <v>2016</v>
      </c>
      <c r="O5" s="99">
        <v>2017</v>
      </c>
      <c r="P5" s="99">
        <v>2018</v>
      </c>
      <c r="Q5" s="26" t="s">
        <v>0</v>
      </c>
    </row>
    <row r="6" spans="1:23" s="31" customFormat="1" ht="24.75" customHeight="1">
      <c r="A6" s="93" t="s">
        <v>21</v>
      </c>
      <c r="B6" s="129">
        <v>0.30000000000000004</v>
      </c>
      <c r="C6" s="118">
        <v>0.4</v>
      </c>
      <c r="D6" s="118">
        <v>0.8</v>
      </c>
      <c r="E6" s="118">
        <v>3</v>
      </c>
      <c r="F6" s="118">
        <v>0.1</v>
      </c>
      <c r="G6" s="118">
        <v>8</v>
      </c>
      <c r="H6" s="118">
        <v>12.1</v>
      </c>
      <c r="I6" s="118">
        <v>0.9</v>
      </c>
      <c r="J6" s="118">
        <v>0.3</v>
      </c>
      <c r="K6" s="118">
        <v>0.5</v>
      </c>
      <c r="L6" s="118">
        <v>1.9</v>
      </c>
      <c r="M6" s="118">
        <v>2.2999999999999998</v>
      </c>
      <c r="N6" s="118">
        <v>4.2</v>
      </c>
      <c r="O6" s="118">
        <v>1.7</v>
      </c>
      <c r="P6" s="130">
        <v>3.8</v>
      </c>
      <c r="Q6" s="98" t="s">
        <v>1</v>
      </c>
      <c r="R6" s="39"/>
      <c r="S6" s="39"/>
      <c r="T6" s="39"/>
      <c r="U6" s="39"/>
    </row>
    <row r="7" spans="1:23" s="31" customFormat="1" ht="18.75" customHeight="1">
      <c r="A7" s="94" t="s">
        <v>2</v>
      </c>
      <c r="B7" s="131">
        <v>0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32">
        <v>0</v>
      </c>
      <c r="Q7" s="97" t="s">
        <v>31</v>
      </c>
      <c r="R7" s="39"/>
      <c r="S7" s="39"/>
      <c r="T7" s="39"/>
      <c r="U7" s="39"/>
    </row>
    <row r="8" spans="1:23" s="31" customFormat="1" ht="15" customHeight="1">
      <c r="A8" s="94" t="s">
        <v>3</v>
      </c>
      <c r="B8" s="131">
        <v>0.2</v>
      </c>
      <c r="C8" s="104">
        <v>0.3</v>
      </c>
      <c r="D8" s="104">
        <v>0.8</v>
      </c>
      <c r="E8" s="104">
        <v>2.1</v>
      </c>
      <c r="F8" s="104">
        <v>0.1</v>
      </c>
      <c r="G8" s="104">
        <v>8</v>
      </c>
      <c r="H8" s="104">
        <v>12.1</v>
      </c>
      <c r="I8" s="104">
        <v>0.9</v>
      </c>
      <c r="J8" s="104">
        <v>0.3</v>
      </c>
      <c r="K8" s="104">
        <v>0.5</v>
      </c>
      <c r="L8" s="104">
        <v>1.9</v>
      </c>
      <c r="M8" s="104">
        <v>2.2999999999999998</v>
      </c>
      <c r="N8" s="104">
        <v>4.2</v>
      </c>
      <c r="O8" s="104">
        <v>1.7</v>
      </c>
      <c r="P8" s="132">
        <v>3.8</v>
      </c>
      <c r="Q8" s="97" t="s">
        <v>32</v>
      </c>
      <c r="R8" s="39"/>
      <c r="S8" s="39"/>
      <c r="T8" s="39"/>
      <c r="U8" s="39"/>
    </row>
    <row r="9" spans="1:23" s="31" customFormat="1" ht="27.75" customHeight="1">
      <c r="A9" s="94" t="s">
        <v>22</v>
      </c>
      <c r="B9" s="131">
        <v>0.1</v>
      </c>
      <c r="C9" s="104">
        <v>0.1</v>
      </c>
      <c r="D9" s="104">
        <v>0</v>
      </c>
      <c r="E9" s="104">
        <v>0.9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32">
        <v>0</v>
      </c>
      <c r="Q9" s="97" t="s">
        <v>33</v>
      </c>
      <c r="R9" s="39"/>
      <c r="S9" s="39"/>
      <c r="T9" s="39"/>
      <c r="U9" s="39"/>
    </row>
    <row r="10" spans="1:23" s="31" customFormat="1" ht="39.75" customHeight="1">
      <c r="A10" s="94" t="s">
        <v>23</v>
      </c>
      <c r="B10" s="131">
        <v>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32">
        <v>0</v>
      </c>
      <c r="Q10" s="97" t="s">
        <v>34</v>
      </c>
      <c r="R10" s="39"/>
      <c r="S10" s="39"/>
      <c r="T10" s="39"/>
      <c r="U10" s="39"/>
    </row>
    <row r="11" spans="1:23" s="31" customFormat="1" ht="15" customHeight="1">
      <c r="A11" s="93" t="s">
        <v>26</v>
      </c>
      <c r="B11" s="133">
        <v>252.99999999999997</v>
      </c>
      <c r="C11" s="115">
        <v>250.9</v>
      </c>
      <c r="D11" s="115">
        <v>298.10000000000002</v>
      </c>
      <c r="E11" s="115">
        <v>231.1</v>
      </c>
      <c r="F11" s="115">
        <v>350.09999999999997</v>
      </c>
      <c r="G11" s="115">
        <v>346.2</v>
      </c>
      <c r="H11" s="115">
        <v>360.4</v>
      </c>
      <c r="I11" s="115">
        <v>556.5</v>
      </c>
      <c r="J11" s="115">
        <v>474.8</v>
      </c>
      <c r="K11" s="115">
        <v>469.9</v>
      </c>
      <c r="L11" s="115">
        <v>495.90000000000003</v>
      </c>
      <c r="M11" s="115">
        <v>477.5</v>
      </c>
      <c r="N11" s="115">
        <v>489.70000000000005</v>
      </c>
      <c r="O11" s="115">
        <v>467.2</v>
      </c>
      <c r="P11" s="134">
        <v>432.4</v>
      </c>
      <c r="Q11" s="98" t="s">
        <v>38</v>
      </c>
      <c r="R11" s="39"/>
      <c r="S11" s="39"/>
      <c r="T11" s="39"/>
      <c r="U11" s="39"/>
    </row>
    <row r="12" spans="1:23" s="31" customFormat="1" ht="25.5" customHeight="1">
      <c r="A12" s="94" t="s">
        <v>9</v>
      </c>
      <c r="B12" s="131">
        <v>0.3</v>
      </c>
      <c r="C12" s="104">
        <v>0.1</v>
      </c>
      <c r="D12" s="104">
        <v>0</v>
      </c>
      <c r="E12" s="104">
        <v>0</v>
      </c>
      <c r="F12" s="104">
        <v>0</v>
      </c>
      <c r="G12" s="104">
        <v>2.4</v>
      </c>
      <c r="H12" s="104">
        <v>2.9</v>
      </c>
      <c r="I12" s="104">
        <v>0</v>
      </c>
      <c r="J12" s="104">
        <v>0.9</v>
      </c>
      <c r="K12" s="104">
        <v>0.7</v>
      </c>
      <c r="L12" s="104">
        <v>0.9</v>
      </c>
      <c r="M12" s="104">
        <v>1.1000000000000001</v>
      </c>
      <c r="N12" s="104">
        <v>0.8</v>
      </c>
      <c r="O12" s="104">
        <v>4.2</v>
      </c>
      <c r="P12" s="132">
        <v>2.2999999999999998</v>
      </c>
      <c r="Q12" s="97" t="s">
        <v>39</v>
      </c>
      <c r="R12" s="39"/>
      <c r="S12" s="39"/>
      <c r="T12" s="39"/>
      <c r="U12" s="39"/>
    </row>
    <row r="13" spans="1:23" s="31" customFormat="1" ht="15" customHeight="1">
      <c r="A13" s="94" t="s">
        <v>27</v>
      </c>
      <c r="B13" s="131">
        <v>0</v>
      </c>
      <c r="C13" s="104">
        <v>0.1</v>
      </c>
      <c r="D13" s="104">
        <v>0.4</v>
      </c>
      <c r="E13" s="104">
        <v>1.2</v>
      </c>
      <c r="F13" s="104">
        <v>0.3</v>
      </c>
      <c r="G13" s="104">
        <v>0.5</v>
      </c>
      <c r="H13" s="104">
        <v>1.4</v>
      </c>
      <c r="I13" s="104">
        <v>3.3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32">
        <v>0</v>
      </c>
      <c r="Q13" s="97" t="s">
        <v>40</v>
      </c>
      <c r="R13" s="39"/>
      <c r="S13" s="39"/>
      <c r="T13" s="39"/>
      <c r="U13" s="39"/>
    </row>
    <row r="14" spans="1:23" s="31" customFormat="1" ht="27" customHeight="1">
      <c r="A14" s="94" t="s">
        <v>10</v>
      </c>
      <c r="B14" s="131">
        <v>2</v>
      </c>
      <c r="C14" s="104">
        <v>1.2</v>
      </c>
      <c r="D14" s="104">
        <v>3.1</v>
      </c>
      <c r="E14" s="104">
        <v>2.9</v>
      </c>
      <c r="F14" s="104">
        <v>3.9</v>
      </c>
      <c r="G14" s="104">
        <v>1.4</v>
      </c>
      <c r="H14" s="104">
        <v>2.2999999999999998</v>
      </c>
      <c r="I14" s="104">
        <v>9.6999999999999993</v>
      </c>
      <c r="J14" s="104">
        <v>4.5999999999999996</v>
      </c>
      <c r="K14" s="104">
        <v>2.6</v>
      </c>
      <c r="L14" s="104">
        <v>3.5</v>
      </c>
      <c r="M14" s="104">
        <v>3.5</v>
      </c>
      <c r="N14" s="104">
        <v>8.1</v>
      </c>
      <c r="O14" s="104">
        <v>4.4000000000000004</v>
      </c>
      <c r="P14" s="132">
        <v>9.6999999999999993</v>
      </c>
      <c r="Q14" s="97" t="s">
        <v>41</v>
      </c>
      <c r="R14" s="39"/>
      <c r="S14" s="39"/>
      <c r="T14" s="39"/>
      <c r="U14" s="39"/>
    </row>
    <row r="15" spans="1:23" s="31" customFormat="1" ht="24" customHeight="1">
      <c r="A15" s="94" t="s">
        <v>11</v>
      </c>
      <c r="B15" s="131">
        <v>0.3</v>
      </c>
      <c r="C15" s="104">
        <v>0.2</v>
      </c>
      <c r="D15" s="104">
        <v>0.1</v>
      </c>
      <c r="E15" s="104">
        <v>0.9</v>
      </c>
      <c r="F15" s="104">
        <v>0.3</v>
      </c>
      <c r="G15" s="104">
        <v>2.5</v>
      </c>
      <c r="H15" s="104">
        <v>0.1</v>
      </c>
      <c r="I15" s="104">
        <v>0</v>
      </c>
      <c r="J15" s="104">
        <v>0.6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32">
        <v>0</v>
      </c>
      <c r="Q15" s="97" t="s">
        <v>42</v>
      </c>
      <c r="R15" s="39"/>
      <c r="S15" s="39"/>
      <c r="T15" s="39"/>
      <c r="U15" s="39"/>
    </row>
    <row r="16" spans="1:23" s="31" customFormat="1" ht="15" customHeight="1">
      <c r="A16" s="94" t="s">
        <v>12</v>
      </c>
      <c r="B16" s="131">
        <v>152.1</v>
      </c>
      <c r="C16" s="104">
        <v>142.9</v>
      </c>
      <c r="D16" s="104">
        <v>195.3</v>
      </c>
      <c r="E16" s="104">
        <v>150.1</v>
      </c>
      <c r="F16" s="104">
        <v>224.7</v>
      </c>
      <c r="G16" s="104">
        <v>210.2</v>
      </c>
      <c r="H16" s="104">
        <v>202.6</v>
      </c>
      <c r="I16" s="104">
        <v>262</v>
      </c>
      <c r="J16" s="104">
        <v>258.5</v>
      </c>
      <c r="K16" s="104">
        <v>243.4</v>
      </c>
      <c r="L16" s="104">
        <v>302.8</v>
      </c>
      <c r="M16" s="104">
        <v>296</v>
      </c>
      <c r="N16" s="104">
        <v>300.7</v>
      </c>
      <c r="O16" s="104">
        <v>244.9</v>
      </c>
      <c r="P16" s="132">
        <v>177.6</v>
      </c>
      <c r="Q16" s="97" t="s">
        <v>43</v>
      </c>
      <c r="R16" s="39"/>
      <c r="S16" s="39"/>
      <c r="T16" s="39"/>
      <c r="U16" s="39"/>
    </row>
    <row r="17" spans="1:23" s="31" customFormat="1" ht="15" customHeight="1">
      <c r="A17" s="94" t="s">
        <v>28</v>
      </c>
      <c r="B17" s="131">
        <v>69</v>
      </c>
      <c r="C17" s="104">
        <v>60.4</v>
      </c>
      <c r="D17" s="104">
        <v>64.2</v>
      </c>
      <c r="E17" s="104">
        <v>41.9</v>
      </c>
      <c r="F17" s="104">
        <v>65.7</v>
      </c>
      <c r="G17" s="104">
        <v>73.2</v>
      </c>
      <c r="H17" s="104">
        <v>81.8</v>
      </c>
      <c r="I17" s="104">
        <v>156</v>
      </c>
      <c r="J17" s="104">
        <v>118.4</v>
      </c>
      <c r="K17" s="104">
        <v>143.1</v>
      </c>
      <c r="L17" s="104">
        <v>112.4</v>
      </c>
      <c r="M17" s="104">
        <v>103.4</v>
      </c>
      <c r="N17" s="104">
        <v>92.4</v>
      </c>
      <c r="O17" s="104">
        <v>147.5</v>
      </c>
      <c r="P17" s="132">
        <v>164.9</v>
      </c>
      <c r="Q17" s="97" t="s">
        <v>44</v>
      </c>
      <c r="R17" s="39"/>
      <c r="S17" s="39"/>
      <c r="T17" s="39"/>
      <c r="U17" s="39"/>
    </row>
    <row r="18" spans="1:23" s="31" customFormat="1" ht="15" customHeight="1">
      <c r="A18" s="94" t="s">
        <v>13</v>
      </c>
      <c r="B18" s="131">
        <v>1.2</v>
      </c>
      <c r="C18" s="104">
        <v>1.5</v>
      </c>
      <c r="D18" s="104">
        <v>1.8</v>
      </c>
      <c r="E18" s="104">
        <v>1.7</v>
      </c>
      <c r="F18" s="104">
        <v>2</v>
      </c>
      <c r="G18" s="104">
        <v>5.9</v>
      </c>
      <c r="H18" s="104">
        <v>6.6</v>
      </c>
      <c r="I18" s="104">
        <v>12.9</v>
      </c>
      <c r="J18" s="104">
        <v>4.0999999999999996</v>
      </c>
      <c r="K18" s="104">
        <v>3</v>
      </c>
      <c r="L18" s="104">
        <v>0.8</v>
      </c>
      <c r="M18" s="104">
        <v>3.2</v>
      </c>
      <c r="N18" s="104">
        <v>6.1</v>
      </c>
      <c r="O18" s="104">
        <v>1.9</v>
      </c>
      <c r="P18" s="132">
        <v>16.5</v>
      </c>
      <c r="Q18" s="97" t="s">
        <v>14</v>
      </c>
      <c r="R18" s="39"/>
      <c r="S18" s="39"/>
      <c r="T18" s="39"/>
      <c r="U18" s="39"/>
    </row>
    <row r="19" spans="1:23" s="31" customFormat="1" ht="15" customHeight="1">
      <c r="A19" s="94" t="s">
        <v>15</v>
      </c>
      <c r="B19" s="131">
        <v>28.1</v>
      </c>
      <c r="C19" s="104">
        <v>44.5</v>
      </c>
      <c r="D19" s="104">
        <v>33.200000000000003</v>
      </c>
      <c r="E19" s="104">
        <v>32.4</v>
      </c>
      <c r="F19" s="104">
        <v>53.2</v>
      </c>
      <c r="G19" s="104">
        <v>50.1</v>
      </c>
      <c r="H19" s="104">
        <v>62.7</v>
      </c>
      <c r="I19" s="104">
        <v>112.6</v>
      </c>
      <c r="J19" s="104">
        <v>87.7</v>
      </c>
      <c r="K19" s="104">
        <v>77.099999999999994</v>
      </c>
      <c r="L19" s="104">
        <v>75.5</v>
      </c>
      <c r="M19" s="104">
        <v>70.3</v>
      </c>
      <c r="N19" s="104">
        <v>81.599999999999994</v>
      </c>
      <c r="O19" s="104">
        <v>64.3</v>
      </c>
      <c r="P19" s="132">
        <v>61.4</v>
      </c>
      <c r="Q19" s="97" t="s">
        <v>45</v>
      </c>
      <c r="R19" s="39"/>
      <c r="S19" s="39"/>
      <c r="T19" s="39"/>
      <c r="U19" s="39"/>
    </row>
    <row r="20" spans="1:23" s="34" customFormat="1" ht="15" customHeight="1">
      <c r="A20" s="93" t="s">
        <v>64</v>
      </c>
      <c r="B20" s="135">
        <v>48.3</v>
      </c>
      <c r="C20" s="126">
        <v>54.2</v>
      </c>
      <c r="D20" s="126">
        <v>62.6</v>
      </c>
      <c r="E20" s="126">
        <v>51.4</v>
      </c>
      <c r="F20" s="126">
        <v>87.6</v>
      </c>
      <c r="G20" s="126">
        <v>90.300000000000011</v>
      </c>
      <c r="H20" s="126">
        <v>91.2</v>
      </c>
      <c r="I20" s="126">
        <v>112</v>
      </c>
      <c r="J20" s="126">
        <v>97.2</v>
      </c>
      <c r="K20" s="126">
        <v>47.6</v>
      </c>
      <c r="L20" s="126">
        <v>59.5</v>
      </c>
      <c r="M20" s="126">
        <v>64.400000000000006</v>
      </c>
      <c r="N20" s="126">
        <v>66.5</v>
      </c>
      <c r="O20" s="126">
        <v>63.5</v>
      </c>
      <c r="P20" s="127">
        <v>58.1</v>
      </c>
      <c r="Q20" s="98" t="s">
        <v>65</v>
      </c>
      <c r="R20" s="39"/>
      <c r="S20" s="39"/>
      <c r="T20" s="39"/>
      <c r="U20" s="39"/>
      <c r="V20" s="35"/>
      <c r="W20" s="35"/>
    </row>
    <row r="21" spans="1:23" s="31" customFormat="1" ht="15" customHeight="1">
      <c r="A21" s="50" t="s">
        <v>48</v>
      </c>
      <c r="B21" s="128">
        <v>301.59999999999997</v>
      </c>
      <c r="C21" s="128">
        <v>305.5</v>
      </c>
      <c r="D21" s="128">
        <v>361.50000000000006</v>
      </c>
      <c r="E21" s="128">
        <v>285.5</v>
      </c>
      <c r="F21" s="128">
        <v>437.79999999999995</v>
      </c>
      <c r="G21" s="128">
        <v>444.5</v>
      </c>
      <c r="H21" s="128">
        <v>463.7</v>
      </c>
      <c r="I21" s="128">
        <v>669.4</v>
      </c>
      <c r="J21" s="128">
        <v>572.29999999999995</v>
      </c>
      <c r="K21" s="128">
        <v>518</v>
      </c>
      <c r="L21" s="128">
        <v>557.30000000000007</v>
      </c>
      <c r="M21" s="128">
        <v>544.19999999999993</v>
      </c>
      <c r="N21" s="128">
        <v>560.40000000000009</v>
      </c>
      <c r="O21" s="128">
        <v>532.40000000000009</v>
      </c>
      <c r="P21" s="128">
        <v>494.3</v>
      </c>
      <c r="Q21" s="27" t="s">
        <v>49</v>
      </c>
      <c r="R21" s="39"/>
      <c r="S21" s="39"/>
      <c r="T21" s="39"/>
      <c r="U21" s="39"/>
    </row>
    <row r="22" spans="1:23" s="29" customFormat="1" ht="36" customHeight="1">
      <c r="A22" s="160" t="s">
        <v>93</v>
      </c>
      <c r="B22" s="160"/>
      <c r="C22" s="160"/>
      <c r="D22" s="160"/>
      <c r="E22" s="160"/>
      <c r="F22" s="160"/>
      <c r="G22" s="160"/>
      <c r="H22" s="160"/>
      <c r="I22" s="160"/>
      <c r="J22" s="159" t="s">
        <v>92</v>
      </c>
      <c r="K22" s="159"/>
      <c r="L22" s="159"/>
      <c r="M22" s="159"/>
      <c r="N22" s="159"/>
      <c r="O22" s="159"/>
      <c r="P22" s="159"/>
      <c r="Q22" s="159"/>
    </row>
    <row r="23" spans="1:23" s="29" customFormat="1" ht="36.75" customHeight="1">
      <c r="A23" s="155" t="s">
        <v>86</v>
      </c>
      <c r="B23" s="155"/>
      <c r="C23" s="155"/>
      <c r="D23" s="155"/>
      <c r="E23" s="155"/>
      <c r="F23" s="155"/>
      <c r="G23" s="155"/>
      <c r="H23" s="155"/>
      <c r="I23" s="155"/>
      <c r="J23" s="156" t="s">
        <v>87</v>
      </c>
      <c r="K23" s="156"/>
      <c r="L23" s="156"/>
      <c r="M23" s="156"/>
      <c r="N23" s="156"/>
      <c r="O23" s="156"/>
      <c r="P23" s="156"/>
      <c r="Q23" s="156"/>
    </row>
    <row r="24" spans="1:23" s="72" customFormat="1" ht="32.25" customHeight="1">
      <c r="A24" s="155" t="s">
        <v>88</v>
      </c>
      <c r="B24" s="155"/>
      <c r="C24" s="155"/>
      <c r="D24" s="155"/>
      <c r="E24" s="155"/>
      <c r="F24" s="155"/>
      <c r="G24" s="155"/>
      <c r="H24" s="155"/>
      <c r="I24" s="155"/>
      <c r="J24" s="156" t="s">
        <v>90</v>
      </c>
      <c r="K24" s="156"/>
      <c r="L24" s="156"/>
      <c r="M24" s="156"/>
      <c r="N24" s="156"/>
      <c r="O24" s="156"/>
      <c r="P24" s="156"/>
      <c r="Q24" s="156"/>
    </row>
  </sheetData>
  <mergeCells count="8">
    <mergeCell ref="A24:I24"/>
    <mergeCell ref="J24:Q24"/>
    <mergeCell ref="A1:Q1"/>
    <mergeCell ref="A2:Q2"/>
    <mergeCell ref="A22:I22"/>
    <mergeCell ref="A23:I23"/>
    <mergeCell ref="J22:Q22"/>
    <mergeCell ref="J23:Q23"/>
  </mergeCells>
  <pageMargins left="0.59055118110236227" right="0.59055118110236227" top="0.78740157480314965" bottom="0.59055118110236227" header="0.39370078740157483" footer="0.3937007874015748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5"/>
  <sheetViews>
    <sheetView view="pageBreakPreview" topLeftCell="G1" zoomScale="110" zoomScaleNormal="100" zoomScaleSheetLayoutView="110" workbookViewId="0">
      <selection activeCell="O20" sqref="O20"/>
    </sheetView>
  </sheetViews>
  <sheetFormatPr defaultColWidth="9.125" defaultRowHeight="15" customHeight="1"/>
  <cols>
    <col min="1" max="1" width="24" style="16" customWidth="1"/>
    <col min="2" max="16" width="8.625" style="16" customWidth="1"/>
    <col min="17" max="17" width="25.625" style="16" customWidth="1"/>
    <col min="18" max="16384" width="9.125" style="16"/>
  </cols>
  <sheetData>
    <row r="1" spans="1:23" s="47" customFormat="1" ht="18.75" customHeight="1">
      <c r="A1" s="158" t="s">
        <v>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46"/>
      <c r="S1" s="46"/>
      <c r="T1" s="46"/>
      <c r="U1" s="46"/>
      <c r="V1" s="46"/>
      <c r="W1" s="46"/>
    </row>
    <row r="2" spans="1:23" s="47" customFormat="1" ht="33" customHeight="1">
      <c r="A2" s="158" t="s">
        <v>81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46"/>
      <c r="S2" s="46"/>
      <c r="T2" s="46"/>
      <c r="U2" s="46"/>
      <c r="V2" s="46"/>
      <c r="W2" s="46"/>
    </row>
    <row r="3" spans="1:23" s="24" customFormat="1" ht="5.099999999999999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3"/>
      <c r="S3" s="23"/>
      <c r="T3" s="23"/>
      <c r="U3" s="23"/>
      <c r="V3" s="23"/>
      <c r="W3" s="23"/>
    </row>
    <row r="4" spans="1:23" s="31" customFormat="1" ht="15" customHeight="1">
      <c r="A4" s="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" t="s">
        <v>47</v>
      </c>
      <c r="R4" s="30"/>
      <c r="S4" s="30"/>
      <c r="T4" s="30"/>
      <c r="U4" s="30"/>
      <c r="V4" s="30"/>
      <c r="W4" s="30"/>
    </row>
    <row r="5" spans="1:23" s="31" customFormat="1" ht="15" customHeight="1">
      <c r="A5" s="40" t="s">
        <v>19</v>
      </c>
      <c r="B5" s="99">
        <v>2004</v>
      </c>
      <c r="C5" s="99">
        <v>2005</v>
      </c>
      <c r="D5" s="99">
        <v>2006</v>
      </c>
      <c r="E5" s="99">
        <v>2007</v>
      </c>
      <c r="F5" s="99">
        <v>2008</v>
      </c>
      <c r="G5" s="99">
        <v>2009</v>
      </c>
      <c r="H5" s="99">
        <v>2010</v>
      </c>
      <c r="I5" s="99">
        <v>2011</v>
      </c>
      <c r="J5" s="99">
        <v>2012</v>
      </c>
      <c r="K5" s="99">
        <v>2013</v>
      </c>
      <c r="L5" s="99">
        <v>2014</v>
      </c>
      <c r="M5" s="99">
        <v>2015</v>
      </c>
      <c r="N5" s="99">
        <v>2016</v>
      </c>
      <c r="O5" s="99">
        <v>2017</v>
      </c>
      <c r="P5" s="99">
        <v>2018</v>
      </c>
      <c r="Q5" s="26" t="s">
        <v>0</v>
      </c>
    </row>
    <row r="6" spans="1:23" s="31" customFormat="1" ht="25.5" customHeight="1">
      <c r="A6" s="93" t="s">
        <v>21</v>
      </c>
      <c r="B6" s="142">
        <v>123.7</v>
      </c>
      <c r="C6" s="143">
        <v>108.5</v>
      </c>
      <c r="D6" s="143">
        <v>130.19999999999999</v>
      </c>
      <c r="E6" s="143">
        <v>109</v>
      </c>
      <c r="F6" s="143">
        <v>103.4</v>
      </c>
      <c r="G6" s="143">
        <v>101.3</v>
      </c>
      <c r="H6" s="143">
        <v>78.400000000000006</v>
      </c>
      <c r="I6" s="143">
        <v>76.099999999999994</v>
      </c>
      <c r="J6" s="143">
        <v>88.3</v>
      </c>
      <c r="K6" s="143">
        <v>56.7</v>
      </c>
      <c r="L6" s="143">
        <v>58.3</v>
      </c>
      <c r="M6" s="143">
        <v>78.400000000000006</v>
      </c>
      <c r="N6" s="143">
        <v>73.5</v>
      </c>
      <c r="O6" s="143">
        <v>61</v>
      </c>
      <c r="P6" s="144">
        <v>33</v>
      </c>
      <c r="Q6" s="98" t="s">
        <v>1</v>
      </c>
      <c r="R6" s="41"/>
      <c r="S6" s="41"/>
      <c r="T6" s="41"/>
      <c r="U6" s="41"/>
    </row>
    <row r="7" spans="1:23" s="31" customFormat="1" ht="26.25" customHeight="1">
      <c r="A7" s="94" t="s">
        <v>22</v>
      </c>
      <c r="B7" s="51">
        <v>89.4</v>
      </c>
      <c r="C7" s="52">
        <v>72.5</v>
      </c>
      <c r="D7" s="52">
        <v>79</v>
      </c>
      <c r="E7" s="52">
        <v>61.7</v>
      </c>
      <c r="F7" s="52">
        <v>58.4</v>
      </c>
      <c r="G7" s="52">
        <v>45.3</v>
      </c>
      <c r="H7" s="52">
        <v>36.200000000000003</v>
      </c>
      <c r="I7" s="52">
        <v>28.1</v>
      </c>
      <c r="J7" s="139">
        <v>35.4</v>
      </c>
      <c r="K7" s="139">
        <v>19.2</v>
      </c>
      <c r="L7" s="139">
        <v>25.9</v>
      </c>
      <c r="M7" s="139">
        <v>22.5</v>
      </c>
      <c r="N7" s="139">
        <v>22.5</v>
      </c>
      <c r="O7" s="139">
        <v>30.2</v>
      </c>
      <c r="P7" s="145">
        <v>21.9</v>
      </c>
      <c r="Q7" s="97" t="s">
        <v>33</v>
      </c>
      <c r="R7" s="41"/>
      <c r="S7" s="41"/>
      <c r="T7" s="41"/>
      <c r="U7" s="41"/>
    </row>
    <row r="8" spans="1:23" s="31" customFormat="1" ht="36" customHeight="1">
      <c r="A8" s="94" t="s">
        <v>23</v>
      </c>
      <c r="B8" s="51">
        <v>34.299999999999997</v>
      </c>
      <c r="C8" s="52">
        <v>36</v>
      </c>
      <c r="D8" s="52">
        <v>51.2</v>
      </c>
      <c r="E8" s="138">
        <v>47.3</v>
      </c>
      <c r="F8" s="138">
        <v>45</v>
      </c>
      <c r="G8" s="138">
        <v>56</v>
      </c>
      <c r="H8" s="138">
        <v>42.2</v>
      </c>
      <c r="I8" s="138">
        <v>48</v>
      </c>
      <c r="J8" s="139">
        <v>52.9</v>
      </c>
      <c r="K8" s="139">
        <v>37.5</v>
      </c>
      <c r="L8" s="139">
        <v>32.4</v>
      </c>
      <c r="M8" s="139">
        <v>55.9</v>
      </c>
      <c r="N8" s="139">
        <v>51</v>
      </c>
      <c r="O8" s="139">
        <v>30.8</v>
      </c>
      <c r="P8" s="145">
        <v>11.1</v>
      </c>
      <c r="Q8" s="97" t="s">
        <v>34</v>
      </c>
      <c r="R8" s="41"/>
      <c r="S8" s="41"/>
      <c r="T8" s="41"/>
      <c r="U8" s="41"/>
    </row>
    <row r="9" spans="1:23" s="31" customFormat="1" ht="15" customHeight="1">
      <c r="A9" s="93" t="s">
        <v>26</v>
      </c>
      <c r="B9" s="146">
        <v>228.89999999999998</v>
      </c>
      <c r="C9" s="136">
        <v>257.2</v>
      </c>
      <c r="D9" s="136">
        <v>192.5</v>
      </c>
      <c r="E9" s="136">
        <v>271.39999999999998</v>
      </c>
      <c r="F9" s="136">
        <v>297.5</v>
      </c>
      <c r="G9" s="136">
        <v>329.7</v>
      </c>
      <c r="H9" s="136">
        <v>372.6</v>
      </c>
      <c r="I9" s="136">
        <v>530.5</v>
      </c>
      <c r="J9" s="136">
        <v>593.90000000000009</v>
      </c>
      <c r="K9" s="136">
        <v>642.4</v>
      </c>
      <c r="L9" s="136">
        <v>682.9</v>
      </c>
      <c r="M9" s="136">
        <v>627.70000000000005</v>
      </c>
      <c r="N9" s="136">
        <v>692.4</v>
      </c>
      <c r="O9" s="136">
        <v>762.5</v>
      </c>
      <c r="P9" s="147">
        <v>734</v>
      </c>
      <c r="Q9" s="98" t="s">
        <v>38</v>
      </c>
      <c r="R9" s="41"/>
      <c r="S9" s="41"/>
      <c r="T9" s="41"/>
      <c r="U9" s="41"/>
    </row>
    <row r="10" spans="1:23" s="31" customFormat="1" ht="15" customHeight="1">
      <c r="A10" s="94" t="s">
        <v>12</v>
      </c>
      <c r="B10" s="51">
        <v>163.69999999999999</v>
      </c>
      <c r="C10" s="52">
        <v>196.9</v>
      </c>
      <c r="D10" s="52">
        <v>137.6</v>
      </c>
      <c r="E10" s="52">
        <v>172.7</v>
      </c>
      <c r="F10" s="52">
        <v>170</v>
      </c>
      <c r="G10" s="52">
        <v>206.6</v>
      </c>
      <c r="H10" s="52">
        <v>259.7</v>
      </c>
      <c r="I10" s="52">
        <v>387.3</v>
      </c>
      <c r="J10" s="140">
        <v>432.1</v>
      </c>
      <c r="K10" s="139">
        <v>474.4</v>
      </c>
      <c r="L10" s="139">
        <v>500.8</v>
      </c>
      <c r="M10" s="139">
        <v>462.2</v>
      </c>
      <c r="N10" s="139">
        <v>504.9</v>
      </c>
      <c r="O10" s="139">
        <v>552.4</v>
      </c>
      <c r="P10" s="145">
        <v>529</v>
      </c>
      <c r="Q10" s="97" t="s">
        <v>43</v>
      </c>
      <c r="R10" s="41"/>
      <c r="S10" s="41"/>
      <c r="T10" s="41"/>
      <c r="U10" s="41"/>
    </row>
    <row r="11" spans="1:23" s="31" customFormat="1" ht="27" customHeight="1">
      <c r="A11" s="94" t="s">
        <v>28</v>
      </c>
      <c r="B11" s="51">
        <v>65.2</v>
      </c>
      <c r="C11" s="52">
        <v>60.3</v>
      </c>
      <c r="D11" s="52">
        <v>54.9</v>
      </c>
      <c r="E11" s="52">
        <v>98.7</v>
      </c>
      <c r="F11" s="52">
        <v>127.5</v>
      </c>
      <c r="G11" s="52">
        <v>123.1</v>
      </c>
      <c r="H11" s="52">
        <v>112.9</v>
      </c>
      <c r="I11" s="52">
        <v>143.19999999999999</v>
      </c>
      <c r="J11" s="139">
        <v>161.80000000000001</v>
      </c>
      <c r="K11" s="139">
        <v>168</v>
      </c>
      <c r="L11" s="139">
        <v>182.1</v>
      </c>
      <c r="M11" s="139">
        <v>165.5</v>
      </c>
      <c r="N11" s="139">
        <v>187.5</v>
      </c>
      <c r="O11" s="139">
        <v>210.1</v>
      </c>
      <c r="P11" s="145">
        <v>205</v>
      </c>
      <c r="Q11" s="97" t="s">
        <v>44</v>
      </c>
      <c r="R11" s="41"/>
      <c r="S11" s="41"/>
      <c r="T11" s="41"/>
      <c r="U11" s="41"/>
    </row>
    <row r="12" spans="1:23" s="31" customFormat="1" ht="25.5" customHeight="1">
      <c r="A12" s="93" t="s">
        <v>16</v>
      </c>
      <c r="B12" s="53">
        <v>650.6</v>
      </c>
      <c r="C12" s="54">
        <v>787.8</v>
      </c>
      <c r="D12" s="54">
        <v>893.4</v>
      </c>
      <c r="E12" s="54">
        <v>942</v>
      </c>
      <c r="F12" s="54">
        <v>886.2</v>
      </c>
      <c r="G12" s="54">
        <v>1044.3</v>
      </c>
      <c r="H12" s="54">
        <v>1304.8</v>
      </c>
      <c r="I12" s="54">
        <v>1501.1</v>
      </c>
      <c r="J12" s="136">
        <v>1528.6</v>
      </c>
      <c r="K12" s="136">
        <v>1840.4</v>
      </c>
      <c r="L12" s="136">
        <v>2036.1</v>
      </c>
      <c r="M12" s="136">
        <v>1940.8</v>
      </c>
      <c r="N12" s="136">
        <v>2034.8</v>
      </c>
      <c r="O12" s="136">
        <v>1847.3</v>
      </c>
      <c r="P12" s="147">
        <v>1377.9</v>
      </c>
      <c r="Q12" s="98" t="s">
        <v>46</v>
      </c>
      <c r="R12" s="41"/>
      <c r="S12" s="41"/>
      <c r="T12" s="41"/>
      <c r="U12" s="41"/>
    </row>
    <row r="13" spans="1:23" s="28" customFormat="1" ht="15" customHeight="1">
      <c r="A13" s="50" t="s">
        <v>50</v>
      </c>
      <c r="B13" s="137">
        <v>1003.2</v>
      </c>
      <c r="C13" s="137">
        <v>1153.5</v>
      </c>
      <c r="D13" s="137">
        <v>1216.1000000000001</v>
      </c>
      <c r="E13" s="137">
        <v>1322.4</v>
      </c>
      <c r="F13" s="137">
        <v>1287.1000000000001</v>
      </c>
      <c r="G13" s="137">
        <v>1475.3</v>
      </c>
      <c r="H13" s="137">
        <v>1755.8000000000002</v>
      </c>
      <c r="I13" s="137">
        <v>2107.6999999999998</v>
      </c>
      <c r="J13" s="137">
        <v>2210.8000000000002</v>
      </c>
      <c r="K13" s="137">
        <v>2539.5</v>
      </c>
      <c r="L13" s="137">
        <v>2777.3</v>
      </c>
      <c r="M13" s="137">
        <v>2646.9</v>
      </c>
      <c r="N13" s="137">
        <v>2800.7</v>
      </c>
      <c r="O13" s="137">
        <v>2670.8</v>
      </c>
      <c r="P13" s="137">
        <v>2144.9</v>
      </c>
      <c r="Q13" s="27" t="s">
        <v>51</v>
      </c>
      <c r="R13" s="41"/>
      <c r="S13" s="41"/>
      <c r="T13" s="41"/>
      <c r="U13" s="41"/>
    </row>
    <row r="14" spans="1:23" s="29" customFormat="1" ht="36.75" customHeight="1">
      <c r="A14" s="155" t="s">
        <v>86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6" t="s">
        <v>87</v>
      </c>
      <c r="M14" s="156"/>
      <c r="N14" s="156"/>
      <c r="O14" s="156"/>
      <c r="P14" s="156"/>
      <c r="Q14" s="156"/>
    </row>
    <row r="15" spans="1:23" s="72" customFormat="1" ht="32.25" customHeight="1">
      <c r="A15" s="155" t="s">
        <v>88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6" t="s">
        <v>90</v>
      </c>
      <c r="M15" s="156"/>
      <c r="N15" s="156"/>
      <c r="O15" s="156"/>
      <c r="P15" s="156"/>
      <c r="Q15" s="156"/>
    </row>
  </sheetData>
  <mergeCells count="6">
    <mergeCell ref="A15:K15"/>
    <mergeCell ref="L15:Q15"/>
    <mergeCell ref="A14:K14"/>
    <mergeCell ref="A1:Q1"/>
    <mergeCell ref="A2:Q2"/>
    <mergeCell ref="L14:Q14"/>
  </mergeCells>
  <pageMargins left="0.59055118110236227" right="0.59055118110236227" top="0.78740157480314965" bottom="0.59055118110236227" header="0.39370078740157483" footer="0.3937007874015748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"/>
  <sheetViews>
    <sheetView view="pageBreakPreview" topLeftCell="I1" zoomScale="120" zoomScaleNormal="100" zoomScaleSheetLayoutView="120" workbookViewId="0">
      <selection activeCell="L9" sqref="L9:Q9"/>
    </sheetView>
  </sheetViews>
  <sheetFormatPr defaultColWidth="9.125" defaultRowHeight="15" customHeight="1"/>
  <cols>
    <col min="1" max="1" width="25.625" style="16" customWidth="1"/>
    <col min="2" max="16" width="8.625" style="16" customWidth="1"/>
    <col min="17" max="17" width="25.625" style="16" customWidth="1"/>
    <col min="18" max="16384" width="9.125" style="16"/>
  </cols>
  <sheetData>
    <row r="1" spans="1:18" s="24" customFormat="1" ht="20.25" customHeight="1">
      <c r="A1" s="158" t="s">
        <v>78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23"/>
    </row>
    <row r="2" spans="1:18" s="24" customFormat="1" ht="38.25" customHeight="1">
      <c r="A2" s="158" t="s">
        <v>79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23"/>
    </row>
    <row r="3" spans="1:18" s="24" customFormat="1" ht="5.099999999999999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3"/>
    </row>
    <row r="4" spans="1:18" s="31" customFormat="1" ht="15" customHeight="1">
      <c r="A4" s="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" t="s">
        <v>47</v>
      </c>
      <c r="R4" s="30"/>
    </row>
    <row r="5" spans="1:18" s="31" customFormat="1" ht="15" customHeight="1">
      <c r="A5" s="40" t="s">
        <v>19</v>
      </c>
      <c r="B5" s="99">
        <v>2004</v>
      </c>
      <c r="C5" s="99">
        <v>2005</v>
      </c>
      <c r="D5" s="99">
        <v>2006</v>
      </c>
      <c r="E5" s="99">
        <v>2007</v>
      </c>
      <c r="F5" s="99">
        <v>2008</v>
      </c>
      <c r="G5" s="99">
        <v>2009</v>
      </c>
      <c r="H5" s="99">
        <v>2010</v>
      </c>
      <c r="I5" s="99">
        <v>2011</v>
      </c>
      <c r="J5" s="99">
        <v>2012</v>
      </c>
      <c r="K5" s="99">
        <v>2013</v>
      </c>
      <c r="L5" s="99">
        <v>2014</v>
      </c>
      <c r="M5" s="99">
        <v>2015</v>
      </c>
      <c r="N5" s="99">
        <v>2016</v>
      </c>
      <c r="O5" s="99">
        <v>2017</v>
      </c>
      <c r="P5" s="99">
        <v>2018</v>
      </c>
      <c r="Q5" s="26" t="s">
        <v>0</v>
      </c>
    </row>
    <row r="6" spans="1:18" s="31" customFormat="1" ht="15" customHeight="1">
      <c r="A6" s="94" t="s">
        <v>5</v>
      </c>
      <c r="B6" s="100">
        <v>160.4</v>
      </c>
      <c r="C6" s="101">
        <v>240.6</v>
      </c>
      <c r="D6" s="101">
        <v>227.7</v>
      </c>
      <c r="E6" s="101">
        <v>323.20000000000005</v>
      </c>
      <c r="F6" s="101">
        <v>342.2</v>
      </c>
      <c r="G6" s="101">
        <v>270.8</v>
      </c>
      <c r="H6" s="101">
        <v>307.39999999999998</v>
      </c>
      <c r="I6" s="101">
        <v>341.2</v>
      </c>
      <c r="J6" s="101">
        <v>416.79999999999995</v>
      </c>
      <c r="K6" s="101">
        <v>359</v>
      </c>
      <c r="L6" s="101">
        <v>398.3</v>
      </c>
      <c r="M6" s="101">
        <v>422.6</v>
      </c>
      <c r="N6" s="101">
        <v>542.4</v>
      </c>
      <c r="O6" s="101">
        <v>599.29999999999995</v>
      </c>
      <c r="P6" s="79">
        <v>677.7</v>
      </c>
      <c r="Q6" s="97" t="s">
        <v>6</v>
      </c>
    </row>
    <row r="7" spans="1:18" s="34" customFormat="1" ht="15" customHeight="1">
      <c r="A7" s="93" t="s">
        <v>64</v>
      </c>
      <c r="B7" s="56">
        <v>29.3</v>
      </c>
      <c r="C7" s="57">
        <v>49.6</v>
      </c>
      <c r="D7" s="57">
        <v>45.8</v>
      </c>
      <c r="E7" s="57">
        <v>66.8</v>
      </c>
      <c r="F7" s="57">
        <v>82.5</v>
      </c>
      <c r="G7" s="57">
        <v>66.099999999999994</v>
      </c>
      <c r="H7" s="57">
        <v>73</v>
      </c>
      <c r="I7" s="57">
        <v>66.2</v>
      </c>
      <c r="J7" s="57">
        <v>74.599999999999994</v>
      </c>
      <c r="K7" s="57">
        <v>62.2</v>
      </c>
      <c r="L7" s="57">
        <v>67.3</v>
      </c>
      <c r="M7" s="57">
        <v>89.6</v>
      </c>
      <c r="N7" s="57">
        <v>106.4</v>
      </c>
      <c r="O7" s="57">
        <v>109</v>
      </c>
      <c r="P7" s="58">
        <v>111.4</v>
      </c>
      <c r="Q7" s="98" t="s">
        <v>65</v>
      </c>
      <c r="R7" s="35"/>
    </row>
    <row r="8" spans="1:18" s="28" customFormat="1" ht="15" customHeight="1">
      <c r="A8" s="50" t="s">
        <v>48</v>
      </c>
      <c r="B8" s="141">
        <v>189.70000000000002</v>
      </c>
      <c r="C8" s="141">
        <v>290.2</v>
      </c>
      <c r="D8" s="141">
        <v>273.5</v>
      </c>
      <c r="E8" s="141">
        <v>390.00000000000006</v>
      </c>
      <c r="F8" s="141">
        <v>424.7</v>
      </c>
      <c r="G8" s="141">
        <v>336.9</v>
      </c>
      <c r="H8" s="141">
        <v>380.4</v>
      </c>
      <c r="I8" s="141">
        <v>407.4</v>
      </c>
      <c r="J8" s="141">
        <v>491.4</v>
      </c>
      <c r="K8" s="141">
        <v>421.2</v>
      </c>
      <c r="L8" s="141">
        <v>465.6</v>
      </c>
      <c r="M8" s="141">
        <v>512.20000000000005</v>
      </c>
      <c r="N8" s="141">
        <v>648.79999999999995</v>
      </c>
      <c r="O8" s="141">
        <v>708.3</v>
      </c>
      <c r="P8" s="141">
        <v>789.1</v>
      </c>
      <c r="Q8" s="69" t="s">
        <v>49</v>
      </c>
    </row>
    <row r="9" spans="1:18" s="29" customFormat="1" ht="36" customHeight="1">
      <c r="A9" s="155" t="s">
        <v>69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61" t="s">
        <v>68</v>
      </c>
      <c r="M9" s="161"/>
      <c r="N9" s="161"/>
      <c r="O9" s="161"/>
      <c r="P9" s="161"/>
      <c r="Q9" s="161"/>
    </row>
    <row r="10" spans="1:18" s="29" customFormat="1" ht="36.75" customHeight="1">
      <c r="A10" s="155" t="s">
        <v>86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6" t="s">
        <v>87</v>
      </c>
      <c r="M10" s="156"/>
      <c r="N10" s="156"/>
      <c r="O10" s="156"/>
      <c r="P10" s="156"/>
      <c r="Q10" s="156"/>
    </row>
    <row r="11" spans="1:18" s="72" customFormat="1" ht="32.25" customHeight="1">
      <c r="A11" s="155" t="s">
        <v>88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6" t="s">
        <v>90</v>
      </c>
      <c r="M11" s="156"/>
      <c r="N11" s="156"/>
      <c r="O11" s="156"/>
      <c r="P11" s="156"/>
      <c r="Q11" s="156"/>
    </row>
  </sheetData>
  <mergeCells count="8">
    <mergeCell ref="A10:K10"/>
    <mergeCell ref="L10:Q10"/>
    <mergeCell ref="A11:K11"/>
    <mergeCell ref="L11:Q11"/>
    <mergeCell ref="A1:Q1"/>
    <mergeCell ref="A2:Q2"/>
    <mergeCell ref="A9:K9"/>
    <mergeCell ref="L9:Q9"/>
  </mergeCell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8"/>
  <sheetViews>
    <sheetView tabSelected="1" view="pageBreakPreview" topLeftCell="A10" zoomScale="130" zoomScaleNormal="100" zoomScaleSheetLayoutView="130" workbookViewId="0">
      <selection activeCell="L28" sqref="L28:Q28"/>
    </sheetView>
  </sheetViews>
  <sheetFormatPr defaultColWidth="9.125" defaultRowHeight="15" customHeight="1"/>
  <cols>
    <col min="1" max="1" width="27.25" style="1" customWidth="1"/>
    <col min="2" max="12" width="8.625" style="1" customWidth="1"/>
    <col min="13" max="16" width="8.625" style="5" customWidth="1"/>
    <col min="17" max="17" width="25.625" style="5" customWidth="1"/>
    <col min="18" max="16384" width="9.125" style="1"/>
  </cols>
  <sheetData>
    <row r="1" spans="1:23" ht="19.5" customHeight="1">
      <c r="A1" s="157" t="s">
        <v>76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7"/>
      <c r="S1" s="7"/>
      <c r="T1" s="7"/>
      <c r="U1" s="7"/>
      <c r="V1" s="7"/>
      <c r="W1" s="7"/>
    </row>
    <row r="2" spans="1:23" ht="30" customHeight="1">
      <c r="A2" s="158" t="s">
        <v>77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7"/>
      <c r="S2" s="7"/>
      <c r="T2" s="7"/>
      <c r="U2" s="7"/>
      <c r="V2" s="7"/>
      <c r="W2" s="7"/>
    </row>
    <row r="3" spans="1:23" ht="5.0999999999999996" customHeight="1">
      <c r="A3" s="3"/>
      <c r="B3" s="3"/>
      <c r="C3" s="12"/>
      <c r="D3" s="12"/>
      <c r="E3" s="12"/>
      <c r="F3" s="12"/>
      <c r="G3" s="12"/>
      <c r="H3" s="12"/>
      <c r="I3" s="12"/>
      <c r="J3" s="12"/>
      <c r="K3" s="3"/>
      <c r="L3" s="3"/>
      <c r="M3" s="3"/>
      <c r="N3" s="12"/>
      <c r="O3" s="12"/>
      <c r="P3" s="12"/>
      <c r="Q3" s="3"/>
      <c r="R3" s="6"/>
      <c r="S3" s="6"/>
      <c r="T3" s="6"/>
      <c r="U3" s="6"/>
      <c r="V3" s="6"/>
      <c r="W3" s="6"/>
    </row>
    <row r="4" spans="1:23" s="31" customFormat="1" ht="15" customHeight="1">
      <c r="A4" s="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0" t="s">
        <v>47</v>
      </c>
      <c r="R4" s="30"/>
      <c r="S4" s="30"/>
      <c r="T4" s="30"/>
      <c r="U4" s="30"/>
      <c r="V4" s="30"/>
      <c r="W4" s="30"/>
    </row>
    <row r="5" spans="1:23" s="31" customFormat="1" ht="15" customHeight="1">
      <c r="A5" s="25" t="s">
        <v>19</v>
      </c>
      <c r="B5" s="99">
        <v>2004</v>
      </c>
      <c r="C5" s="99">
        <v>2005</v>
      </c>
      <c r="D5" s="99">
        <v>2006</v>
      </c>
      <c r="E5" s="99">
        <v>2007</v>
      </c>
      <c r="F5" s="99">
        <v>2008</v>
      </c>
      <c r="G5" s="99">
        <v>2009</v>
      </c>
      <c r="H5" s="99">
        <v>2010</v>
      </c>
      <c r="I5" s="99">
        <v>2011</v>
      </c>
      <c r="J5" s="99">
        <v>2012</v>
      </c>
      <c r="K5" s="99">
        <v>2013</v>
      </c>
      <c r="L5" s="99">
        <v>2014</v>
      </c>
      <c r="M5" s="99">
        <v>2015</v>
      </c>
      <c r="N5" s="99">
        <v>2016</v>
      </c>
      <c r="O5" s="99">
        <v>2017</v>
      </c>
      <c r="P5" s="99">
        <v>2018</v>
      </c>
      <c r="Q5" s="26" t="s">
        <v>0</v>
      </c>
    </row>
    <row r="6" spans="1:23" s="31" customFormat="1" ht="25.5" customHeight="1">
      <c r="A6" s="93" t="s">
        <v>21</v>
      </c>
      <c r="B6" s="129">
        <v>352.8</v>
      </c>
      <c r="C6" s="118">
        <v>445.70000000000005</v>
      </c>
      <c r="D6" s="118">
        <v>362.70000000000005</v>
      </c>
      <c r="E6" s="118">
        <v>433.2</v>
      </c>
      <c r="F6" s="118">
        <v>588.9</v>
      </c>
      <c r="G6" s="118">
        <v>751.39999999999986</v>
      </c>
      <c r="H6" s="118">
        <v>877.6</v>
      </c>
      <c r="I6" s="118">
        <v>1218.0999999999999</v>
      </c>
      <c r="J6" s="118">
        <v>1239.8999999999999</v>
      </c>
      <c r="K6" s="118">
        <v>1581.3</v>
      </c>
      <c r="L6" s="118">
        <v>1475.1999999999998</v>
      </c>
      <c r="M6" s="118">
        <v>1318.7</v>
      </c>
      <c r="N6" s="118">
        <v>1537.8999999999999</v>
      </c>
      <c r="O6" s="118">
        <v>1959</v>
      </c>
      <c r="P6" s="130">
        <v>1891.2</v>
      </c>
      <c r="Q6" s="98" t="s">
        <v>1</v>
      </c>
      <c r="R6" s="39"/>
      <c r="S6" s="39"/>
      <c r="T6" s="39"/>
      <c r="U6" s="39"/>
    </row>
    <row r="7" spans="1:23" s="31" customFormat="1" ht="15" customHeight="1">
      <c r="A7" s="94" t="s">
        <v>2</v>
      </c>
      <c r="B7" s="131">
        <v>10.8</v>
      </c>
      <c r="C7" s="104">
        <v>12.8</v>
      </c>
      <c r="D7" s="104">
        <v>13</v>
      </c>
      <c r="E7" s="104">
        <v>4.5999999999999996</v>
      </c>
      <c r="F7" s="104">
        <v>17.7</v>
      </c>
      <c r="G7" s="104">
        <v>35</v>
      </c>
      <c r="H7" s="104">
        <v>23.8</v>
      </c>
      <c r="I7" s="104">
        <v>62.8</v>
      </c>
      <c r="J7" s="104">
        <v>33.299999999999997</v>
      </c>
      <c r="K7" s="104">
        <v>62.4</v>
      </c>
      <c r="L7" s="104">
        <v>39</v>
      </c>
      <c r="M7" s="104">
        <v>47.8</v>
      </c>
      <c r="N7" s="104">
        <v>44.1</v>
      </c>
      <c r="O7" s="104">
        <v>45.7</v>
      </c>
      <c r="P7" s="132">
        <v>64.599999999999994</v>
      </c>
      <c r="Q7" s="97" t="s">
        <v>31</v>
      </c>
      <c r="R7" s="39"/>
      <c r="S7" s="39"/>
      <c r="T7" s="39"/>
      <c r="U7" s="39"/>
    </row>
    <row r="8" spans="1:23" s="31" customFormat="1" ht="15" customHeight="1">
      <c r="A8" s="94" t="s">
        <v>3</v>
      </c>
      <c r="B8" s="131">
        <v>267.5</v>
      </c>
      <c r="C8" s="104">
        <v>347.5</v>
      </c>
      <c r="D8" s="104">
        <v>292.90000000000003</v>
      </c>
      <c r="E8" s="104">
        <v>365.7</v>
      </c>
      <c r="F8" s="104">
        <v>479.9</v>
      </c>
      <c r="G8" s="104">
        <v>594.69999999999993</v>
      </c>
      <c r="H8" s="104">
        <v>717.7</v>
      </c>
      <c r="I8" s="104">
        <v>998.8</v>
      </c>
      <c r="J8" s="104">
        <v>1082.3</v>
      </c>
      <c r="K8" s="104">
        <v>1388.3999999999999</v>
      </c>
      <c r="L8" s="104">
        <v>1270.3999999999999</v>
      </c>
      <c r="M8" s="104">
        <v>1086.4000000000001</v>
      </c>
      <c r="N8" s="104">
        <v>1301.0999999999999</v>
      </c>
      <c r="O8" s="104">
        <v>1666</v>
      </c>
      <c r="P8" s="132">
        <v>1657.9</v>
      </c>
      <c r="Q8" s="97" t="s">
        <v>32</v>
      </c>
      <c r="R8" s="39"/>
      <c r="S8" s="39"/>
      <c r="T8" s="39"/>
      <c r="U8" s="39"/>
    </row>
    <row r="9" spans="1:23" s="31" customFormat="1" ht="24" customHeight="1">
      <c r="A9" s="94" t="s">
        <v>22</v>
      </c>
      <c r="B9" s="131">
        <v>68.2</v>
      </c>
      <c r="C9" s="104">
        <v>78.3</v>
      </c>
      <c r="D9" s="104">
        <v>47.3</v>
      </c>
      <c r="E9" s="104">
        <v>54.9</v>
      </c>
      <c r="F9" s="104">
        <v>81.8</v>
      </c>
      <c r="G9" s="104">
        <v>105.3</v>
      </c>
      <c r="H9" s="104">
        <v>124</v>
      </c>
      <c r="I9" s="104">
        <v>140.6</v>
      </c>
      <c r="J9" s="104">
        <v>104.8</v>
      </c>
      <c r="K9" s="104">
        <v>88.5</v>
      </c>
      <c r="L9" s="104">
        <v>99.6</v>
      </c>
      <c r="M9" s="104">
        <v>135.69999999999999</v>
      </c>
      <c r="N9" s="104">
        <v>135.4</v>
      </c>
      <c r="O9" s="104">
        <v>152.5</v>
      </c>
      <c r="P9" s="132">
        <v>133</v>
      </c>
      <c r="Q9" s="97" t="s">
        <v>33</v>
      </c>
      <c r="R9" s="39"/>
      <c r="S9" s="39"/>
      <c r="T9" s="39"/>
      <c r="U9" s="39"/>
    </row>
    <row r="10" spans="1:23" s="31" customFormat="1" ht="36" customHeight="1">
      <c r="A10" s="94" t="s">
        <v>23</v>
      </c>
      <c r="B10" s="131">
        <v>6.3</v>
      </c>
      <c r="C10" s="104">
        <v>7.1</v>
      </c>
      <c r="D10" s="104">
        <v>9.5</v>
      </c>
      <c r="E10" s="104">
        <v>8</v>
      </c>
      <c r="F10" s="104">
        <v>9.5</v>
      </c>
      <c r="G10" s="104">
        <v>16.399999999999999</v>
      </c>
      <c r="H10" s="104">
        <v>12.1</v>
      </c>
      <c r="I10" s="104">
        <v>15.9</v>
      </c>
      <c r="J10" s="104">
        <v>19.5</v>
      </c>
      <c r="K10" s="104">
        <v>42</v>
      </c>
      <c r="L10" s="104">
        <v>66.2</v>
      </c>
      <c r="M10" s="104">
        <v>48.8</v>
      </c>
      <c r="N10" s="104">
        <v>57.300000000000004</v>
      </c>
      <c r="O10" s="104">
        <v>94.8</v>
      </c>
      <c r="P10" s="132">
        <v>35.700000000000003</v>
      </c>
      <c r="Q10" s="97" t="s">
        <v>34</v>
      </c>
      <c r="R10" s="39"/>
      <c r="S10" s="39"/>
      <c r="T10" s="39"/>
      <c r="U10" s="39"/>
    </row>
    <row r="11" spans="1:23" s="31" customFormat="1" ht="15" customHeight="1">
      <c r="A11" s="93" t="s">
        <v>4</v>
      </c>
      <c r="B11" s="133">
        <v>70.900000000000006</v>
      </c>
      <c r="C11" s="115">
        <v>107.9</v>
      </c>
      <c r="D11" s="115">
        <v>102</v>
      </c>
      <c r="E11" s="115">
        <v>103.3</v>
      </c>
      <c r="F11" s="115">
        <v>74.2</v>
      </c>
      <c r="G11" s="115">
        <v>77.400000000000006</v>
      </c>
      <c r="H11" s="115">
        <v>110</v>
      </c>
      <c r="I11" s="115">
        <v>163.80000000000001</v>
      </c>
      <c r="J11" s="115">
        <v>212.7</v>
      </c>
      <c r="K11" s="115">
        <v>250.5</v>
      </c>
      <c r="L11" s="115">
        <v>272.79999999999995</v>
      </c>
      <c r="M11" s="115">
        <v>134.4</v>
      </c>
      <c r="N11" s="115">
        <v>182.4</v>
      </c>
      <c r="O11" s="115">
        <v>240.9</v>
      </c>
      <c r="P11" s="134">
        <v>279.29999999999995</v>
      </c>
      <c r="Q11" s="98" t="s">
        <v>35</v>
      </c>
      <c r="R11" s="39"/>
      <c r="S11" s="39"/>
      <c r="T11" s="39"/>
      <c r="U11" s="39"/>
    </row>
    <row r="12" spans="1:23" s="31" customFormat="1" ht="15" customHeight="1">
      <c r="A12" s="93" t="s">
        <v>24</v>
      </c>
      <c r="B12" s="133">
        <v>169.4</v>
      </c>
      <c r="C12" s="115">
        <v>125.80000000000001</v>
      </c>
      <c r="D12" s="115">
        <v>194.2</v>
      </c>
      <c r="E12" s="115">
        <v>232.9</v>
      </c>
      <c r="F12" s="115">
        <v>459.1</v>
      </c>
      <c r="G12" s="115">
        <v>766.4</v>
      </c>
      <c r="H12" s="115">
        <v>971.5</v>
      </c>
      <c r="I12" s="115">
        <v>1402.2</v>
      </c>
      <c r="J12" s="115">
        <v>1570.1999999999998</v>
      </c>
      <c r="K12" s="115">
        <v>1995.7</v>
      </c>
      <c r="L12" s="115">
        <v>2237</v>
      </c>
      <c r="M12" s="115">
        <v>2377.4</v>
      </c>
      <c r="N12" s="115">
        <v>2370</v>
      </c>
      <c r="O12" s="115">
        <v>2789.6</v>
      </c>
      <c r="P12" s="134">
        <v>3157</v>
      </c>
      <c r="Q12" s="98" t="s">
        <v>36</v>
      </c>
      <c r="R12" s="39"/>
      <c r="S12" s="39"/>
      <c r="T12" s="39"/>
      <c r="U12" s="39"/>
    </row>
    <row r="13" spans="1:23" s="31" customFormat="1" ht="15" customHeight="1">
      <c r="A13" s="93" t="s">
        <v>25</v>
      </c>
      <c r="B13" s="133">
        <v>15.8</v>
      </c>
      <c r="C13" s="115">
        <v>28.5</v>
      </c>
      <c r="D13" s="115">
        <v>15.700000000000001</v>
      </c>
      <c r="E13" s="115">
        <v>24.900000000000002</v>
      </c>
      <c r="F13" s="115">
        <v>40</v>
      </c>
      <c r="G13" s="115">
        <v>49</v>
      </c>
      <c r="H13" s="115">
        <v>59.9</v>
      </c>
      <c r="I13" s="115">
        <v>55.4</v>
      </c>
      <c r="J13" s="115">
        <v>87.1</v>
      </c>
      <c r="K13" s="115">
        <v>89</v>
      </c>
      <c r="L13" s="115">
        <v>94.3</v>
      </c>
      <c r="M13" s="115">
        <v>111.3</v>
      </c>
      <c r="N13" s="115">
        <v>101.5</v>
      </c>
      <c r="O13" s="115">
        <v>125</v>
      </c>
      <c r="P13" s="134">
        <v>139.6</v>
      </c>
      <c r="Q13" s="98" t="s">
        <v>37</v>
      </c>
      <c r="R13" s="39"/>
      <c r="S13" s="39"/>
      <c r="T13" s="39"/>
      <c r="U13" s="39"/>
    </row>
    <row r="14" spans="1:23" s="31" customFormat="1" ht="15" customHeight="1">
      <c r="A14" s="93" t="s">
        <v>7</v>
      </c>
      <c r="B14" s="133">
        <v>181.5</v>
      </c>
      <c r="C14" s="115">
        <v>105.3</v>
      </c>
      <c r="D14" s="115">
        <v>243.4</v>
      </c>
      <c r="E14" s="115">
        <v>305.60000000000002</v>
      </c>
      <c r="F14" s="115">
        <v>505.7</v>
      </c>
      <c r="G14" s="115">
        <v>452.8</v>
      </c>
      <c r="H14" s="115">
        <v>523.1</v>
      </c>
      <c r="I14" s="115">
        <v>592.4</v>
      </c>
      <c r="J14" s="115">
        <v>627</v>
      </c>
      <c r="K14" s="115">
        <v>718.9</v>
      </c>
      <c r="L14" s="115">
        <v>531.4</v>
      </c>
      <c r="M14" s="115">
        <v>540.9</v>
      </c>
      <c r="N14" s="115">
        <v>501.7</v>
      </c>
      <c r="O14" s="115">
        <v>504.1</v>
      </c>
      <c r="P14" s="134">
        <v>526.20000000000005</v>
      </c>
      <c r="Q14" s="98" t="s">
        <v>8</v>
      </c>
      <c r="R14" s="39"/>
      <c r="S14" s="39"/>
      <c r="T14" s="39"/>
      <c r="U14" s="39"/>
    </row>
    <row r="15" spans="1:23" s="31" customFormat="1" ht="15" customHeight="1">
      <c r="A15" s="93" t="s">
        <v>26</v>
      </c>
      <c r="B15" s="133">
        <v>78.199999999999989</v>
      </c>
      <c r="C15" s="115">
        <v>80.100000000000009</v>
      </c>
      <c r="D15" s="115">
        <v>86</v>
      </c>
      <c r="E15" s="115">
        <v>116.20000000000002</v>
      </c>
      <c r="F15" s="115">
        <v>239.3</v>
      </c>
      <c r="G15" s="115">
        <v>265.2</v>
      </c>
      <c r="H15" s="115">
        <v>290.5</v>
      </c>
      <c r="I15" s="115">
        <v>402.30000000000007</v>
      </c>
      <c r="J15" s="115">
        <v>477.40000000000003</v>
      </c>
      <c r="K15" s="115">
        <v>739.99999999999989</v>
      </c>
      <c r="L15" s="115">
        <v>655.4</v>
      </c>
      <c r="M15" s="115">
        <v>711.9</v>
      </c>
      <c r="N15" s="115">
        <v>838.30000000000007</v>
      </c>
      <c r="O15" s="115">
        <v>859.2</v>
      </c>
      <c r="P15" s="134">
        <v>1135.0999999999999</v>
      </c>
      <c r="Q15" s="98" t="s">
        <v>38</v>
      </c>
      <c r="R15" s="39"/>
      <c r="S15" s="39"/>
      <c r="T15" s="39"/>
      <c r="U15" s="39"/>
    </row>
    <row r="16" spans="1:23" s="31" customFormat="1" ht="15" customHeight="1">
      <c r="A16" s="94" t="s">
        <v>9</v>
      </c>
      <c r="B16" s="131">
        <v>8.6999999999999993</v>
      </c>
      <c r="C16" s="104">
        <v>9.3000000000000007</v>
      </c>
      <c r="D16" s="104">
        <v>14.3</v>
      </c>
      <c r="E16" s="104">
        <v>31.7</v>
      </c>
      <c r="F16" s="104">
        <v>40.5</v>
      </c>
      <c r="G16" s="104">
        <v>49.4</v>
      </c>
      <c r="H16" s="104">
        <v>59.1</v>
      </c>
      <c r="I16" s="104">
        <v>71.8</v>
      </c>
      <c r="J16" s="104">
        <v>72.900000000000006</v>
      </c>
      <c r="K16" s="104">
        <v>160.5</v>
      </c>
      <c r="L16" s="104">
        <v>140.9</v>
      </c>
      <c r="M16" s="104">
        <v>142.30000000000001</v>
      </c>
      <c r="N16" s="104">
        <v>170</v>
      </c>
      <c r="O16" s="104">
        <v>237.6</v>
      </c>
      <c r="P16" s="132">
        <v>254.3</v>
      </c>
      <c r="Q16" s="97" t="s">
        <v>39</v>
      </c>
      <c r="R16" s="39"/>
      <c r="S16" s="39"/>
      <c r="T16" s="39"/>
      <c r="U16" s="39"/>
    </row>
    <row r="17" spans="1:23" s="31" customFormat="1" ht="18.75" customHeight="1">
      <c r="A17" s="94" t="s">
        <v>27</v>
      </c>
      <c r="B17" s="131">
        <v>10.8</v>
      </c>
      <c r="C17" s="104">
        <v>5.5</v>
      </c>
      <c r="D17" s="104">
        <v>6.8</v>
      </c>
      <c r="E17" s="104">
        <v>7.2</v>
      </c>
      <c r="F17" s="104">
        <v>48.8</v>
      </c>
      <c r="G17" s="104">
        <v>11.4</v>
      </c>
      <c r="H17" s="104">
        <v>14.9</v>
      </c>
      <c r="I17" s="104">
        <v>29.3</v>
      </c>
      <c r="J17" s="104">
        <v>31.3</v>
      </c>
      <c r="K17" s="104">
        <v>22.2</v>
      </c>
      <c r="L17" s="104">
        <v>37.4</v>
      </c>
      <c r="M17" s="104">
        <v>16.3</v>
      </c>
      <c r="N17" s="104">
        <v>22.4</v>
      </c>
      <c r="O17" s="104">
        <v>40.200000000000003</v>
      </c>
      <c r="P17" s="132">
        <v>59.1</v>
      </c>
      <c r="Q17" s="97" t="s">
        <v>40</v>
      </c>
      <c r="R17" s="39"/>
      <c r="S17" s="39"/>
      <c r="T17" s="39"/>
      <c r="U17" s="39"/>
    </row>
    <row r="18" spans="1:23" s="31" customFormat="1" ht="27" customHeight="1">
      <c r="A18" s="94" t="s">
        <v>10</v>
      </c>
      <c r="B18" s="131">
        <v>12.6</v>
      </c>
      <c r="C18" s="104">
        <v>24.4</v>
      </c>
      <c r="D18" s="104">
        <v>23.2</v>
      </c>
      <c r="E18" s="104">
        <v>13.7</v>
      </c>
      <c r="F18" s="104">
        <v>37.699999999999996</v>
      </c>
      <c r="G18" s="104">
        <v>45.5</v>
      </c>
      <c r="H18" s="104">
        <v>72</v>
      </c>
      <c r="I18" s="104">
        <v>96</v>
      </c>
      <c r="J18" s="104">
        <v>114.6</v>
      </c>
      <c r="K18" s="104">
        <v>218.8</v>
      </c>
      <c r="L18" s="104">
        <v>112.19999999999999</v>
      </c>
      <c r="M18" s="104">
        <v>130.80000000000001</v>
      </c>
      <c r="N18" s="104">
        <v>151.1</v>
      </c>
      <c r="O18" s="104">
        <v>142</v>
      </c>
      <c r="P18" s="132">
        <v>155.80000000000001</v>
      </c>
      <c r="Q18" s="97" t="s">
        <v>41</v>
      </c>
      <c r="R18" s="39"/>
      <c r="S18" s="39"/>
      <c r="T18" s="39"/>
      <c r="U18" s="39"/>
    </row>
    <row r="19" spans="1:23" s="31" customFormat="1" ht="24" customHeight="1">
      <c r="A19" s="94" t="s">
        <v>11</v>
      </c>
      <c r="B19" s="131">
        <v>20</v>
      </c>
      <c r="C19" s="104">
        <v>8.1</v>
      </c>
      <c r="D19" s="104">
        <v>5.3000000000000007</v>
      </c>
      <c r="E19" s="104">
        <v>8.1999999999999993</v>
      </c>
      <c r="F19" s="104">
        <v>14.6</v>
      </c>
      <c r="G19" s="104">
        <v>26.2</v>
      </c>
      <c r="H19" s="104">
        <v>26.7</v>
      </c>
      <c r="I19" s="104">
        <v>77.400000000000006</v>
      </c>
      <c r="J19" s="104">
        <v>54.6</v>
      </c>
      <c r="K19" s="104">
        <v>54.5</v>
      </c>
      <c r="L19" s="104">
        <v>65.8</v>
      </c>
      <c r="M19" s="104">
        <v>63.7</v>
      </c>
      <c r="N19" s="104">
        <v>54</v>
      </c>
      <c r="O19" s="104">
        <v>85.9</v>
      </c>
      <c r="P19" s="132">
        <v>109.2</v>
      </c>
      <c r="Q19" s="97" t="s">
        <v>42</v>
      </c>
      <c r="R19" s="39"/>
      <c r="S19" s="39"/>
      <c r="T19" s="39"/>
      <c r="U19" s="39"/>
    </row>
    <row r="20" spans="1:23" s="31" customFormat="1" ht="15" customHeight="1">
      <c r="A20" s="94" t="s">
        <v>12</v>
      </c>
      <c r="B20" s="131">
        <v>14.700000000000001</v>
      </c>
      <c r="C20" s="104">
        <v>13.4</v>
      </c>
      <c r="D20" s="104">
        <v>12.8</v>
      </c>
      <c r="E20" s="104">
        <v>27.200000000000003</v>
      </c>
      <c r="F20" s="104">
        <v>65.400000000000006</v>
      </c>
      <c r="G20" s="104">
        <v>84.8</v>
      </c>
      <c r="H20" s="104">
        <v>66.400000000000006</v>
      </c>
      <c r="I20" s="104">
        <v>48.6</v>
      </c>
      <c r="J20" s="104">
        <v>103.4</v>
      </c>
      <c r="K20" s="104">
        <v>129.30000000000001</v>
      </c>
      <c r="L20" s="104">
        <v>174</v>
      </c>
      <c r="M20" s="104">
        <v>211.9</v>
      </c>
      <c r="N20" s="104">
        <v>228.20000000000002</v>
      </c>
      <c r="O20" s="104">
        <v>175.6</v>
      </c>
      <c r="P20" s="132">
        <v>243.8</v>
      </c>
      <c r="Q20" s="97" t="s">
        <v>43</v>
      </c>
      <c r="R20" s="39"/>
      <c r="S20" s="39"/>
      <c r="T20" s="39"/>
      <c r="U20" s="39"/>
    </row>
    <row r="21" spans="1:23" s="31" customFormat="1" ht="15" customHeight="1">
      <c r="A21" s="94" t="s">
        <v>28</v>
      </c>
      <c r="B21" s="131">
        <v>5.8</v>
      </c>
      <c r="C21" s="104">
        <v>11.5</v>
      </c>
      <c r="D21" s="104">
        <v>10.799999999999999</v>
      </c>
      <c r="E21" s="104">
        <v>11.4</v>
      </c>
      <c r="F21" s="104">
        <v>16.2</v>
      </c>
      <c r="G21" s="104">
        <v>13.6</v>
      </c>
      <c r="H21" s="104">
        <v>12.9</v>
      </c>
      <c r="I21" s="104">
        <v>26.299999999999997</v>
      </c>
      <c r="J21" s="104">
        <v>44.7</v>
      </c>
      <c r="K21" s="104">
        <v>74.5</v>
      </c>
      <c r="L21" s="104">
        <v>49.8</v>
      </c>
      <c r="M21" s="104">
        <v>62.9</v>
      </c>
      <c r="N21" s="104">
        <v>117.8</v>
      </c>
      <c r="O21" s="104">
        <v>102.6</v>
      </c>
      <c r="P21" s="132">
        <v>138.80000000000001</v>
      </c>
      <c r="Q21" s="97" t="s">
        <v>44</v>
      </c>
      <c r="R21" s="39"/>
      <c r="S21" s="39"/>
      <c r="T21" s="39"/>
      <c r="U21" s="39"/>
    </row>
    <row r="22" spans="1:23" s="31" customFormat="1" ht="15" customHeight="1">
      <c r="A22" s="94" t="s">
        <v>13</v>
      </c>
      <c r="B22" s="131">
        <v>3.6</v>
      </c>
      <c r="C22" s="104">
        <v>5.5</v>
      </c>
      <c r="D22" s="104">
        <v>3.9</v>
      </c>
      <c r="E22" s="104">
        <v>7.9</v>
      </c>
      <c r="F22" s="104">
        <v>8.8000000000000007</v>
      </c>
      <c r="G22" s="104">
        <v>12</v>
      </c>
      <c r="H22" s="104">
        <v>13.700000000000001</v>
      </c>
      <c r="I22" s="104">
        <v>33.800000000000004</v>
      </c>
      <c r="J22" s="104">
        <v>32.199999999999996</v>
      </c>
      <c r="K22" s="104">
        <v>46.3</v>
      </c>
      <c r="L22" s="104">
        <v>41.6</v>
      </c>
      <c r="M22" s="104">
        <v>27.8</v>
      </c>
      <c r="N22" s="104">
        <v>41.7</v>
      </c>
      <c r="O22" s="104">
        <v>52.4</v>
      </c>
      <c r="P22" s="132">
        <v>51.4</v>
      </c>
      <c r="Q22" s="97" t="s">
        <v>14</v>
      </c>
      <c r="R22" s="39"/>
      <c r="S22" s="39"/>
      <c r="T22" s="39"/>
      <c r="U22" s="39"/>
    </row>
    <row r="23" spans="1:23" s="31" customFormat="1" ht="15" customHeight="1">
      <c r="A23" s="94" t="s">
        <v>15</v>
      </c>
      <c r="B23" s="131">
        <v>2</v>
      </c>
      <c r="C23" s="104">
        <v>2.4</v>
      </c>
      <c r="D23" s="104">
        <v>8.9</v>
      </c>
      <c r="E23" s="104">
        <v>8.9</v>
      </c>
      <c r="F23" s="104">
        <v>7.3000000000000007</v>
      </c>
      <c r="G23" s="104">
        <v>22.3</v>
      </c>
      <c r="H23" s="104">
        <v>24.8</v>
      </c>
      <c r="I23" s="104">
        <v>19.100000000000001</v>
      </c>
      <c r="J23" s="104">
        <v>23.7</v>
      </c>
      <c r="K23" s="104">
        <v>33.9</v>
      </c>
      <c r="L23" s="104">
        <v>33.699999999999996</v>
      </c>
      <c r="M23" s="104">
        <v>56.199999999999996</v>
      </c>
      <c r="N23" s="104">
        <v>53.1</v>
      </c>
      <c r="O23" s="104">
        <v>22.900000000000002</v>
      </c>
      <c r="P23" s="132">
        <v>122.7</v>
      </c>
      <c r="Q23" s="97" t="s">
        <v>45</v>
      </c>
      <c r="R23" s="39"/>
      <c r="S23" s="39"/>
      <c r="T23" s="39"/>
      <c r="U23" s="39"/>
    </row>
    <row r="24" spans="1:23" s="34" customFormat="1" ht="15" customHeight="1">
      <c r="A24" s="93" t="s">
        <v>64</v>
      </c>
      <c r="B24" s="135">
        <v>159.9</v>
      </c>
      <c r="C24" s="126">
        <v>187.8</v>
      </c>
      <c r="D24" s="126">
        <v>205.4</v>
      </c>
      <c r="E24" s="126">
        <v>259.2</v>
      </c>
      <c r="F24" s="126">
        <v>453.90000000000003</v>
      </c>
      <c r="G24" s="126">
        <v>541.70000000000005</v>
      </c>
      <c r="H24" s="126">
        <v>650.20000000000005</v>
      </c>
      <c r="I24" s="126">
        <v>719.8</v>
      </c>
      <c r="J24" s="126">
        <v>725.7</v>
      </c>
      <c r="K24" s="126">
        <v>1089.3</v>
      </c>
      <c r="L24" s="126">
        <v>1038.4000000000001</v>
      </c>
      <c r="M24" s="126">
        <v>1164.2</v>
      </c>
      <c r="N24" s="126">
        <v>1213.6999999999998</v>
      </c>
      <c r="O24" s="126">
        <v>1396.7</v>
      </c>
      <c r="P24" s="127">
        <v>1286.5999999999999</v>
      </c>
      <c r="Q24" s="98" t="s">
        <v>65</v>
      </c>
      <c r="R24" s="39"/>
      <c r="S24" s="39"/>
      <c r="T24" s="39"/>
      <c r="U24" s="39"/>
      <c r="V24" s="35"/>
      <c r="W24" s="35"/>
    </row>
    <row r="25" spans="1:23" s="28" customFormat="1" ht="15" customHeight="1">
      <c r="A25" s="50" t="s">
        <v>50</v>
      </c>
      <c r="B25" s="128">
        <v>1028.5</v>
      </c>
      <c r="C25" s="128">
        <v>1081.1000000000001</v>
      </c>
      <c r="D25" s="128">
        <v>1209.4000000000001</v>
      </c>
      <c r="E25" s="128">
        <v>1475.3000000000002</v>
      </c>
      <c r="F25" s="128">
        <v>2361.1</v>
      </c>
      <c r="G25" s="128">
        <v>2903.8999999999996</v>
      </c>
      <c r="H25" s="128">
        <v>3482.8</v>
      </c>
      <c r="I25" s="128">
        <v>4554</v>
      </c>
      <c r="J25" s="128">
        <v>4939.9999999999991</v>
      </c>
      <c r="K25" s="128">
        <v>6464.7</v>
      </c>
      <c r="L25" s="128">
        <v>6304.5</v>
      </c>
      <c r="M25" s="128">
        <v>6358.7999999999993</v>
      </c>
      <c r="N25" s="128">
        <v>6745.5</v>
      </c>
      <c r="O25" s="128">
        <v>7874.5</v>
      </c>
      <c r="P25" s="128">
        <v>8415</v>
      </c>
      <c r="Q25" s="27" t="s">
        <v>51</v>
      </c>
      <c r="R25" s="39"/>
      <c r="S25" s="39"/>
      <c r="T25" s="39"/>
      <c r="U25" s="39"/>
    </row>
    <row r="26" spans="1:23" s="29" customFormat="1" ht="36" customHeight="1">
      <c r="A26" s="155" t="s">
        <v>69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6" t="s">
        <v>92</v>
      </c>
      <c r="M26" s="156"/>
      <c r="N26" s="156"/>
      <c r="O26" s="156"/>
      <c r="P26" s="156"/>
      <c r="Q26" s="156"/>
    </row>
    <row r="27" spans="1:23" s="29" customFormat="1" ht="36.75" customHeight="1">
      <c r="A27" s="155" t="s">
        <v>86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6" t="s">
        <v>87</v>
      </c>
      <c r="M27" s="156"/>
      <c r="N27" s="156"/>
      <c r="O27" s="156"/>
      <c r="P27" s="156"/>
      <c r="Q27" s="156"/>
    </row>
    <row r="28" spans="1:23" s="72" customFormat="1" ht="32.25" customHeight="1">
      <c r="A28" s="155" t="s">
        <v>88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6" t="s">
        <v>90</v>
      </c>
      <c r="M28" s="156"/>
      <c r="N28" s="156"/>
      <c r="O28" s="156"/>
      <c r="P28" s="156"/>
      <c r="Q28" s="156"/>
    </row>
  </sheetData>
  <mergeCells count="8">
    <mergeCell ref="A28:K28"/>
    <mergeCell ref="A1:Q1"/>
    <mergeCell ref="A2:Q2"/>
    <mergeCell ref="A26:K26"/>
    <mergeCell ref="A27:K27"/>
    <mergeCell ref="L26:Q26"/>
    <mergeCell ref="L27:Q27"/>
    <mergeCell ref="L28:Q28"/>
  </mergeCells>
  <pageMargins left="0.59055118110236227" right="0.59055118110236227" top="0.78740157480314965" bottom="0.59055118110236227" header="0.39370078740157483" footer="0.3937007874015748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All sectors</vt:lpstr>
      <vt:lpstr>Households</vt:lpstr>
      <vt:lpstr>NPISH</vt:lpstr>
      <vt:lpstr>Government </vt:lpstr>
      <vt:lpstr>Financial enterprises</vt:lpstr>
      <vt:lpstr>Non Financial enterprises</vt:lpstr>
      <vt:lpstr>'All sectors'!Print_Area</vt:lpstr>
      <vt:lpstr>'Government '!Print_Area</vt:lpstr>
      <vt:lpstr>Households!Print_Area</vt:lpstr>
      <vt:lpstr>'Non Financial enterprises'!Print_Area</vt:lpstr>
      <vt:lpstr>NPISH!Print_Area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amneh</dc:creator>
  <cp:lastModifiedBy>Rhusein</cp:lastModifiedBy>
  <cp:lastPrinted>2017-11-01T10:11:53Z</cp:lastPrinted>
  <dcterms:created xsi:type="dcterms:W3CDTF">2011-12-04T11:24:19Z</dcterms:created>
  <dcterms:modified xsi:type="dcterms:W3CDTF">2020-01-16T07:17:06Z</dcterms:modified>
</cp:coreProperties>
</file>