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استهلاك الطاقة\2020\الجداول\للنشر\2020 - Copy_Energy\E\TS\"/>
    </mc:Choice>
  </mc:AlternateContent>
  <bookViews>
    <workbookView xWindow="945" yWindow="-150" windowWidth="8220" windowHeight="3465" tabRatio="759"/>
  </bookViews>
  <sheets>
    <sheet name="استهلاك الطاقة" sheetId="41238" r:id="rId1"/>
  </sheets>
  <definedNames>
    <definedName name="_xlnm.Print_Area" localSheetId="0">'استهلاك الطاقة'!$A$1:$AE$12</definedName>
  </definedNames>
  <calcPr calcId="162913" fullPrecision="0"/>
</workbook>
</file>

<file path=xl/calcChain.xml><?xml version="1.0" encoding="utf-8"?>
<calcChain xmlns="http://schemas.openxmlformats.org/spreadsheetml/2006/main">
  <c r="J3" i="41238" l="1"/>
  <c r="I3" i="41238"/>
  <c r="H3" i="41238"/>
  <c r="G3" i="41238"/>
  <c r="F3" i="41238"/>
  <c r="E3" i="41238"/>
  <c r="D3" i="41238"/>
  <c r="C3" i="41238"/>
  <c r="B3" i="41238"/>
  <c r="T3" i="41238"/>
  <c r="S3" i="41238"/>
  <c r="R3" i="41238"/>
  <c r="Q3" i="41238"/>
  <c r="P3" i="41238"/>
  <c r="O3" i="41238"/>
  <c r="N3" i="41238"/>
  <c r="M3" i="41238"/>
  <c r="L3" i="41238"/>
  <c r="AD3" i="41238"/>
  <c r="AC3" i="41238"/>
  <c r="AB3" i="41238"/>
  <c r="AA3" i="41238"/>
  <c r="Z3" i="41238"/>
  <c r="Y3" i="41238"/>
  <c r="X3" i="41238"/>
  <c r="W3" i="41238"/>
  <c r="V3" i="41238"/>
</calcChain>
</file>

<file path=xl/sharedStrings.xml><?xml version="1.0" encoding="utf-8"?>
<sst xmlns="http://schemas.openxmlformats.org/spreadsheetml/2006/main" count="43" uniqueCount="43">
  <si>
    <t>5.1.3.1 Households</t>
  </si>
  <si>
    <t>5.1.2 By transport</t>
  </si>
  <si>
    <t>5.1.1 By industry</t>
  </si>
  <si>
    <t>5.1. Final energy consumption</t>
  </si>
  <si>
    <t>Flows</t>
  </si>
  <si>
    <t xml:space="preserve"> </t>
  </si>
  <si>
    <t>(-): Not available</t>
  </si>
  <si>
    <t>5.1.4 Agriculture</t>
  </si>
  <si>
    <t>5.1.5 Commerce &amp; public services</t>
  </si>
  <si>
    <t>Source:</t>
  </si>
  <si>
    <t>Energy consumption by sector: An indicator that measures the amount of energy consumed by sector</t>
  </si>
  <si>
    <t>Renewable Energy (1000TOE) 2019</t>
  </si>
  <si>
    <t>Renewable Energy (1000TOE) 2018</t>
  </si>
  <si>
    <t>Renewable Energy (1000TOE) 2017</t>
  </si>
  <si>
    <t>Renewable Energy (1000TOE) 2016</t>
  </si>
  <si>
    <t>Renewable Energy (1000TOE) 2015</t>
  </si>
  <si>
    <t>Renewable Energy (1000TOE) 2014</t>
  </si>
  <si>
    <t>Renewable Energy (1000TOE) 2013</t>
  </si>
  <si>
    <t>Renewable Energy (1000TOE) 2012</t>
  </si>
  <si>
    <t>Renewable Energy (1000TOE) 2011</t>
  </si>
  <si>
    <t>Oil Products (1000TOE) 2011</t>
  </si>
  <si>
    <t>Oil Products (1000TOE) 2012</t>
  </si>
  <si>
    <t>Oil Products (1000TOE) 2013</t>
  </si>
  <si>
    <t>Oil Products (1000TOE) 2014</t>
  </si>
  <si>
    <t>Oil Products (1000TOE) 2015</t>
  </si>
  <si>
    <t>Oil Products (1000TOE) 2016</t>
  </si>
  <si>
    <t>Oil Products (1000TOE) 2017</t>
  </si>
  <si>
    <t>Oil Products (1000TOE) 2018</t>
  </si>
  <si>
    <t>Oil Products (1000TOE) 2019</t>
  </si>
  <si>
    <t>Electricity (GWh)2011</t>
  </si>
  <si>
    <t>Electricity (GWh)2012</t>
  </si>
  <si>
    <t>Electricity (GWh)2013</t>
  </si>
  <si>
    <t>Electricity (GWh)2014</t>
  </si>
  <si>
    <t>Electricity (GWh)2015</t>
  </si>
  <si>
    <t>Electricity (GWh)2016</t>
  </si>
  <si>
    <t>Electricity (GWh)2017</t>
  </si>
  <si>
    <t>Electricity (GWh)2018</t>
  </si>
  <si>
    <t>Electricity (GWh)2019</t>
  </si>
  <si>
    <t>Renewable Energy (1000TOE) 2020</t>
  </si>
  <si>
    <t>Oil Products (1000TOE) 2020</t>
  </si>
  <si>
    <t>Electricity (GWh) 2020</t>
  </si>
  <si>
    <t>Fianl Energy Consumption by Sector and Type of energy and Year, 2011-2020</t>
  </si>
  <si>
    <t xml:space="preserve">Palestinian Central Bureau of Statistics 2020, Energy Balance of Palestine, 2011-2020. Ramallah - Palestine.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</si>
</sst>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_-* #,##0\-;_-* &quot;-&quot;_-;_-@_-"/>
    <numFmt numFmtId="43" formatCode="_-* #,##0.00_-;_-* #,##0.00\-;_-* &quot;-&quot;??_-;_-@_-"/>
    <numFmt numFmtId="164" formatCode="_-* #,##0.000_-;_-* #,##0.000\-;_-* &quot;-&quot;??_-;_-@_-"/>
    <numFmt numFmtId="165" formatCode="_-* #,##0.00000_-;_-* #,##0.00000\-;_-* &quot;-&quot;??_-;_-@_-"/>
    <numFmt numFmtId="166" formatCode="_-* #,##0_-;_-* #,##0\-;_-* &quot;-&quot;??_-;_-@_-"/>
  </numFmts>
  <fonts count="11" x14ac:knownFonts="1">
    <font>
      <sz val="10"/>
      <name val="Arial"/>
      <charset val="178"/>
    </font>
    <font>
      <sz val="10"/>
      <name val="Arial"/>
      <family val="2"/>
    </font>
    <font>
      <b/>
      <sz val="10"/>
      <name val="Simplified Arabic"/>
      <family val="1"/>
    </font>
    <font>
      <sz val="10"/>
      <name val="Arial"/>
      <family val="2"/>
    </font>
    <font>
      <sz val="9"/>
      <name val="Arial"/>
      <family val="2"/>
    </font>
    <font>
      <b/>
      <sz val="10"/>
      <name val="Times New Roman"/>
      <family val="1"/>
      <charset val="178"/>
    </font>
    <font>
      <b/>
      <sz val="9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name val="Arial"/>
      <charset val="17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 applyNumberFormat="0">
      <alignment horizontal="left"/>
    </xf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4" fillId="2" borderId="0" xfId="3" applyFont="1" applyFill="1" applyBorder="1" applyAlignment="1">
      <alignment horizontal="left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left" vertical="center" wrapText="1"/>
    </xf>
    <xf numFmtId="0" fontId="1" fillId="0" borderId="0" xfId="3" applyFont="1"/>
    <xf numFmtId="43" fontId="1" fillId="0" borderId="0" xfId="3" applyNumberFormat="1"/>
    <xf numFmtId="41" fontId="1" fillId="0" borderId="0" xfId="3" applyNumberFormat="1"/>
    <xf numFmtId="164" fontId="1" fillId="0" borderId="0" xfId="3" applyNumberFormat="1"/>
    <xf numFmtId="41" fontId="4" fillId="0" borderId="0" xfId="4" applyNumberFormat="1" applyFont="1" applyFill="1" applyBorder="1" applyAlignment="1">
      <alignment horizontal="right" vertical="center" wrapText="1" readingOrder="1"/>
    </xf>
    <xf numFmtId="0" fontId="1" fillId="0" borderId="0" xfId="3" applyFill="1"/>
    <xf numFmtId="41" fontId="1" fillId="0" borderId="0" xfId="3" applyNumberFormat="1" applyFill="1"/>
    <xf numFmtId="0" fontId="1" fillId="0" borderId="0" xfId="3" applyFont="1" applyFill="1"/>
    <xf numFmtId="43" fontId="1" fillId="0" borderId="0" xfId="3" applyNumberFormat="1" applyFill="1"/>
    <xf numFmtId="165" fontId="1" fillId="0" borderId="0" xfId="3" applyNumberFormat="1" applyFont="1"/>
    <xf numFmtId="41" fontId="1" fillId="0" borderId="0" xfId="3" applyNumberFormat="1" applyFont="1"/>
    <xf numFmtId="0" fontId="8" fillId="3" borderId="0" xfId="3" applyFont="1" applyFill="1"/>
    <xf numFmtId="41" fontId="8" fillId="3" borderId="0" xfId="3" applyNumberFormat="1" applyFont="1" applyFill="1"/>
    <xf numFmtId="0" fontId="4" fillId="0" borderId="0" xfId="3" applyFont="1"/>
    <xf numFmtId="3" fontId="2" fillId="0" borderId="0" xfId="0" applyNumberFormat="1" applyFont="1" applyAlignment="1">
      <alignment horizontal="right" wrapText="1" readingOrder="1"/>
    </xf>
    <xf numFmtId="0" fontId="2" fillId="0" borderId="0" xfId="0" applyFont="1" applyAlignment="1">
      <alignment horizontal="right" wrapText="1" readingOrder="1"/>
    </xf>
    <xf numFmtId="0" fontId="4" fillId="0" borderId="0" xfId="3" applyFont="1" applyAlignment="1"/>
    <xf numFmtId="0" fontId="0" fillId="0" borderId="0" xfId="0" applyAlignment="1"/>
    <xf numFmtId="0" fontId="4" fillId="0" borderId="5" xfId="3" applyFont="1" applyBorder="1" applyAlignment="1">
      <alignment horizontal="center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6" fillId="0" borderId="5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 wrapText="1"/>
    </xf>
    <xf numFmtId="166" fontId="6" fillId="0" borderId="7" xfId="5" applyNumberFormat="1" applyFont="1" applyBorder="1" applyAlignment="1">
      <alignment horizontal="right" wrapText="1"/>
    </xf>
    <xf numFmtId="166" fontId="6" fillId="0" borderId="0" xfId="5" applyNumberFormat="1" applyFont="1" applyBorder="1" applyAlignment="1">
      <alignment horizontal="right" wrapText="1"/>
    </xf>
    <xf numFmtId="166" fontId="10" fillId="0" borderId="9" xfId="5" applyNumberFormat="1" applyFont="1" applyFill="1" applyBorder="1"/>
    <xf numFmtId="166" fontId="6" fillId="0" borderId="3" xfId="5" applyNumberFormat="1" applyFont="1" applyBorder="1" applyAlignment="1">
      <alignment horizontal="right" wrapText="1"/>
    </xf>
    <xf numFmtId="166" fontId="1" fillId="0" borderId="0" xfId="5" applyNumberFormat="1" applyFont="1" applyFill="1"/>
    <xf numFmtId="166" fontId="4" fillId="0" borderId="1" xfId="5" applyNumberFormat="1" applyFont="1" applyFill="1" applyBorder="1" applyAlignment="1">
      <alignment horizontal="right" vertical="center" wrapText="1" readingOrder="1"/>
    </xf>
    <xf numFmtId="166" fontId="4" fillId="0" borderId="0" xfId="5" applyNumberFormat="1" applyFont="1" applyFill="1" applyBorder="1" applyAlignment="1">
      <alignment horizontal="right" vertical="center" wrapText="1" readingOrder="1"/>
    </xf>
    <xf numFmtId="166" fontId="1" fillId="0" borderId="0" xfId="5" applyNumberFormat="1" applyFont="1" applyFill="1" applyBorder="1"/>
    <xf numFmtId="166" fontId="1" fillId="0" borderId="3" xfId="5" applyNumberFormat="1" applyFont="1" applyFill="1" applyBorder="1"/>
    <xf numFmtId="166" fontId="6" fillId="0" borderId="0" xfId="5" applyNumberFormat="1" applyFont="1" applyFill="1" applyBorder="1" applyAlignment="1">
      <alignment horizontal="right" vertical="center" wrapText="1" readingOrder="1"/>
    </xf>
    <xf numFmtId="166" fontId="4" fillId="0" borderId="0" xfId="5" applyNumberFormat="1" applyFont="1" applyBorder="1" applyAlignment="1">
      <alignment horizontal="right" wrapText="1"/>
    </xf>
    <xf numFmtId="166" fontId="1" fillId="0" borderId="0" xfId="5" applyNumberFormat="1" applyFont="1" applyBorder="1"/>
    <xf numFmtId="166" fontId="1" fillId="0" borderId="3" xfId="5" applyNumberFormat="1" applyFont="1" applyBorder="1"/>
    <xf numFmtId="166" fontId="1" fillId="0" borderId="0" xfId="5" applyNumberFormat="1" applyFont="1"/>
    <xf numFmtId="166" fontId="4" fillId="0" borderId="6" xfId="5" applyNumberFormat="1" applyFont="1" applyFill="1" applyBorder="1" applyAlignment="1">
      <alignment horizontal="right" vertical="center" wrapText="1" readingOrder="1"/>
    </xf>
    <xf numFmtId="166" fontId="4" fillId="0" borderId="4" xfId="5" applyNumberFormat="1" applyFont="1" applyFill="1" applyBorder="1" applyAlignment="1">
      <alignment horizontal="right" vertical="center" wrapText="1" readingOrder="1"/>
    </xf>
    <xf numFmtId="166" fontId="1" fillId="0" borderId="4" xfId="5" applyNumberFormat="1" applyFont="1" applyFill="1" applyBorder="1"/>
    <xf numFmtId="166" fontId="1" fillId="0" borderId="2" xfId="5" applyNumberFormat="1" applyFont="1" applyFill="1" applyBorder="1"/>
    <xf numFmtId="166" fontId="4" fillId="0" borderId="4" xfId="5" applyNumberFormat="1" applyFont="1" applyBorder="1" applyAlignment="1">
      <alignment horizontal="right" wrapText="1"/>
    </xf>
    <xf numFmtId="0" fontId="7" fillId="0" borderId="4" xfId="3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6">
    <cellStyle name="Comma" xfId="5" builtinId="3"/>
    <cellStyle name="Comma 2" xfId="4"/>
    <cellStyle name="MS_Latin" xfId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4"/>
  <sheetViews>
    <sheetView tabSelected="1" view="pageBreakPreview" zoomScaleNormal="100" zoomScaleSheetLayoutView="100" workbookViewId="0">
      <selection activeCell="N18" sqref="N18"/>
    </sheetView>
  </sheetViews>
  <sheetFormatPr defaultColWidth="9.140625" defaultRowHeight="18" customHeight="1" x14ac:dyDescent="0.2"/>
  <cols>
    <col min="1" max="1" width="31.140625" style="1" customWidth="1"/>
    <col min="2" max="30" width="10" style="1" customWidth="1"/>
    <col min="31" max="31" width="10.140625" style="1" customWidth="1"/>
    <col min="32" max="32" width="9.140625" style="1"/>
    <col min="33" max="33" width="16" style="1" bestFit="1" customWidth="1"/>
    <col min="34" max="34" width="14.7109375" style="1" bestFit="1" customWidth="1"/>
    <col min="35" max="35" width="12.85546875" style="1" bestFit="1" customWidth="1"/>
    <col min="36" max="36" width="10.28515625" style="1" bestFit="1" customWidth="1"/>
    <col min="37" max="37" width="8" style="1" customWidth="1"/>
    <col min="38" max="38" width="13.85546875" style="1" customWidth="1"/>
    <col min="39" max="39" width="10.28515625" style="1" bestFit="1" customWidth="1"/>
    <col min="40" max="16384" width="9.140625" style="1"/>
  </cols>
  <sheetData>
    <row r="1" spans="1:39" ht="20.100000000000001" customHeight="1" x14ac:dyDescent="0.2">
      <c r="A1" s="46" t="s">
        <v>41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1:39" ht="56.25" customHeight="1" x14ac:dyDescent="0.2">
      <c r="A2" s="25" t="s">
        <v>4</v>
      </c>
      <c r="B2" s="23" t="s">
        <v>19</v>
      </c>
      <c r="C2" s="23" t="s">
        <v>18</v>
      </c>
      <c r="D2" s="23" t="s">
        <v>17</v>
      </c>
      <c r="E2" s="23" t="s">
        <v>16</v>
      </c>
      <c r="F2" s="23" t="s">
        <v>15</v>
      </c>
      <c r="G2" s="23" t="s">
        <v>14</v>
      </c>
      <c r="H2" s="23" t="s">
        <v>13</v>
      </c>
      <c r="I2" s="23" t="s">
        <v>12</v>
      </c>
      <c r="J2" s="23" t="s">
        <v>11</v>
      </c>
      <c r="K2" s="23" t="s">
        <v>38</v>
      </c>
      <c r="L2" s="23" t="s">
        <v>20</v>
      </c>
      <c r="M2" s="23" t="s">
        <v>21</v>
      </c>
      <c r="N2" s="23" t="s">
        <v>22</v>
      </c>
      <c r="O2" s="23" t="s">
        <v>23</v>
      </c>
      <c r="P2" s="23" t="s">
        <v>24</v>
      </c>
      <c r="Q2" s="23" t="s">
        <v>25</v>
      </c>
      <c r="R2" s="23" t="s">
        <v>26</v>
      </c>
      <c r="S2" s="23" t="s">
        <v>27</v>
      </c>
      <c r="T2" s="23" t="s">
        <v>28</v>
      </c>
      <c r="U2" s="26" t="s">
        <v>39</v>
      </c>
      <c r="V2" s="23" t="s">
        <v>29</v>
      </c>
      <c r="W2" s="23" t="s">
        <v>30</v>
      </c>
      <c r="X2" s="23" t="s">
        <v>31</v>
      </c>
      <c r="Y2" s="23" t="s">
        <v>32</v>
      </c>
      <c r="Z2" s="23" t="s">
        <v>33</v>
      </c>
      <c r="AA2" s="23" t="s">
        <v>34</v>
      </c>
      <c r="AB2" s="23" t="s">
        <v>35</v>
      </c>
      <c r="AC2" s="23" t="s">
        <v>36</v>
      </c>
      <c r="AD2" s="23" t="s">
        <v>37</v>
      </c>
      <c r="AE2" s="23" t="s">
        <v>40</v>
      </c>
      <c r="AI2" s="16"/>
      <c r="AJ2" s="17"/>
      <c r="AK2" s="16"/>
    </row>
    <row r="3" spans="1:39" s="10" customFormat="1" ht="15.95" customHeight="1" x14ac:dyDescent="0.2">
      <c r="A3" s="4" t="s">
        <v>3</v>
      </c>
      <c r="B3" s="27">
        <f t="shared" ref="B3:Y3" si="0">SUM(B4:B8)</f>
        <v>204</v>
      </c>
      <c r="C3" s="28">
        <f t="shared" si="0"/>
        <v>194</v>
      </c>
      <c r="D3" s="28">
        <f t="shared" si="0"/>
        <v>193</v>
      </c>
      <c r="E3" s="28">
        <f t="shared" si="0"/>
        <v>219</v>
      </c>
      <c r="F3" s="28">
        <f t="shared" si="0"/>
        <v>218</v>
      </c>
      <c r="G3" s="28">
        <f t="shared" si="0"/>
        <v>222</v>
      </c>
      <c r="H3" s="28">
        <f t="shared" si="0"/>
        <v>164</v>
      </c>
      <c r="I3" s="28">
        <f t="shared" si="0"/>
        <v>169</v>
      </c>
      <c r="J3" s="28">
        <f>SUM(J4:J8)</f>
        <v>197</v>
      </c>
      <c r="K3" s="29">
        <v>188</v>
      </c>
      <c r="L3" s="28">
        <f t="shared" si="0"/>
        <v>511</v>
      </c>
      <c r="M3" s="28">
        <f t="shared" si="0"/>
        <v>586</v>
      </c>
      <c r="N3" s="28">
        <f t="shared" si="0"/>
        <v>650</v>
      </c>
      <c r="O3" s="28">
        <f t="shared" si="0"/>
        <v>974</v>
      </c>
      <c r="P3" s="28">
        <f t="shared" si="0"/>
        <v>920</v>
      </c>
      <c r="Q3" s="28">
        <f t="shared" si="0"/>
        <v>996</v>
      </c>
      <c r="R3" s="28">
        <f t="shared" si="0"/>
        <v>997</v>
      </c>
      <c r="S3" s="28">
        <f t="shared" si="0"/>
        <v>931</v>
      </c>
      <c r="T3" s="28">
        <f>SUM(T4:T8)</f>
        <v>965</v>
      </c>
      <c r="U3" s="29">
        <v>998</v>
      </c>
      <c r="V3" s="28">
        <f t="shared" si="0"/>
        <v>3506</v>
      </c>
      <c r="W3" s="28">
        <f t="shared" si="0"/>
        <v>4846</v>
      </c>
      <c r="X3" s="30">
        <f t="shared" si="0"/>
        <v>4744</v>
      </c>
      <c r="Y3" s="28">
        <f t="shared" si="0"/>
        <v>4533</v>
      </c>
      <c r="Z3" s="28">
        <f t="shared" ref="Z3" si="1">SUM(Z4:Z8)</f>
        <v>5095</v>
      </c>
      <c r="AA3" s="28">
        <f t="shared" ref="AA3" si="2">SUM(AA4:AA8)</f>
        <v>5166</v>
      </c>
      <c r="AB3" s="28">
        <f t="shared" ref="AB3" si="3">SUM(AB4:AB8)</f>
        <v>5262</v>
      </c>
      <c r="AC3" s="28">
        <f>SUM(AC4:AC8)</f>
        <v>5576</v>
      </c>
      <c r="AD3" s="28">
        <f>SUM(AD4:AD8)</f>
        <v>6213</v>
      </c>
      <c r="AE3" s="31">
        <v>6475</v>
      </c>
      <c r="AF3" s="10" t="s">
        <v>5</v>
      </c>
      <c r="AG3" s="15"/>
      <c r="AH3" s="6"/>
      <c r="AL3" s="13"/>
    </row>
    <row r="4" spans="1:39" s="10" customFormat="1" ht="15.95" customHeight="1" x14ac:dyDescent="0.2">
      <c r="A4" s="3" t="s">
        <v>2</v>
      </c>
      <c r="B4" s="32">
        <v>0</v>
      </c>
      <c r="C4" s="33">
        <v>0</v>
      </c>
      <c r="D4" s="33">
        <v>5</v>
      </c>
      <c r="E4" s="33">
        <v>6</v>
      </c>
      <c r="F4" s="33">
        <v>6</v>
      </c>
      <c r="G4" s="33">
        <v>5</v>
      </c>
      <c r="H4" s="33">
        <v>6</v>
      </c>
      <c r="I4" s="33">
        <v>7</v>
      </c>
      <c r="J4" s="34">
        <v>13</v>
      </c>
      <c r="K4" s="35">
        <v>10</v>
      </c>
      <c r="L4" s="33">
        <v>17</v>
      </c>
      <c r="M4" s="33">
        <v>22</v>
      </c>
      <c r="N4" s="33">
        <v>28</v>
      </c>
      <c r="O4" s="36">
        <v>16</v>
      </c>
      <c r="P4" s="33">
        <v>28</v>
      </c>
      <c r="Q4" s="33">
        <v>24</v>
      </c>
      <c r="R4" s="33">
        <v>25</v>
      </c>
      <c r="S4" s="33">
        <v>29</v>
      </c>
      <c r="T4" s="33">
        <v>27</v>
      </c>
      <c r="U4" s="35">
        <v>22</v>
      </c>
      <c r="V4" s="33">
        <v>299</v>
      </c>
      <c r="W4" s="33">
        <v>1026</v>
      </c>
      <c r="X4" s="33">
        <v>405</v>
      </c>
      <c r="Y4" s="37">
        <v>515</v>
      </c>
      <c r="Z4" s="33">
        <v>563</v>
      </c>
      <c r="AA4" s="33">
        <v>570</v>
      </c>
      <c r="AB4" s="33">
        <v>633</v>
      </c>
      <c r="AC4" s="33">
        <v>715</v>
      </c>
      <c r="AD4" s="34">
        <v>686</v>
      </c>
      <c r="AE4" s="31">
        <v>544</v>
      </c>
      <c r="AG4" s="5"/>
      <c r="AH4" s="6"/>
      <c r="AI4" s="13"/>
      <c r="AJ4" s="13"/>
      <c r="AL4" s="13"/>
    </row>
    <row r="5" spans="1:39" s="10" customFormat="1" ht="15.95" customHeight="1" x14ac:dyDescent="0.55000000000000004">
      <c r="A5" s="4" t="s">
        <v>1</v>
      </c>
      <c r="B5" s="32"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4"/>
      <c r="K5" s="35"/>
      <c r="L5" s="33">
        <v>306</v>
      </c>
      <c r="M5" s="33">
        <v>330</v>
      </c>
      <c r="N5" s="33">
        <v>455</v>
      </c>
      <c r="O5" s="33">
        <v>776</v>
      </c>
      <c r="P5" s="33">
        <v>692</v>
      </c>
      <c r="Q5" s="33">
        <v>764</v>
      </c>
      <c r="R5" s="33">
        <v>756</v>
      </c>
      <c r="S5" s="33">
        <v>714</v>
      </c>
      <c r="T5" s="33">
        <v>728</v>
      </c>
      <c r="U5" s="35">
        <v>741</v>
      </c>
      <c r="V5" s="33">
        <v>0</v>
      </c>
      <c r="W5" s="33">
        <v>0</v>
      </c>
      <c r="X5" s="33">
        <v>0</v>
      </c>
      <c r="Y5" s="33">
        <v>0</v>
      </c>
      <c r="Z5" s="33">
        <v>0</v>
      </c>
      <c r="AA5" s="33">
        <v>0</v>
      </c>
      <c r="AB5" s="33">
        <v>0</v>
      </c>
      <c r="AC5" s="33">
        <v>0</v>
      </c>
      <c r="AD5" s="33">
        <v>0</v>
      </c>
      <c r="AE5" s="31">
        <v>0</v>
      </c>
      <c r="AG5" s="5"/>
      <c r="AH5" s="19"/>
      <c r="AI5" s="19"/>
      <c r="AJ5" s="20"/>
    </row>
    <row r="6" spans="1:39" ht="15.95" customHeight="1" x14ac:dyDescent="0.2">
      <c r="A6" s="3" t="s">
        <v>0</v>
      </c>
      <c r="B6" s="32">
        <v>204</v>
      </c>
      <c r="C6" s="33">
        <v>194</v>
      </c>
      <c r="D6" s="33">
        <v>185</v>
      </c>
      <c r="E6" s="33">
        <v>211</v>
      </c>
      <c r="F6" s="33">
        <v>211</v>
      </c>
      <c r="G6" s="33">
        <v>216</v>
      </c>
      <c r="H6" s="33">
        <v>156</v>
      </c>
      <c r="I6" s="33">
        <v>158</v>
      </c>
      <c r="J6" s="38">
        <v>178</v>
      </c>
      <c r="K6" s="39">
        <v>171</v>
      </c>
      <c r="L6" s="33">
        <v>184</v>
      </c>
      <c r="M6" s="33">
        <v>223</v>
      </c>
      <c r="N6" s="33">
        <v>132</v>
      </c>
      <c r="O6" s="33">
        <v>147</v>
      </c>
      <c r="P6" s="33">
        <v>164</v>
      </c>
      <c r="Q6" s="33">
        <v>166</v>
      </c>
      <c r="R6" s="33">
        <v>182</v>
      </c>
      <c r="S6" s="33">
        <v>154</v>
      </c>
      <c r="T6" s="33">
        <v>165</v>
      </c>
      <c r="U6" s="39">
        <v>197</v>
      </c>
      <c r="V6" s="33">
        <v>2178</v>
      </c>
      <c r="W6" s="33">
        <v>2190</v>
      </c>
      <c r="X6" s="33">
        <v>3128</v>
      </c>
      <c r="Y6" s="37">
        <v>2884</v>
      </c>
      <c r="Z6" s="33">
        <v>3197</v>
      </c>
      <c r="AA6" s="33">
        <v>3216</v>
      </c>
      <c r="AB6" s="33">
        <v>3248</v>
      </c>
      <c r="AC6" s="33">
        <v>3359</v>
      </c>
      <c r="AD6" s="38">
        <v>3662</v>
      </c>
      <c r="AE6" s="40">
        <v>4452</v>
      </c>
      <c r="AG6" s="14"/>
      <c r="AH6" s="6"/>
      <c r="AI6" s="13"/>
      <c r="AJ6" s="5"/>
    </row>
    <row r="7" spans="1:39" s="10" customFormat="1" ht="15.95" customHeight="1" x14ac:dyDescent="0.2">
      <c r="A7" s="3" t="s">
        <v>7</v>
      </c>
      <c r="B7" s="32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4"/>
      <c r="K7" s="35"/>
      <c r="L7" s="28">
        <v>0</v>
      </c>
      <c r="M7" s="33">
        <v>0</v>
      </c>
      <c r="N7" s="33">
        <v>14</v>
      </c>
      <c r="O7" s="33">
        <v>13</v>
      </c>
      <c r="P7" s="33">
        <v>16</v>
      </c>
      <c r="Q7" s="33">
        <v>14</v>
      </c>
      <c r="R7" s="33">
        <v>11</v>
      </c>
      <c r="S7" s="33">
        <v>9</v>
      </c>
      <c r="T7" s="33">
        <v>14</v>
      </c>
      <c r="U7" s="35">
        <v>12</v>
      </c>
      <c r="V7" s="33">
        <v>5</v>
      </c>
      <c r="W7" s="33">
        <v>6</v>
      </c>
      <c r="X7" s="33">
        <v>37</v>
      </c>
      <c r="Y7" s="37">
        <v>36</v>
      </c>
      <c r="Z7" s="33">
        <v>39</v>
      </c>
      <c r="AA7" s="33">
        <v>34</v>
      </c>
      <c r="AB7" s="33">
        <v>32</v>
      </c>
      <c r="AC7" s="33">
        <v>29</v>
      </c>
      <c r="AD7" s="34">
        <v>37</v>
      </c>
      <c r="AE7" s="31">
        <v>33</v>
      </c>
      <c r="AG7" s="14"/>
      <c r="AH7" s="6"/>
      <c r="AI7" s="13"/>
      <c r="AJ7" s="12"/>
      <c r="AM7" s="11"/>
    </row>
    <row r="8" spans="1:39" s="10" customFormat="1" ht="15.95" customHeight="1" x14ac:dyDescent="0.2">
      <c r="A8" s="24" t="s">
        <v>8</v>
      </c>
      <c r="B8" s="41">
        <v>0</v>
      </c>
      <c r="C8" s="42">
        <v>0</v>
      </c>
      <c r="D8" s="42">
        <v>3</v>
      </c>
      <c r="E8" s="42">
        <v>2</v>
      </c>
      <c r="F8" s="42">
        <v>1</v>
      </c>
      <c r="G8" s="42">
        <v>1</v>
      </c>
      <c r="H8" s="42">
        <v>2</v>
      </c>
      <c r="I8" s="42">
        <v>4</v>
      </c>
      <c r="J8" s="43">
        <v>6</v>
      </c>
      <c r="K8" s="44">
        <v>7</v>
      </c>
      <c r="L8" s="42">
        <v>4</v>
      </c>
      <c r="M8" s="42">
        <v>11</v>
      </c>
      <c r="N8" s="42">
        <v>21</v>
      </c>
      <c r="O8" s="42">
        <v>22</v>
      </c>
      <c r="P8" s="42">
        <v>20</v>
      </c>
      <c r="Q8" s="42">
        <v>28</v>
      </c>
      <c r="R8" s="42">
        <v>23</v>
      </c>
      <c r="S8" s="42">
        <v>25</v>
      </c>
      <c r="T8" s="42">
        <v>31</v>
      </c>
      <c r="U8" s="44">
        <v>26</v>
      </c>
      <c r="V8" s="42">
        <v>1024</v>
      </c>
      <c r="W8" s="42">
        <v>1624</v>
      </c>
      <c r="X8" s="42">
        <v>1174</v>
      </c>
      <c r="Y8" s="45">
        <v>1098</v>
      </c>
      <c r="Z8" s="42">
        <v>1296</v>
      </c>
      <c r="AA8" s="42">
        <v>1346</v>
      </c>
      <c r="AB8" s="42">
        <v>1349</v>
      </c>
      <c r="AC8" s="42">
        <v>1473</v>
      </c>
      <c r="AD8" s="43">
        <v>1828</v>
      </c>
      <c r="AE8" s="43">
        <v>1446</v>
      </c>
      <c r="AG8" s="14"/>
      <c r="AH8" s="6"/>
      <c r="AI8" s="13"/>
      <c r="AJ8" s="12"/>
      <c r="AM8" s="11"/>
    </row>
    <row r="9" spans="1:39" ht="15.95" customHeight="1" x14ac:dyDescent="0.2">
      <c r="A9" s="2" t="s">
        <v>6</v>
      </c>
      <c r="B9" s="9"/>
      <c r="C9" s="9"/>
      <c r="D9" s="9"/>
      <c r="E9" s="9"/>
      <c r="F9" s="9"/>
      <c r="G9" s="9"/>
      <c r="H9" s="9"/>
      <c r="I9" s="9"/>
      <c r="J9" s="9"/>
      <c r="L9" s="9"/>
      <c r="M9" s="9"/>
      <c r="N9" s="9"/>
      <c r="O9" s="9"/>
      <c r="P9" s="9"/>
      <c r="Q9" s="9"/>
      <c r="R9" s="9"/>
      <c r="S9" s="9"/>
      <c r="T9" s="9"/>
      <c r="V9" s="9"/>
      <c r="W9" s="9"/>
      <c r="X9" s="9"/>
      <c r="Y9" s="9"/>
      <c r="Z9" s="9"/>
      <c r="AA9" s="9"/>
      <c r="AB9" s="9"/>
      <c r="AC9" s="9"/>
      <c r="AD9" s="9"/>
      <c r="AE9" s="9"/>
      <c r="AG9" s="6"/>
      <c r="AH9" s="6"/>
      <c r="AI9" s="6"/>
      <c r="AJ9" s="5"/>
      <c r="AM9" s="7"/>
    </row>
    <row r="10" spans="1:39" ht="15.95" customHeight="1" x14ac:dyDescent="0.2">
      <c r="A10" s="18" t="s">
        <v>10</v>
      </c>
      <c r="B10" s="9"/>
      <c r="C10" s="9"/>
      <c r="D10" s="9"/>
      <c r="E10" s="9"/>
      <c r="F10" s="9"/>
      <c r="G10" s="9"/>
      <c r="H10" s="9"/>
      <c r="I10" s="9"/>
      <c r="J10" s="9"/>
      <c r="L10" s="9"/>
      <c r="M10" s="9"/>
      <c r="N10" s="9"/>
      <c r="O10" s="9"/>
      <c r="P10" s="9"/>
      <c r="Q10" s="9"/>
      <c r="R10" s="9"/>
      <c r="S10" s="9"/>
      <c r="T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G10" s="6"/>
      <c r="AH10" s="6"/>
      <c r="AI10" s="6"/>
      <c r="AJ10" s="5"/>
      <c r="AM10" s="7"/>
    </row>
    <row r="11" spans="1:39" ht="18" customHeight="1" x14ac:dyDescent="0.2">
      <c r="A11" s="18" t="s">
        <v>9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9" ht="18" customHeight="1" x14ac:dyDescent="0.2">
      <c r="A12" s="21" t="s">
        <v>42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F12" s="22"/>
      <c r="AG12" s="22"/>
      <c r="AH12" s="22"/>
      <c r="AI12" s="22"/>
      <c r="AJ12" s="22"/>
      <c r="AK12" s="22"/>
    </row>
    <row r="13" spans="1:39" ht="18" customHeight="1" x14ac:dyDescent="0.2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1:39" ht="18" customHeight="1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</sheetData>
  <mergeCells count="1">
    <mergeCell ref="A1:AE1"/>
  </mergeCells>
  <printOptions horizontalCentered="1"/>
  <pageMargins left="0.59055118110236227" right="0.59055118110236227" top="0.78740157480314965" bottom="0.59055118110236227" header="0.59055118110236227" footer="0.59055118110236227"/>
  <pageSetup paperSize="9" scale="79" orientation="landscape" useFirstPageNumber="1" r:id="rId1"/>
  <headerFooter alignWithMargins="0">
    <oddHeader>&amp;L&amp;8PCBS: Energy Tables 2018&amp;R&amp;"Simplified Arabic,Regular"&amp;8&amp;K00+000ل&amp;K000000PCBS: جداول الطاقة 2018</oddHeader>
    <oddFooter>&amp;C12</oddFooter>
  </headerFooter>
  <webPublishItems count="1">
    <webPublishItem id="30804" divId="Energy-consum-2011-2020_E_30804" sourceType="sheet" destinationFile="C:\DATA\استهلاك الطاقة\2020\الجداول\للنشر\2020\E\TS\downloads\Energy_Consumption_2020_E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استهلاك الطاقة</vt:lpstr>
      <vt:lpstr>'استهلاك الطاقة'!Print_Area</vt:lpstr>
    </vt:vector>
  </TitlesOfParts>
  <Company>pcbs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rasha</dc:creator>
  <cp:lastModifiedBy>abdullaha</cp:lastModifiedBy>
  <cp:lastPrinted>2019-12-26T13:27:31Z</cp:lastPrinted>
  <dcterms:created xsi:type="dcterms:W3CDTF">2002-05-12T06:05:37Z</dcterms:created>
  <dcterms:modified xsi:type="dcterms:W3CDTF">2022-03-20T10:06:42Z</dcterms:modified>
</cp:coreProperties>
</file>