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44" windowWidth="20100" windowHeight="9000" tabRatio="951" firstSheet="9" activeTab="17"/>
  </bookViews>
  <sheets>
    <sheet name="P2015" sheetId="19" r:id="rId1"/>
    <sheet name="wb2015" sheetId="20" r:id="rId2"/>
    <sheet name="gs2015" sheetId="21" r:id="rId3"/>
    <sheet name="P2016" sheetId="16" r:id="rId4"/>
    <sheet name="wb2016" sheetId="17" r:id="rId5"/>
    <sheet name="gs2016" sheetId="18" r:id="rId6"/>
    <sheet name="P2017" sheetId="13" r:id="rId7"/>
    <sheet name="WB2017" sheetId="14" r:id="rId8"/>
    <sheet name="GS2017" sheetId="15" r:id="rId9"/>
    <sheet name="P2018" sheetId="1" r:id="rId10"/>
    <sheet name="WB2018" sheetId="2" r:id="rId11"/>
    <sheet name="GS2018" sheetId="3" r:id="rId12"/>
    <sheet name="UNemp2000-2018" sheetId="4" r:id="rId13"/>
    <sheet name="UNemp2000-2018con1" sheetId="5" r:id="rId14"/>
    <sheet name="UNemp2000-2018con2" sheetId="6" r:id="rId15"/>
    <sheet name="emp2000-2018" sheetId="7" r:id="rId16"/>
    <sheet name="emp2000-2018con1" sheetId="8" r:id="rId17"/>
    <sheet name="mp2000-2018con2" sheetId="9" r:id="rId18"/>
    <sheet name="p2019" sheetId="22" r:id="rId19"/>
    <sheet name="WB2019" sheetId="23" r:id="rId20"/>
    <sheet name="GS2019" sheetId="24" r:id="rId21"/>
  </sheets>
  <externalReferences>
    <externalReference r:id="rId22"/>
  </externalReferences>
  <definedNames>
    <definedName name="HTML_CodePage" hidden="1">1256</definedName>
    <definedName name="HTML_Control" hidden="1">{"'Sheet1'!$A$1:$U$74"}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"C:\lfs28\tabn.htm"</definedName>
    <definedName name="HTML_Title" hidden="1">""</definedName>
  </definedNames>
  <calcPr calcId="125725"/>
</workbook>
</file>

<file path=xl/calcChain.xml><?xml version="1.0" encoding="utf-8"?>
<calcChain xmlns="http://schemas.openxmlformats.org/spreadsheetml/2006/main">
  <c r="U29" i="6"/>
  <c r="U28"/>
  <c r="U27"/>
  <c r="U25"/>
  <c r="U24"/>
  <c r="U23"/>
  <c r="U22"/>
  <c r="U21"/>
  <c r="U20"/>
  <c r="U18"/>
  <c r="U17"/>
  <c r="U16"/>
  <c r="U15"/>
  <c r="U14"/>
  <c r="U13"/>
  <c r="U11"/>
  <c r="U10"/>
  <c r="U9"/>
  <c r="U8"/>
  <c r="U7"/>
  <c r="U6"/>
  <c r="U17" i="5"/>
  <c r="U16"/>
  <c r="U15"/>
  <c r="U14"/>
  <c r="U13"/>
  <c r="U12"/>
  <c r="U11"/>
  <c r="U10"/>
  <c r="U9"/>
  <c r="U8"/>
  <c r="U7"/>
  <c r="U6"/>
  <c r="U30" i="4"/>
  <c r="U29"/>
  <c r="U28"/>
  <c r="U27"/>
  <c r="U26"/>
  <c r="U25"/>
  <c r="U24"/>
  <c r="U23"/>
  <c r="U22"/>
  <c r="U21"/>
  <c r="U20"/>
  <c r="U19"/>
  <c r="U17"/>
  <c r="U16"/>
  <c r="U15"/>
  <c r="U14"/>
  <c r="U13"/>
  <c r="U12"/>
  <c r="U11"/>
  <c r="U10"/>
  <c r="U9"/>
  <c r="U8"/>
  <c r="U7"/>
  <c r="U6"/>
  <c r="E30" i="24" l="1"/>
  <c r="E29"/>
  <c r="E28"/>
  <c r="E27"/>
  <c r="E26"/>
  <c r="E25"/>
  <c r="E24"/>
  <c r="E22"/>
  <c r="E21"/>
  <c r="E20"/>
  <c r="E19"/>
  <c r="E18"/>
  <c r="E17"/>
  <c r="E16"/>
  <c r="E14"/>
  <c r="E13"/>
  <c r="E12"/>
  <c r="E11"/>
  <c r="E10"/>
  <c r="E9"/>
  <c r="E8"/>
  <c r="E30" i="23"/>
  <c r="E29"/>
  <c r="E28"/>
  <c r="E27"/>
  <c r="E26"/>
  <c r="E25"/>
  <c r="E24"/>
  <c r="E22"/>
  <c r="E21"/>
  <c r="E20"/>
  <c r="E19"/>
  <c r="E18"/>
  <c r="E17"/>
  <c r="E16"/>
  <c r="E14"/>
  <c r="E13"/>
  <c r="E12"/>
  <c r="E11"/>
  <c r="E10"/>
  <c r="E9"/>
  <c r="E8"/>
  <c r="H30" i="22"/>
  <c r="E30"/>
  <c r="H29"/>
  <c r="E29"/>
  <c r="H28"/>
  <c r="E28"/>
  <c r="H27"/>
  <c r="E27"/>
  <c r="H26"/>
  <c r="E26"/>
  <c r="H25"/>
  <c r="E25"/>
  <c r="H24"/>
  <c r="E24"/>
  <c r="H22"/>
  <c r="E22"/>
  <c r="H21"/>
  <c r="H20"/>
  <c r="H19"/>
  <c r="E19"/>
  <c r="H18"/>
  <c r="E18"/>
  <c r="H17"/>
  <c r="E17"/>
  <c r="H16"/>
  <c r="E16"/>
  <c r="H14"/>
  <c r="E14"/>
  <c r="H13"/>
  <c r="E13"/>
  <c r="H12"/>
  <c r="E12"/>
  <c r="H11"/>
  <c r="E11"/>
  <c r="H10"/>
  <c r="E10"/>
  <c r="H9"/>
  <c r="E9"/>
  <c r="H8"/>
  <c r="E8"/>
  <c r="H30" i="21"/>
  <c r="E30"/>
  <c r="H29"/>
  <c r="H28"/>
  <c r="H27"/>
  <c r="E27"/>
  <c r="H26"/>
  <c r="E26"/>
  <c r="H25"/>
  <c r="E25"/>
  <c r="H24"/>
  <c r="E24"/>
  <c r="H22"/>
  <c r="H21"/>
  <c r="H20"/>
  <c r="H19"/>
  <c r="E19"/>
  <c r="H18"/>
  <c r="E18"/>
  <c r="H17"/>
  <c r="E17"/>
  <c r="H16"/>
  <c r="E16"/>
  <c r="H14"/>
  <c r="E14"/>
  <c r="H13"/>
  <c r="E13"/>
  <c r="H12"/>
  <c r="E12"/>
  <c r="H11"/>
  <c r="E11"/>
  <c r="H10"/>
  <c r="E10"/>
  <c r="H9"/>
  <c r="E9"/>
  <c r="H8"/>
  <c r="E8"/>
  <c r="H30" i="20"/>
  <c r="E30"/>
  <c r="H29"/>
  <c r="E29"/>
  <c r="H28"/>
  <c r="E28"/>
  <c r="H27"/>
  <c r="E27"/>
  <c r="H26"/>
  <c r="E26"/>
  <c r="H25"/>
  <c r="E25"/>
  <c r="H24"/>
  <c r="E24"/>
  <c r="H22"/>
  <c r="E22"/>
  <c r="H21"/>
  <c r="E21"/>
  <c r="H20"/>
  <c r="E20"/>
  <c r="H19"/>
  <c r="E19"/>
  <c r="H18"/>
  <c r="E18"/>
  <c r="H17"/>
  <c r="E17"/>
  <c r="H16"/>
  <c r="E16"/>
  <c r="H14"/>
  <c r="E14"/>
  <c r="H13"/>
  <c r="E13"/>
  <c r="H12"/>
  <c r="E12"/>
  <c r="H11"/>
  <c r="E11"/>
  <c r="H10"/>
  <c r="E10"/>
  <c r="H9"/>
  <c r="E9"/>
  <c r="H8"/>
  <c r="E8"/>
  <c r="H30" i="19"/>
  <c r="E30"/>
  <c r="H29"/>
  <c r="E29"/>
  <c r="H28"/>
  <c r="E28"/>
  <c r="H27"/>
  <c r="E27"/>
  <c r="H26"/>
  <c r="E26"/>
  <c r="H25"/>
  <c r="E25"/>
  <c r="H24"/>
  <c r="E24"/>
  <c r="H22"/>
  <c r="E22"/>
  <c r="H21"/>
  <c r="E21"/>
  <c r="H20"/>
  <c r="E20"/>
  <c r="H19"/>
  <c r="E19"/>
  <c r="H18"/>
  <c r="E18"/>
  <c r="H17"/>
  <c r="E17"/>
  <c r="H16"/>
  <c r="E16"/>
  <c r="H14"/>
  <c r="E14"/>
  <c r="H13"/>
  <c r="E13"/>
  <c r="H12"/>
  <c r="E12"/>
  <c r="H11"/>
  <c r="E11"/>
  <c r="H10"/>
  <c r="E10"/>
  <c r="H9"/>
  <c r="E9"/>
  <c r="H8"/>
  <c r="E8"/>
  <c r="H30" i="18"/>
  <c r="E30"/>
  <c r="H29"/>
  <c r="H28"/>
  <c r="H27"/>
  <c r="E27"/>
  <c r="H26"/>
  <c r="E26"/>
  <c r="H25"/>
  <c r="E25"/>
  <c r="H24"/>
  <c r="E24"/>
  <c r="H22"/>
  <c r="E22"/>
  <c r="H21"/>
  <c r="H20"/>
  <c r="H19"/>
  <c r="E19"/>
  <c r="H18"/>
  <c r="E18"/>
  <c r="H17"/>
  <c r="E17"/>
  <c r="H16"/>
  <c r="E16"/>
  <c r="H14"/>
  <c r="E14"/>
  <c r="H13"/>
  <c r="E13"/>
  <c r="H12"/>
  <c r="E12"/>
  <c r="H11"/>
  <c r="E11"/>
  <c r="H10"/>
  <c r="E10"/>
  <c r="H9"/>
  <c r="E9"/>
  <c r="H8"/>
  <c r="E8"/>
  <c r="H30" i="17"/>
  <c r="E30"/>
  <c r="H29"/>
  <c r="E29"/>
  <c r="H28"/>
  <c r="E28"/>
  <c r="H27"/>
  <c r="E27"/>
  <c r="H26"/>
  <c r="E26"/>
  <c r="H25"/>
  <c r="E25"/>
  <c r="H24"/>
  <c r="E24"/>
  <c r="H22"/>
  <c r="E22"/>
  <c r="H21"/>
  <c r="E21"/>
  <c r="H20"/>
  <c r="E20"/>
  <c r="H19"/>
  <c r="E19"/>
  <c r="H18"/>
  <c r="E18"/>
  <c r="H17"/>
  <c r="E17"/>
  <c r="H16"/>
  <c r="E16"/>
  <c r="H14"/>
  <c r="E14"/>
  <c r="H13"/>
  <c r="E13"/>
  <c r="H12"/>
  <c r="E12"/>
  <c r="H11"/>
  <c r="E11"/>
  <c r="H10"/>
  <c r="E10"/>
  <c r="H9"/>
  <c r="E9"/>
  <c r="H8"/>
  <c r="E8"/>
  <c r="H30" i="16"/>
  <c r="E30"/>
  <c r="H29"/>
  <c r="E29"/>
  <c r="H28"/>
  <c r="E28"/>
  <c r="H27"/>
  <c r="E27"/>
  <c r="H26"/>
  <c r="E26"/>
  <c r="H25"/>
  <c r="E25"/>
  <c r="H24"/>
  <c r="E24"/>
  <c r="H22"/>
  <c r="E22"/>
  <c r="H21"/>
  <c r="E21"/>
  <c r="H20"/>
  <c r="E20"/>
  <c r="H19"/>
  <c r="E19"/>
  <c r="H18"/>
  <c r="E18"/>
  <c r="H17"/>
  <c r="E17"/>
  <c r="H16"/>
  <c r="E16"/>
  <c r="H14"/>
  <c r="E14"/>
  <c r="H13"/>
  <c r="E13"/>
  <c r="H12"/>
  <c r="E12"/>
  <c r="H11"/>
  <c r="E11"/>
  <c r="H10"/>
  <c r="E10"/>
  <c r="H9"/>
  <c r="E9"/>
  <c r="H8"/>
  <c r="E8"/>
  <c r="H30" i="15"/>
  <c r="E30"/>
  <c r="H29"/>
  <c r="H28"/>
  <c r="E28"/>
  <c r="H27"/>
  <c r="E27"/>
  <c r="H26"/>
  <c r="E26"/>
  <c r="H25"/>
  <c r="E25"/>
  <c r="H24"/>
  <c r="E24"/>
  <c r="H22"/>
  <c r="E22"/>
  <c r="H21"/>
  <c r="H20"/>
  <c r="H19"/>
  <c r="E19"/>
  <c r="H18"/>
  <c r="E18"/>
  <c r="H17"/>
  <c r="E17"/>
  <c r="H16"/>
  <c r="E16"/>
  <c r="H14"/>
  <c r="E14"/>
  <c r="H13"/>
  <c r="E13"/>
  <c r="H12"/>
  <c r="E12"/>
  <c r="H11"/>
  <c r="E11"/>
  <c r="H10"/>
  <c r="E10"/>
  <c r="H9"/>
  <c r="E9"/>
  <c r="H8"/>
  <c r="E8"/>
  <c r="H30" i="14"/>
  <c r="E30"/>
  <c r="H29"/>
  <c r="E29"/>
  <c r="H28"/>
  <c r="E28"/>
  <c r="H27"/>
  <c r="E27"/>
  <c r="H26"/>
  <c r="E26"/>
  <c r="H25"/>
  <c r="E25"/>
  <c r="H24"/>
  <c r="E24"/>
  <c r="H22"/>
  <c r="E22"/>
  <c r="H21"/>
  <c r="E21"/>
  <c r="H20"/>
  <c r="E20"/>
  <c r="H19"/>
  <c r="E19"/>
  <c r="H18"/>
  <c r="E18"/>
  <c r="H17"/>
  <c r="E17"/>
  <c r="H16"/>
  <c r="E16"/>
  <c r="H14"/>
  <c r="E14"/>
  <c r="H13"/>
  <c r="E13"/>
  <c r="H12"/>
  <c r="E12"/>
  <c r="H11"/>
  <c r="E11"/>
  <c r="H10"/>
  <c r="E10"/>
  <c r="H9"/>
  <c r="E9"/>
  <c r="H8"/>
  <c r="E8"/>
  <c r="H30" i="13"/>
  <c r="E30"/>
  <c r="H29"/>
  <c r="E29"/>
  <c r="H28"/>
  <c r="E28"/>
  <c r="H27"/>
  <c r="E27"/>
  <c r="H26"/>
  <c r="E26"/>
  <c r="H25"/>
  <c r="E25"/>
  <c r="H24"/>
  <c r="E24"/>
  <c r="H22"/>
  <c r="E22"/>
  <c r="H21"/>
  <c r="E21"/>
  <c r="H20"/>
  <c r="E20"/>
  <c r="H19"/>
  <c r="E19"/>
  <c r="H18"/>
  <c r="E18"/>
  <c r="H17"/>
  <c r="E17"/>
  <c r="H16"/>
  <c r="E16"/>
  <c r="H14"/>
  <c r="E14"/>
  <c r="H13"/>
  <c r="E13"/>
  <c r="H12"/>
  <c r="E12"/>
  <c r="H11"/>
  <c r="E11"/>
  <c r="H10"/>
  <c r="E10"/>
  <c r="H9"/>
  <c r="E9"/>
  <c r="H8"/>
  <c r="E8"/>
</calcChain>
</file>

<file path=xl/sharedStrings.xml><?xml version="1.0" encoding="utf-8"?>
<sst xmlns="http://schemas.openxmlformats.org/spreadsheetml/2006/main" count="1343" uniqueCount="122">
  <si>
    <t>جدول 2: التوزيع النسبي للأفراد 15 سنة فأكثر في فلسطين حسب الجنس والعمر والعلاقة بقوة العمل، 2018</t>
  </si>
  <si>
    <t>Table 2: Percentage Distribution of Individuals Aged 15 Years and Above in Palestine by Sex, Age and Labour Force Status, 2018</t>
  </si>
  <si>
    <t xml:space="preserve">الجنس والعمر </t>
  </si>
  <si>
    <t>العلاقة بقوة العمل</t>
  </si>
  <si>
    <t xml:space="preserve"> Labour Force Status</t>
  </si>
  <si>
    <t>Sex and Age</t>
  </si>
  <si>
    <t>عمالة تامة</t>
  </si>
  <si>
    <t xml:space="preserve">عمالة ناقصة متصلة بالوقت </t>
  </si>
  <si>
    <t>بطالة</t>
  </si>
  <si>
    <t>المجموع</t>
  </si>
  <si>
    <t>داخل القوى العاملة</t>
  </si>
  <si>
    <t>خارج القوى العاملة</t>
  </si>
  <si>
    <t xml:space="preserve">Full 
Employment
</t>
  </si>
  <si>
    <t xml:space="preserve">Time Related Underemployment
</t>
  </si>
  <si>
    <t xml:space="preserve">Unempl-oyment
</t>
  </si>
  <si>
    <t>Total</t>
  </si>
  <si>
    <t>Inside LF</t>
  </si>
  <si>
    <t>Outside LF</t>
  </si>
  <si>
    <t>ذكور</t>
  </si>
  <si>
    <t>Males</t>
  </si>
  <si>
    <t>24-15</t>
  </si>
  <si>
    <t>15-24</t>
  </si>
  <si>
    <t>34-25</t>
  </si>
  <si>
    <t>25-34</t>
  </si>
  <si>
    <t>44-35</t>
  </si>
  <si>
    <t>35-44</t>
  </si>
  <si>
    <t>54-45</t>
  </si>
  <si>
    <t>45-54</t>
  </si>
  <si>
    <t>64-55</t>
  </si>
  <si>
    <t>55-64</t>
  </si>
  <si>
    <t>65+</t>
  </si>
  <si>
    <t>+65</t>
  </si>
  <si>
    <t xml:space="preserve">المجموع </t>
  </si>
  <si>
    <t xml:space="preserve">Total </t>
  </si>
  <si>
    <t>إناث</t>
  </si>
  <si>
    <t>Females</t>
  </si>
  <si>
    <t>كلا الجنسين</t>
  </si>
  <si>
    <t>Both Sexes</t>
  </si>
  <si>
    <t>جدول 3: التوزيع النسبي للأفراد 15 سنة فأكثر في الضفة الغربية حسب الجنس والعمر والعلاقة بقوة العمل، 2018</t>
  </si>
  <si>
    <t>Table 3: Percentage Distribution of Individuals Aged 15 Years and Above in the West Bank by Sex, Age and Labour Force Status, 2018</t>
  </si>
  <si>
    <t>Unempl-oyment</t>
  </si>
  <si>
    <t xml:space="preserve"> جدول 4: التوزيع النسبي للأفراد 15 سنة فأكثر في قطاع غزة حسب الجنس والعمر والعلاقة بقوة العمل، 2018</t>
  </si>
  <si>
    <t>Table 4: Percentage Distribution of Individuals Aged 15 Years and Above in Gaza Strip by Sex, Age and Labour Force Status, 2018</t>
  </si>
  <si>
    <t>Unemplo-yment</t>
  </si>
  <si>
    <t xml:space="preserve">الجنس والمحافظة </t>
  </si>
  <si>
    <t>Sex and Governorate</t>
  </si>
  <si>
    <t>جنين</t>
  </si>
  <si>
    <t>Jenin</t>
  </si>
  <si>
    <t>طوباس والأغوار الشمالية</t>
  </si>
  <si>
    <t>Tubas &amp; Northern Valleys</t>
  </si>
  <si>
    <t>طولكرم</t>
  </si>
  <si>
    <t>Tulkarm</t>
  </si>
  <si>
    <t>نابلس</t>
  </si>
  <si>
    <t>Nablus</t>
  </si>
  <si>
    <t>قلقيلية</t>
  </si>
  <si>
    <t>Qalqiliya</t>
  </si>
  <si>
    <t>سلفيت</t>
  </si>
  <si>
    <t>Salfit</t>
  </si>
  <si>
    <t>رام الله والبيرة</t>
  </si>
  <si>
    <t>Ramallah &amp; Al-Bireh</t>
  </si>
  <si>
    <t>أريحا والأغوار</t>
  </si>
  <si>
    <r>
      <t>Jericho &amp;</t>
    </r>
    <r>
      <rPr>
        <b/>
        <sz val="9"/>
        <color indexed="8"/>
        <rFont val="Arial"/>
        <family val="2"/>
      </rPr>
      <t xml:space="preserve"> </t>
    </r>
    <r>
      <rPr>
        <sz val="9"/>
        <color indexed="8"/>
        <rFont val="Arial"/>
        <family val="2"/>
      </rPr>
      <t>AL Aghwar</t>
    </r>
  </si>
  <si>
    <t>القدس</t>
  </si>
  <si>
    <t>Jerusalem</t>
  </si>
  <si>
    <t>بيت لحم</t>
  </si>
  <si>
    <t>Bethlehem</t>
  </si>
  <si>
    <t>الخليل</t>
  </si>
  <si>
    <t>Hebron</t>
  </si>
  <si>
    <t>اناث</t>
  </si>
  <si>
    <r>
      <t>شمال</t>
    </r>
    <r>
      <rPr>
        <sz val="9"/>
        <color indexed="8"/>
        <rFont val="Arial"/>
        <family val="2"/>
      </rPr>
      <t xml:space="preserve"> </t>
    </r>
    <r>
      <rPr>
        <sz val="9"/>
        <color indexed="8"/>
        <rFont val="Simplified Arabic"/>
        <family val="1"/>
      </rPr>
      <t>غزة</t>
    </r>
  </si>
  <si>
    <t>North Gaza</t>
  </si>
  <si>
    <t>غزة</t>
  </si>
  <si>
    <t>Gaza</t>
  </si>
  <si>
    <r>
      <t>دير</t>
    </r>
    <r>
      <rPr>
        <sz val="9"/>
        <color indexed="8"/>
        <rFont val="Arial"/>
        <family val="2"/>
      </rPr>
      <t xml:space="preserve"> </t>
    </r>
    <r>
      <rPr>
        <sz val="9"/>
        <color indexed="8"/>
        <rFont val="Simplified Arabic"/>
        <family val="1"/>
      </rPr>
      <t>البلح</t>
    </r>
  </si>
  <si>
    <t>Dier Al-Balah</t>
  </si>
  <si>
    <t>خانيونس</t>
  </si>
  <si>
    <t>Khan Yunis</t>
  </si>
  <si>
    <t>رفح</t>
  </si>
  <si>
    <t>Rafah</t>
  </si>
  <si>
    <t>فلسطين</t>
  </si>
  <si>
    <t>Palestine</t>
  </si>
  <si>
    <t>جدول 2: التوزيع النسبي للأفراد 15 سنة فأكثر من فلسطين حسب الجنس والعمر والعلاقة بقوة العمل، 2017</t>
  </si>
  <si>
    <t>Table 2: Percentage Distribution of Individuals Aged 15 Years and Above from Palestine by Sex, Age and Labour Force Status, 2017</t>
  </si>
  <si>
    <t>-</t>
  </si>
  <si>
    <t>جدول 3: التوزيع النسبي للأفراد 15 سنة فأكثر من الضفة الغربية حسب الجنس والعمر والعلاقة بقوة العمل، 2017</t>
  </si>
  <si>
    <t>Table 3: Percentage Distribution of Individuals Aged 15 Years and Above from the West Bank by Sex, Age and Labour Force Status, 2017</t>
  </si>
  <si>
    <t xml:space="preserve"> جدول 4: التوزيع النسبي للأفراد 15 سنة فأكثر من قطاع غزة حسب الجنس والعمر والعلاقة بقوة العمل، 2017</t>
  </si>
  <si>
    <t>Table 4: Percentage Distribution of Individuals Aged 15 Years and Above from Gaza Strip by Sex, Age and Labour Force Status, 2017</t>
  </si>
  <si>
    <t>جدول 2: التوزيع النسبي للأفراد 15 سنة فأكثر من فلسطين حسب الجنس والعمر والعلاقة بقوة العمل، 2016</t>
  </si>
  <si>
    <t>Table 2: Percentage Distribution of Individuals Aged 15 Years and Above from Palestine by Sex, Age and Labour Force Status, 2016</t>
  </si>
  <si>
    <t>جدول 3: التوزيع النسبي للأفراد 15 سنة فأكثر من الضفة الغربية حسب الجنس والعمر والعلاقة بقوة العمل، 2016</t>
  </si>
  <si>
    <t>Table 3: Percentage Distribution of Individuals Aged 15 Years and Above from the West Bank by Sex, Age and Labour Force Status, 2016</t>
  </si>
  <si>
    <t xml:space="preserve"> جدول 4: التوزيع النسبي للأفراد 15 سنة فأكثر من قطاع غزة حسب الجنس والعمر والعلاقة بقوة العمل، 2016</t>
  </si>
  <si>
    <t>Table 4: Percentage Distribution of Individuals Aged 15 Years and Above from Gaza Strip by Sex, Age and Labour Force Status, 2016</t>
  </si>
  <si>
    <t xml:space="preserve"> جدول 4: التوزيع النسبي للأفراد 15 سنة فأكثر من قطاع غزة حسب الجنس والعمر والعلاقة بقوة العمل، 2015</t>
  </si>
  <si>
    <t>Table 4: Percentage Distribution of Individuals Aged 15 Years and Above from Gaza Strip by Sex, Age and Labour Force Status, 2015</t>
  </si>
  <si>
    <t>جدول 2: التوزيع النسبي للأفراد 15 سنة فأكثر في فلسطين حسب الجنس والعمر والعلاقة بقوة العمل، 2019</t>
  </si>
  <si>
    <t>Table 2: Percentage Distribution of Individuals Aged 15 Years and Above in Palestine by Sex, Age and Labour Force Status, 2019</t>
  </si>
  <si>
    <t>جدول 3: التوزيع النسبي للأفراد 15 سنة فأكثر في الضفة الغربية حسب الجنس والعمر والعلاقة بقوة العمل، 2019</t>
  </si>
  <si>
    <t>Table 3: Percentage Distribution of Individuals Aged 15 Years and Above in the West Bank by Sex, Age and Labour Force Status, 2019</t>
  </si>
  <si>
    <t xml:space="preserve"> جدول 4: التوزيع النسبي للأفراد 15 سنة فأكثر في قطاع غزة حسب الجنس والعمر والعلاقة بقوة العمل، 2019</t>
  </si>
  <si>
    <t>Table 4: Percentage Distribution of Individuals Aged 15 Years and Above in Gaza Strip by Sex, Age and Labour Force Status, 2019</t>
  </si>
  <si>
    <t>جدول 2: التوزيع النسبي للأفراد 15 سنة فأكثر من فلسطين حسب الجنس والعمر والعلاقة بقوة العمل، 2015</t>
  </si>
  <si>
    <t>Table 2: Percentage Distribution of Individuals Aged 15 Years and Above from Palestine by Sex, Age and Labour Force Status, 2015</t>
  </si>
  <si>
    <t>Table 3: Percentage Distribution of Individuals Aged 15 Years and Above from the West Bank by Sex, Age and Labour Force Status, 2015</t>
  </si>
  <si>
    <t>جدول 3: التوزيع النسبي للأفراد 15 سنة فأكثر من الضفة الغربية حسب الجنس والعمر والعلاقة بقوة العمل، 2015</t>
  </si>
  <si>
    <t>بطالة منقح</t>
  </si>
  <si>
    <t xml:space="preserve">Revised Unempl-oyment
</t>
  </si>
  <si>
    <t>جدول 18: معدل البطالة من بين المشاركين في القوى العاملة للأفراد 15 سنة فأكثر في فلسطين حسب الجنس والمحافظة، 2000-2019</t>
  </si>
  <si>
    <t>Table 18: Unemployment Rate Among Labour Force Participants of Individuals Aged 15 Years and Above in Palestine by Sex and Governorate, 2000-2019</t>
  </si>
  <si>
    <t>*2019</t>
  </si>
  <si>
    <t xml:space="preserve">(*): معدل البطالة حسب التعريف المنقح </t>
  </si>
  <si>
    <t>(*): Unemployment rate according to the revised definition</t>
  </si>
  <si>
    <t xml:space="preserve">              Table 18 (Cont.): Unemployment Rate Among Labour Force Participants of Individuals Aged 15 Years and Above in Palestine by Sex and Governorate, 2000-2019</t>
  </si>
  <si>
    <t>جدول 18 (تابع) : معدل البطالة من بين المشاركين في القوى العاملة للأفراد 15 سنة فأكثر في فلسطين حسب الجنس والمحافظة، 2000-2019</t>
  </si>
  <si>
    <t xml:space="preserve">              Table 18 (Cont.): Unemployment Rate Among labour Force Participants of Individuals Aged 15 Years and Above in Palestine by Sex and Governorate, 2000-2019</t>
  </si>
  <si>
    <t>2019*</t>
  </si>
  <si>
    <t>Table 18: Percent of Employed Among Labour Force Participants of Individuals Aged 15 Years and Above in Palestine by Sex and Governorate, 2000-2019</t>
  </si>
  <si>
    <t>جدول 18:نسبة العاملين من بين المشاركين في القوى العاملة للأفراد 15 سنة فأكثر في فلسطين حسب الجنس والمحافظة، 2000-2019</t>
  </si>
  <si>
    <t>جدول 18 (تابع) : نسبة العاملين من بين المشاركين في القوى العاملة للأفراد 15 سنة فأكثر في فلسطين حسب الجنس والمحافظة، 2000-2019</t>
  </si>
  <si>
    <t xml:space="preserve">              Table 18 (Cont.): Percent of Employed Among Labour Force Participants of Individuals Aged 15 Years and Above in Palestine by Sex and Governorate, 2000-2019</t>
  </si>
  <si>
    <t xml:space="preserve">              Table 18 (Cont.): Percent of Employed Among labour Force Participants of Individuals Aged 15 Years and Above in Palestine by Sex and Governorate, 2000-2019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</si>
</sst>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1"/>
      <color theme="1"/>
      <name val="Calibri"/>
      <family val="2"/>
      <charset val="178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Simplified Arabic"/>
      <family val="1"/>
    </font>
    <font>
      <sz val="10"/>
      <name val="Arial"/>
      <family val="2"/>
    </font>
    <font>
      <b/>
      <sz val="6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9"/>
      <color theme="1"/>
      <name val="Simplified Arabic"/>
      <family val="1"/>
    </font>
    <font>
      <b/>
      <sz val="9"/>
      <color theme="1"/>
      <name val="Calibri"/>
      <family val="2"/>
      <scheme val="minor"/>
    </font>
    <font>
      <sz val="9"/>
      <color theme="1"/>
      <name val="Simplified Arabic"/>
      <family val="1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6"/>
      <color theme="1"/>
      <name val="Calibri"/>
      <family val="2"/>
      <charset val="178"/>
      <scheme val="minor"/>
    </font>
    <font>
      <sz val="9"/>
      <color theme="1"/>
      <name val="Calibri"/>
      <family val="2"/>
      <charset val="178"/>
      <scheme val="minor"/>
    </font>
    <font>
      <sz val="9"/>
      <color rgb="FF000000"/>
      <name val="Simplified Arabic"/>
      <family val="1"/>
    </font>
    <font>
      <b/>
      <sz val="9"/>
      <color rgb="FF000000"/>
      <name val="Simplified Arabic"/>
      <family val="1"/>
    </font>
    <font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Simplified Arabic"/>
      <family val="1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57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1" xfId="0" applyFont="1" applyBorder="1" applyAlignment="1">
      <alignment horizontal="right" vertical="center" indent="1"/>
    </xf>
    <xf numFmtId="0" fontId="8" fillId="0" borderId="2" xfId="0" applyFont="1" applyBorder="1" applyAlignment="1">
      <alignment vertical="center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9" fillId="0" borderId="5" xfId="0" applyFont="1" applyBorder="1" applyAlignment="1">
      <alignment horizontal="center" vertical="center" wrapText="1" readingOrder="2"/>
    </xf>
    <xf numFmtId="0" fontId="7" fillId="0" borderId="4" xfId="0" applyFont="1" applyBorder="1" applyAlignment="1">
      <alignment horizontal="center" vertical="center" wrapText="1" readingOrder="2"/>
    </xf>
    <xf numFmtId="0" fontId="7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1"/>
    </xf>
    <xf numFmtId="0" fontId="11" fillId="0" borderId="0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0" xfId="0" applyFont="1" applyBorder="1" applyAlignment="1">
      <alignment horizontal="center" vertical="center" wrapText="1" readingOrder="2"/>
    </xf>
    <xf numFmtId="0" fontId="11" fillId="0" borderId="6" xfId="0" applyFont="1" applyBorder="1" applyAlignment="1">
      <alignment horizontal="center" vertical="center" wrapText="1" readingOrder="2"/>
    </xf>
    <xf numFmtId="49" fontId="7" fillId="0" borderId="5" xfId="0" applyNumberFormat="1" applyFont="1" applyBorder="1" applyAlignment="1">
      <alignment horizontal="right" vertical="center" wrapText="1" indent="1" readingOrder="2"/>
    </xf>
    <xf numFmtId="0" fontId="12" fillId="0" borderId="7" xfId="0" applyFont="1" applyBorder="1"/>
    <xf numFmtId="0" fontId="12" fillId="0" borderId="4" xfId="0" applyFont="1" applyBorder="1"/>
    <xf numFmtId="0" fontId="13" fillId="0" borderId="3" xfId="0" applyFont="1" applyBorder="1" applyAlignment="1">
      <alignment horizontal="left" indent="1"/>
    </xf>
    <xf numFmtId="49" fontId="11" fillId="0" borderId="5" xfId="0" applyNumberFormat="1" applyFont="1" applyBorder="1" applyAlignment="1">
      <alignment horizontal="left" vertical="center" wrapText="1" indent="1" readingOrder="2"/>
    </xf>
    <xf numFmtId="0" fontId="9" fillId="0" borderId="6" xfId="0" applyFont="1" applyBorder="1" applyAlignment="1">
      <alignment horizontal="right" vertical="center" wrapText="1" indent="1" readingOrder="2"/>
    </xf>
    <xf numFmtId="164" fontId="14" fillId="0" borderId="8" xfId="0" applyNumberFormat="1" applyFont="1" applyBorder="1" applyAlignment="1">
      <alignment horizontal="right" vertical="center" indent="1"/>
    </xf>
    <xf numFmtId="164" fontId="14" fillId="0" borderId="0" xfId="0" applyNumberFormat="1" applyFont="1" applyBorder="1" applyAlignment="1">
      <alignment horizontal="right" vertical="center" indent="1"/>
    </xf>
    <xf numFmtId="1" fontId="13" fillId="0" borderId="9" xfId="0" applyNumberFormat="1" applyFont="1" applyBorder="1" applyAlignment="1">
      <alignment horizontal="right" vertical="center" indent="1"/>
    </xf>
    <xf numFmtId="0" fontId="13" fillId="0" borderId="9" xfId="0" applyFont="1" applyBorder="1" applyAlignment="1">
      <alignment horizontal="right" vertical="center" indent="1"/>
    </xf>
    <xf numFmtId="49" fontId="10" fillId="0" borderId="6" xfId="0" applyNumberFormat="1" applyFont="1" applyBorder="1" applyAlignment="1">
      <alignment horizontal="left" vertical="center" wrapText="1" indent="1" readingOrder="2"/>
    </xf>
    <xf numFmtId="164" fontId="0" fillId="0" borderId="0" xfId="0" applyNumberFormat="1"/>
    <xf numFmtId="10" fontId="0" fillId="0" borderId="0" xfId="0" applyNumberFormat="1"/>
    <xf numFmtId="49" fontId="10" fillId="0" borderId="6" xfId="0" applyNumberFormat="1" applyFont="1" applyBorder="1" applyAlignment="1">
      <alignment horizontal="left" vertical="center" wrapText="1" indent="1" readingOrder="1"/>
    </xf>
    <xf numFmtId="49" fontId="7" fillId="0" borderId="6" xfId="0" applyNumberFormat="1" applyFont="1" applyBorder="1" applyAlignment="1">
      <alignment horizontal="right" vertical="center" wrapText="1" indent="1" readingOrder="2"/>
    </xf>
    <xf numFmtId="164" fontId="13" fillId="0" borderId="10" xfId="0" applyNumberFormat="1" applyFont="1" applyBorder="1" applyAlignment="1">
      <alignment horizontal="right" vertical="center" indent="1"/>
    </xf>
    <xf numFmtId="164" fontId="13" fillId="0" borderId="11" xfId="0" applyNumberFormat="1" applyFont="1" applyBorder="1" applyAlignment="1">
      <alignment horizontal="right" vertical="center" indent="1"/>
    </xf>
    <xf numFmtId="49" fontId="11" fillId="0" borderId="6" xfId="0" applyNumberFormat="1" applyFont="1" applyBorder="1" applyAlignment="1">
      <alignment horizontal="left" vertical="center" wrapText="1" indent="1" readingOrder="1"/>
    </xf>
    <xf numFmtId="164" fontId="14" fillId="0" borderId="7" xfId="0" applyNumberFormat="1" applyFont="1" applyBorder="1" applyAlignment="1">
      <alignment horizontal="right" vertical="center" indent="1"/>
    </xf>
    <xf numFmtId="164" fontId="14" fillId="0" borderId="4" xfId="0" applyNumberFormat="1" applyFont="1" applyBorder="1" applyAlignment="1">
      <alignment horizontal="right" vertical="center" indent="1"/>
    </xf>
    <xf numFmtId="1" fontId="13" fillId="0" borderId="3" xfId="0" applyNumberFormat="1" applyFont="1" applyBorder="1" applyAlignment="1">
      <alignment horizontal="right" vertical="center" indent="1"/>
    </xf>
    <xf numFmtId="0" fontId="13" fillId="0" borderId="3" xfId="0" applyFont="1" applyBorder="1" applyAlignment="1">
      <alignment horizontal="right" vertical="center" indent="1"/>
    </xf>
    <xf numFmtId="164" fontId="13" fillId="0" borderId="0" xfId="0" applyNumberFormat="1" applyFont="1" applyBorder="1" applyAlignment="1">
      <alignment horizontal="right" vertical="center" indent="1"/>
    </xf>
    <xf numFmtId="49" fontId="7" fillId="0" borderId="12" xfId="0" applyNumberFormat="1" applyFont="1" applyBorder="1" applyAlignment="1">
      <alignment horizontal="right" vertical="center" wrapText="1" indent="1" readingOrder="2"/>
    </xf>
    <xf numFmtId="1" fontId="13" fillId="0" borderId="13" xfId="0" applyNumberFormat="1" applyFont="1" applyBorder="1" applyAlignment="1">
      <alignment horizontal="right" vertical="center" indent="1"/>
    </xf>
    <xf numFmtId="0" fontId="13" fillId="0" borderId="13" xfId="0" applyFont="1" applyBorder="1" applyAlignment="1">
      <alignment horizontal="right" vertical="center" indent="1"/>
    </xf>
    <xf numFmtId="49" fontId="11" fillId="0" borderId="12" xfId="0" applyNumberFormat="1" applyFont="1" applyBorder="1" applyAlignment="1">
      <alignment horizontal="left" vertical="center" wrapText="1" indent="1" readingOrder="1"/>
    </xf>
    <xf numFmtId="0" fontId="7" fillId="0" borderId="5" xfId="0" applyFont="1" applyBorder="1" applyAlignment="1">
      <alignment horizontal="right" vertical="center" wrapText="1" indent="1" readingOrder="2"/>
    </xf>
    <xf numFmtId="0" fontId="10" fillId="0" borderId="3" xfId="0" applyFont="1" applyBorder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0" fillId="0" borderId="0" xfId="0" applyBorder="1"/>
    <xf numFmtId="0" fontId="15" fillId="0" borderId="0" xfId="0" applyFont="1"/>
    <xf numFmtId="0" fontId="0" fillId="0" borderId="0" xfId="0" applyAlignment="1">
      <alignment vertical="center"/>
    </xf>
    <xf numFmtId="0" fontId="9" fillId="0" borderId="7" xfId="0" applyFont="1" applyBorder="1" applyAlignment="1">
      <alignment horizontal="center" vertical="center" wrapText="1" readingOrder="2"/>
    </xf>
    <xf numFmtId="0" fontId="7" fillId="0" borderId="3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top" wrapText="1" readingOrder="1"/>
    </xf>
    <xf numFmtId="0" fontId="10" fillId="0" borderId="0" xfId="0" applyFont="1" applyBorder="1" applyAlignment="1">
      <alignment horizontal="center" vertical="top" wrapText="1" readingOrder="1"/>
    </xf>
    <xf numFmtId="0" fontId="11" fillId="0" borderId="6" xfId="0" applyFont="1" applyBorder="1" applyAlignment="1">
      <alignment horizontal="center" vertical="top" wrapText="1" readingOrder="2"/>
    </xf>
    <xf numFmtId="0" fontId="10" fillId="0" borderId="0" xfId="0" applyFont="1" applyBorder="1" applyAlignment="1">
      <alignment horizontal="center" vertical="top" wrapText="1" readingOrder="2"/>
    </xf>
    <xf numFmtId="0" fontId="10" fillId="0" borderId="6" xfId="0" applyFont="1" applyBorder="1" applyAlignment="1">
      <alignment horizontal="center" vertical="top" wrapText="1" readingOrder="2"/>
    </xf>
    <xf numFmtId="0" fontId="11" fillId="0" borderId="9" xfId="0" applyFont="1" applyBorder="1" applyAlignment="1">
      <alignment horizontal="center" vertical="top" wrapText="1" readingOrder="2"/>
    </xf>
    <xf numFmtId="49" fontId="7" fillId="0" borderId="7" xfId="0" applyNumberFormat="1" applyFont="1" applyBorder="1" applyAlignment="1">
      <alignment horizontal="right" vertical="center" wrapText="1" indent="1" readingOrder="2"/>
    </xf>
    <xf numFmtId="0" fontId="16" fillId="0" borderId="7" xfId="0" applyFont="1" applyBorder="1" applyAlignment="1">
      <alignment horizontal="right" vertical="center" indent="1"/>
    </xf>
    <xf numFmtId="0" fontId="16" fillId="0" borderId="4" xfId="0" applyFont="1" applyBorder="1" applyAlignment="1">
      <alignment horizontal="right" vertical="center" indent="1"/>
    </xf>
    <xf numFmtId="0" fontId="16" fillId="0" borderId="3" xfId="0" applyFont="1" applyBorder="1" applyAlignment="1">
      <alignment horizontal="right" vertical="center" indent="1"/>
    </xf>
    <xf numFmtId="49" fontId="11" fillId="0" borderId="3" xfId="0" applyNumberFormat="1" applyFont="1" applyBorder="1" applyAlignment="1">
      <alignment horizontal="left" vertical="center" wrapText="1" indent="1" readingOrder="2"/>
    </xf>
    <xf numFmtId="0" fontId="9" fillId="0" borderId="8" xfId="0" applyFont="1" applyBorder="1" applyAlignment="1">
      <alignment horizontal="right" vertical="center" wrapText="1" indent="1" readingOrder="2"/>
    </xf>
    <xf numFmtId="0" fontId="11" fillId="2" borderId="9" xfId="0" applyFont="1" applyFill="1" applyBorder="1" applyAlignment="1">
      <alignment horizontal="right" vertical="center" indent="1"/>
    </xf>
    <xf numFmtId="49" fontId="10" fillId="0" borderId="9" xfId="0" applyNumberFormat="1" applyFont="1" applyBorder="1" applyAlignment="1">
      <alignment horizontal="left" vertical="center" wrapText="1" indent="1" readingOrder="2"/>
    </xf>
    <xf numFmtId="164" fontId="0" fillId="0" borderId="0" xfId="0" applyNumberFormat="1" applyAlignment="1">
      <alignment vertical="center"/>
    </xf>
    <xf numFmtId="49" fontId="10" fillId="0" borderId="9" xfId="0" applyNumberFormat="1" applyFont="1" applyBorder="1" applyAlignment="1">
      <alignment horizontal="left" vertical="center" wrapText="1" indent="1" readingOrder="1"/>
    </xf>
    <xf numFmtId="49" fontId="7" fillId="0" borderId="8" xfId="0" applyNumberFormat="1" applyFont="1" applyBorder="1" applyAlignment="1">
      <alignment horizontal="right" vertical="center" wrapText="1" indent="1" readingOrder="2"/>
    </xf>
    <xf numFmtId="49" fontId="11" fillId="0" borderId="9" xfId="0" applyNumberFormat="1" applyFont="1" applyBorder="1" applyAlignment="1">
      <alignment horizontal="left" vertical="center" wrapText="1" indent="1" readingOrder="1"/>
    </xf>
    <xf numFmtId="0" fontId="11" fillId="2" borderId="3" xfId="0" applyFont="1" applyFill="1" applyBorder="1" applyAlignment="1">
      <alignment horizontal="right" vertical="center" indent="1"/>
    </xf>
    <xf numFmtId="49" fontId="7" fillId="0" borderId="10" xfId="0" applyNumberFormat="1" applyFont="1" applyBorder="1" applyAlignment="1">
      <alignment horizontal="right" vertical="center" wrapText="1" indent="1" readingOrder="2"/>
    </xf>
    <xf numFmtId="0" fontId="11" fillId="2" borderId="13" xfId="0" applyFont="1" applyFill="1" applyBorder="1" applyAlignment="1">
      <alignment horizontal="right" vertical="center" indent="1"/>
    </xf>
    <xf numFmtId="49" fontId="11" fillId="0" borderId="13" xfId="0" applyNumberFormat="1" applyFont="1" applyBorder="1" applyAlignment="1">
      <alignment horizontal="left" vertical="center" wrapText="1" indent="1" readingOrder="1"/>
    </xf>
    <xf numFmtId="0" fontId="7" fillId="0" borderId="7" xfId="0" applyFont="1" applyBorder="1" applyAlignment="1">
      <alignment horizontal="right" vertical="center" wrapText="1" indent="1" readingOrder="2"/>
    </xf>
    <xf numFmtId="0" fontId="0" fillId="0" borderId="2" xfId="0" applyBorder="1" applyAlignment="1">
      <alignment vertical="center"/>
    </xf>
    <xf numFmtId="0" fontId="11" fillId="0" borderId="9" xfId="0" applyFont="1" applyBorder="1" applyAlignment="1">
      <alignment horizontal="right" vertical="center" indent="1"/>
    </xf>
    <xf numFmtId="0" fontId="11" fillId="0" borderId="13" xfId="0" applyFont="1" applyBorder="1" applyAlignment="1">
      <alignment horizontal="right" vertical="center" indent="1"/>
    </xf>
    <xf numFmtId="49" fontId="11" fillId="0" borderId="9" xfId="0" applyNumberFormat="1" applyFont="1" applyBorder="1" applyAlignment="1">
      <alignment horizontal="left" vertical="center" wrapText="1" indent="1" readingOrder="2"/>
    </xf>
    <xf numFmtId="0" fontId="11" fillId="0" borderId="3" xfId="0" applyFont="1" applyBorder="1" applyAlignment="1">
      <alignment horizontal="right" vertical="center" inden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7" fillId="0" borderId="5" xfId="0" applyFont="1" applyBorder="1" applyAlignment="1">
      <alignment horizontal="center" vertical="center" readingOrder="2"/>
    </xf>
    <xf numFmtId="0" fontId="11" fillId="0" borderId="5" xfId="0" applyFont="1" applyBorder="1" applyAlignment="1">
      <alignment horizontal="center" vertical="center" wrapText="1" readingOrder="2"/>
    </xf>
    <xf numFmtId="0" fontId="11" fillId="0" borderId="5" xfId="0" applyFont="1" applyFill="1" applyBorder="1" applyAlignment="1">
      <alignment horizontal="center" vertical="center" wrapText="1" readingOrder="2"/>
    </xf>
    <xf numFmtId="0" fontId="11" fillId="0" borderId="14" xfId="0" applyFont="1" applyBorder="1" applyAlignment="1">
      <alignment horizontal="center" vertical="center" readingOrder="1"/>
    </xf>
    <xf numFmtId="164" fontId="10" fillId="0" borderId="7" xfId="0" applyNumberFormat="1" applyFont="1" applyBorder="1" applyAlignment="1">
      <alignment horizontal="left" wrapText="1" indent="1" readingOrder="2"/>
    </xf>
    <xf numFmtId="164" fontId="10" fillId="0" borderId="4" xfId="0" applyNumberFormat="1" applyFont="1" applyBorder="1" applyAlignment="1">
      <alignment horizontal="left" wrapText="1" indent="1" readingOrder="2"/>
    </xf>
    <xf numFmtId="164" fontId="10" fillId="0" borderId="4" xfId="0" applyNumberFormat="1" applyFont="1" applyFill="1" applyBorder="1" applyAlignment="1">
      <alignment horizontal="left" wrapText="1" indent="1" readingOrder="2"/>
    </xf>
    <xf numFmtId="0" fontId="0" fillId="0" borderId="3" xfId="0" applyBorder="1"/>
    <xf numFmtId="0" fontId="11" fillId="0" borderId="9" xfId="0" applyFont="1" applyBorder="1" applyAlignment="1">
      <alignment horizontal="left" vertical="center" wrapText="1" indent="1" readingOrder="2"/>
    </xf>
    <xf numFmtId="164" fontId="14" fillId="0" borderId="9" xfId="0" applyNumberFormat="1" applyFont="1" applyBorder="1" applyAlignment="1">
      <alignment horizontal="right" vertical="center" indent="1"/>
    </xf>
    <xf numFmtId="0" fontId="10" fillId="0" borderId="9" xfId="0" applyFont="1" applyBorder="1" applyAlignment="1">
      <alignment horizontal="left" vertical="center" wrapText="1" indent="1" readingOrder="2"/>
    </xf>
    <xf numFmtId="0" fontId="10" fillId="0" borderId="6" xfId="0" applyFont="1" applyBorder="1" applyAlignment="1">
      <alignment horizontal="left" vertical="center" wrapText="1" indent="1" readingOrder="1"/>
    </xf>
    <xf numFmtId="0" fontId="10" fillId="0" borderId="9" xfId="0" applyFont="1" applyBorder="1" applyAlignment="1">
      <alignment horizontal="left" vertical="center" wrapText="1" indent="1" readingOrder="1"/>
    </xf>
    <xf numFmtId="0" fontId="17" fillId="0" borderId="8" xfId="0" applyFont="1" applyBorder="1" applyAlignment="1">
      <alignment horizontal="right" vertical="center" wrapText="1" indent="1" readingOrder="2"/>
    </xf>
    <xf numFmtId="0" fontId="10" fillId="0" borderId="9" xfId="0" applyFont="1" applyBorder="1" applyAlignment="1">
      <alignment horizontal="left" vertical="center" wrapText="1" indent="1"/>
    </xf>
    <xf numFmtId="0" fontId="18" fillId="0" borderId="10" xfId="0" applyFont="1" applyBorder="1" applyAlignment="1">
      <alignment horizontal="right" vertical="center" wrapText="1" indent="1" readingOrder="2"/>
    </xf>
    <xf numFmtId="164" fontId="13" fillId="0" borderId="13" xfId="0" applyNumberFormat="1" applyFont="1" applyBorder="1" applyAlignment="1">
      <alignment horizontal="right" vertical="center" indent="1"/>
    </xf>
    <xf numFmtId="0" fontId="11" fillId="0" borderId="13" xfId="0" applyFont="1" applyBorder="1" applyAlignment="1">
      <alignment horizontal="left" vertical="center" wrapText="1" indent="1" readingOrder="2"/>
    </xf>
    <xf numFmtId="164" fontId="10" fillId="0" borderId="7" xfId="0" applyNumberFormat="1" applyFont="1" applyBorder="1" applyAlignment="1">
      <alignment horizontal="right" wrapText="1" indent="1" readingOrder="2"/>
    </xf>
    <xf numFmtId="164" fontId="10" fillId="0" borderId="4" xfId="0" applyNumberFormat="1" applyFont="1" applyBorder="1" applyAlignment="1">
      <alignment horizontal="right" wrapText="1" indent="1" readingOrder="2"/>
    </xf>
    <xf numFmtId="164" fontId="14" fillId="0" borderId="3" xfId="0" applyNumberFormat="1" applyFont="1" applyBorder="1" applyAlignment="1">
      <alignment horizontal="right" vertical="center" indent="1"/>
    </xf>
    <xf numFmtId="0" fontId="11" fillId="0" borderId="5" xfId="0" applyFont="1" applyBorder="1" applyAlignment="1">
      <alignment horizontal="left" vertical="center" wrapText="1" indent="1" readingOrder="2"/>
    </xf>
    <xf numFmtId="0" fontId="10" fillId="0" borderId="6" xfId="0" applyFont="1" applyBorder="1" applyAlignment="1">
      <alignment horizontal="left" vertical="center" wrapText="1" indent="1" readingOrder="2"/>
    </xf>
    <xf numFmtId="0" fontId="17" fillId="0" borderId="6" xfId="0" applyFont="1" applyBorder="1" applyAlignment="1">
      <alignment horizontal="right" vertical="center" wrapText="1" indent="1" readingOrder="2"/>
    </xf>
    <xf numFmtId="0" fontId="10" fillId="0" borderId="6" xfId="0" applyFont="1" applyBorder="1" applyAlignment="1">
      <alignment horizontal="left" vertical="center" wrapText="1" indent="1"/>
    </xf>
    <xf numFmtId="0" fontId="18" fillId="0" borderId="12" xfId="0" applyFont="1" applyBorder="1" applyAlignment="1">
      <alignment horizontal="right" vertical="center" wrapText="1" indent="1" readingOrder="2"/>
    </xf>
    <xf numFmtId="0" fontId="11" fillId="0" borderId="12" xfId="0" applyFont="1" applyBorder="1" applyAlignment="1">
      <alignment horizontal="left" vertical="center" wrapText="1" indent="1" readingOrder="2"/>
    </xf>
    <xf numFmtId="0" fontId="11" fillId="0" borderId="5" xfId="0" applyFont="1" applyBorder="1" applyAlignment="1">
      <alignment horizontal="center" vertical="center" readingOrder="1"/>
    </xf>
    <xf numFmtId="0" fontId="10" fillId="0" borderId="7" xfId="0" applyFont="1" applyBorder="1" applyAlignment="1">
      <alignment horizontal="right" vertical="center" wrapText="1" indent="1" readingOrder="2"/>
    </xf>
    <xf numFmtId="0" fontId="10" fillId="0" borderId="4" xfId="0" applyFont="1" applyBorder="1" applyAlignment="1">
      <alignment horizontal="right" vertical="center" wrapText="1" indent="1" readingOrder="2"/>
    </xf>
    <xf numFmtId="0" fontId="10" fillId="0" borderId="4" xfId="0" applyFont="1" applyFill="1" applyBorder="1" applyAlignment="1">
      <alignment horizontal="right" vertical="center" wrapText="1" indent="1" readingOrder="2"/>
    </xf>
    <xf numFmtId="0" fontId="11" fillId="0" borderId="4" xfId="0" applyFont="1" applyBorder="1" applyAlignment="1">
      <alignment horizontal="right" vertical="center" wrapText="1" indent="1" readingOrder="2"/>
    </xf>
    <xf numFmtId="0" fontId="10" fillId="0" borderId="4" xfId="0" applyFont="1" applyBorder="1" applyAlignment="1">
      <alignment horizontal="right" vertical="center" indent="1"/>
    </xf>
    <xf numFmtId="0" fontId="19" fillId="0" borderId="4" xfId="0" applyFont="1" applyBorder="1"/>
    <xf numFmtId="0" fontId="11" fillId="0" borderId="3" xfId="0" applyFont="1" applyBorder="1" applyAlignment="1">
      <alignment horizontal="left" vertical="center" wrapText="1" indent="1" readingOrder="2"/>
    </xf>
    <xf numFmtId="0" fontId="15" fillId="0" borderId="0" xfId="0" applyFont="1" applyAlignment="1">
      <alignment horizontal="left" vertical="center"/>
    </xf>
    <xf numFmtId="0" fontId="11" fillId="0" borderId="14" xfId="0" applyFont="1" applyBorder="1" applyAlignment="1">
      <alignment horizontal="center" vertical="center" wrapText="1" readingOrder="2"/>
    </xf>
    <xf numFmtId="0" fontId="11" fillId="0" borderId="14" xfId="0" applyFont="1" applyFill="1" applyBorder="1" applyAlignment="1">
      <alignment horizontal="center" vertical="center" wrapText="1" readingOrder="2"/>
    </xf>
    <xf numFmtId="0" fontId="18" fillId="0" borderId="5" xfId="0" applyFont="1" applyBorder="1" applyAlignment="1">
      <alignment horizontal="right" vertical="center" wrapText="1" indent="1" readingOrder="2"/>
    </xf>
    <xf numFmtId="164" fontId="10" fillId="0" borderId="8" xfId="0" applyNumberFormat="1" applyFont="1" applyBorder="1" applyAlignment="1">
      <alignment horizontal="right" vertical="center" wrapText="1" indent="1" readingOrder="2"/>
    </xf>
    <xf numFmtId="164" fontId="10" fillId="0" borderId="0" xfId="0" applyNumberFormat="1" applyFont="1" applyBorder="1" applyAlignment="1">
      <alignment horizontal="right" vertical="center" wrapText="1" indent="1" readingOrder="2"/>
    </xf>
    <xf numFmtId="164" fontId="10" fillId="0" borderId="9" xfId="0" applyNumberFormat="1" applyFont="1" applyBorder="1" applyAlignment="1">
      <alignment horizontal="right" vertical="center" wrapText="1" indent="1" readingOrder="2"/>
    </xf>
    <xf numFmtId="164" fontId="11" fillId="0" borderId="10" xfId="0" applyNumberFormat="1" applyFont="1" applyBorder="1" applyAlignment="1">
      <alignment horizontal="right" vertical="center" wrapText="1" indent="1" readingOrder="2"/>
    </xf>
    <xf numFmtId="164" fontId="11" fillId="0" borderId="11" xfId="0" applyNumberFormat="1" applyFont="1" applyBorder="1" applyAlignment="1">
      <alignment horizontal="right" vertical="center" wrapText="1" indent="1" readingOrder="2"/>
    </xf>
    <xf numFmtId="164" fontId="11" fillId="0" borderId="13" xfId="0" applyNumberFormat="1" applyFont="1" applyBorder="1" applyAlignment="1">
      <alignment horizontal="right" vertical="center" wrapText="1" indent="1" readingOrder="2"/>
    </xf>
    <xf numFmtId="164" fontId="10" fillId="0" borderId="7" xfId="0" applyNumberFormat="1" applyFont="1" applyBorder="1" applyAlignment="1">
      <alignment horizontal="right" vertical="center" wrapText="1" indent="1" readingOrder="2"/>
    </xf>
    <xf numFmtId="164" fontId="10" fillId="0" borderId="4" xfId="0" applyNumberFormat="1" applyFont="1" applyBorder="1" applyAlignment="1">
      <alignment horizontal="right" vertical="center" wrapText="1" indent="1" readingOrder="2"/>
    </xf>
    <xf numFmtId="164" fontId="10" fillId="0" borderId="3" xfId="0" applyNumberFormat="1" applyFont="1" applyBorder="1" applyAlignment="1">
      <alignment horizontal="right" vertical="center" wrapText="1" indent="1" readingOrder="2"/>
    </xf>
    <xf numFmtId="1" fontId="11" fillId="2" borderId="9" xfId="0" applyNumberFormat="1" applyFont="1" applyFill="1" applyBorder="1" applyAlignment="1">
      <alignment horizontal="right" vertical="center" indent="1"/>
    </xf>
    <xf numFmtId="1" fontId="11" fillId="2" borderId="13" xfId="0" applyNumberFormat="1" applyFont="1" applyFill="1" applyBorder="1" applyAlignment="1">
      <alignment horizontal="right" vertical="center" indent="1"/>
    </xf>
    <xf numFmtId="0" fontId="20" fillId="0" borderId="7" xfId="0" applyFont="1" applyBorder="1" applyAlignment="1">
      <alignment horizontal="right" vertical="center" indent="1"/>
    </xf>
    <xf numFmtId="0" fontId="20" fillId="0" borderId="4" xfId="0" applyFont="1" applyBorder="1" applyAlignment="1">
      <alignment horizontal="right" vertical="center" indent="1"/>
    </xf>
    <xf numFmtId="0" fontId="20" fillId="0" borderId="3" xfId="0" applyFont="1" applyBorder="1" applyAlignment="1">
      <alignment horizontal="right" vertical="center" indent="1"/>
    </xf>
    <xf numFmtId="164" fontId="14" fillId="0" borderId="11" xfId="0" applyNumberFormat="1" applyFont="1" applyBorder="1" applyAlignment="1">
      <alignment horizontal="right" vertical="center" inden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indent="1"/>
    </xf>
    <xf numFmtId="0" fontId="11" fillId="0" borderId="15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 readingOrder="1"/>
    </xf>
    <xf numFmtId="0" fontId="18" fillId="0" borderId="1" xfId="0" applyFont="1" applyBorder="1" applyAlignment="1">
      <alignment horizontal="right" vertical="center" wrapText="1" readingOrder="2"/>
    </xf>
    <xf numFmtId="0" fontId="18" fillId="0" borderId="2" xfId="0" applyFont="1" applyBorder="1" applyAlignment="1">
      <alignment horizontal="right" vertical="center" wrapText="1" readingOrder="2"/>
    </xf>
    <xf numFmtId="164" fontId="13" fillId="0" borderId="2" xfId="0" applyNumberFormat="1" applyFont="1" applyBorder="1" applyAlignment="1">
      <alignment horizontal="left" vertical="center"/>
    </xf>
    <xf numFmtId="164" fontId="13" fillId="0" borderId="15" xfId="0" applyNumberFormat="1" applyFont="1" applyBorder="1" applyAlignment="1">
      <alignment horizontal="left" vertical="center"/>
    </xf>
    <xf numFmtId="164" fontId="13" fillId="0" borderId="9" xfId="0" applyNumberFormat="1" applyFont="1" applyBorder="1" applyAlignment="1">
      <alignment horizontal="right" vertical="center" indent="1"/>
    </xf>
    <xf numFmtId="164" fontId="11" fillId="0" borderId="9" xfId="0" applyNumberFormat="1" applyFont="1" applyBorder="1" applyAlignment="1">
      <alignment horizontal="right" vertical="center" wrapText="1" indent="1" readingOrder="2"/>
    </xf>
    <xf numFmtId="164" fontId="11" fillId="0" borderId="0" xfId="0" applyNumberFormat="1" applyFont="1" applyBorder="1" applyAlignment="1">
      <alignment horizontal="right" vertical="center" wrapText="1" indent="1" readingOrder="2"/>
    </xf>
    <xf numFmtId="164" fontId="14" fillId="0" borderId="9" xfId="0" applyNumberFormat="1" applyFont="1" applyBorder="1" applyAlignment="1">
      <alignment horizontal="right" vertical="center" indent="1"/>
    </xf>
    <xf numFmtId="164" fontId="14" fillId="0" borderId="3" xfId="0" applyNumberFormat="1" applyFont="1" applyBorder="1" applyAlignment="1">
      <alignment horizontal="right" vertical="center" indent="1"/>
    </xf>
    <xf numFmtId="164" fontId="14" fillId="0" borderId="9" xfId="0" applyNumberFormat="1" applyFont="1" applyBorder="1" applyAlignment="1">
      <alignment horizontal="right" vertical="center" indent="1"/>
    </xf>
    <xf numFmtId="164" fontId="13" fillId="0" borderId="13" xfId="0" applyNumberFormat="1" applyFont="1" applyBorder="1" applyAlignment="1">
      <alignment horizontal="right" vertical="center" indent="1"/>
    </xf>
    <xf numFmtId="164" fontId="10" fillId="0" borderId="9" xfId="0" applyNumberFormat="1" applyFont="1" applyBorder="1" applyAlignment="1">
      <alignment horizontal="right" vertical="center" wrapText="1" indent="1" readingOrder="2"/>
    </xf>
    <xf numFmtId="164" fontId="10" fillId="0" borderId="3" xfId="0" applyNumberFormat="1" applyFont="1" applyBorder="1" applyAlignment="1">
      <alignment horizontal="right" vertical="center" wrapText="1" indent="1" readingOrder="2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fs%20rawan\&#1575;&#1604;&#1578;&#1602;&#1585;&#1610;&#1585;%20&#1575;&#1604;&#1587;&#1606;&#1608;&#1610;%202019\&#1575;&#1604;&#1578;&#1602;&#1585;&#1610;&#1585;%20&#1575;&#1604;&#1605;&#1593;&#1578;&#1605;&#1583;\Tables1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1"/>
      <sheetName val="حذف"/>
      <sheetName val="حذف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-15"/>
      <sheetName val="16"/>
      <sheetName val="17"/>
      <sheetName val="1.17"/>
      <sheetName val="2.17"/>
      <sheetName val="18"/>
      <sheetName val="1.18"/>
      <sheetName val="2.18"/>
      <sheetName val="19"/>
      <sheetName val="حذف2"/>
      <sheetName val="حذف3"/>
      <sheetName val="2.20"/>
      <sheetName val="21"/>
      <sheetName val="22"/>
      <sheetName val="23-24"/>
      <sheetName val="25"/>
      <sheetName val="26-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0">
          <cell r="H10">
            <v>17.3</v>
          </cell>
          <cell r="I10">
            <v>41.2</v>
          </cell>
          <cell r="J10">
            <v>21.3</v>
          </cell>
        </row>
        <row r="11">
          <cell r="H11">
            <v>7.4</v>
          </cell>
          <cell r="I11">
            <v>23.7</v>
          </cell>
          <cell r="J11">
            <v>11.1</v>
          </cell>
        </row>
        <row r="12">
          <cell r="H12">
            <v>8.1999999999999993</v>
          </cell>
          <cell r="I12">
            <v>30.9</v>
          </cell>
          <cell r="J12">
            <v>12.7</v>
          </cell>
        </row>
        <row r="13">
          <cell r="H13">
            <v>12.1</v>
          </cell>
          <cell r="I13">
            <v>25.8</v>
          </cell>
          <cell r="J13">
            <v>14.8</v>
          </cell>
        </row>
        <row r="14">
          <cell r="H14">
            <v>4.0999999999999996</v>
          </cell>
          <cell r="I14">
            <v>21.8</v>
          </cell>
          <cell r="J14">
            <v>7.4</v>
          </cell>
        </row>
        <row r="15">
          <cell r="H15">
            <v>16.7</v>
          </cell>
          <cell r="I15">
            <v>14.6</v>
          </cell>
          <cell r="J15">
            <v>16.399999999999999</v>
          </cell>
        </row>
        <row r="16">
          <cell r="H16">
            <v>7.3</v>
          </cell>
          <cell r="I16">
            <v>18.899999999999999</v>
          </cell>
          <cell r="J16">
            <v>9.5</v>
          </cell>
        </row>
        <row r="17">
          <cell r="H17">
            <v>9.4</v>
          </cell>
          <cell r="I17">
            <v>22.7</v>
          </cell>
          <cell r="J17">
            <v>12.3</v>
          </cell>
        </row>
        <row r="18">
          <cell r="H18">
            <v>4.3</v>
          </cell>
          <cell r="I18">
            <v>18.399999999999999</v>
          </cell>
          <cell r="J18">
            <v>6.8</v>
          </cell>
        </row>
        <row r="19">
          <cell r="H19">
            <v>21.1</v>
          </cell>
          <cell r="I19">
            <v>29.1</v>
          </cell>
          <cell r="J19">
            <v>22.9</v>
          </cell>
        </row>
        <row r="20">
          <cell r="H20">
            <v>14.8</v>
          </cell>
          <cell r="I20">
            <v>24.9</v>
          </cell>
          <cell r="J20">
            <v>16.5</v>
          </cell>
        </row>
        <row r="21">
          <cell r="H21">
            <v>12.1</v>
          </cell>
          <cell r="I21">
            <v>25.8</v>
          </cell>
          <cell r="J21">
            <v>14.6</v>
          </cell>
        </row>
        <row r="23">
          <cell r="H23">
            <v>37.6</v>
          </cell>
          <cell r="I23">
            <v>60.6</v>
          </cell>
          <cell r="J23">
            <v>42.3</v>
          </cell>
        </row>
        <row r="24">
          <cell r="H24">
            <v>36.200000000000003</v>
          </cell>
          <cell r="I24">
            <v>59.4</v>
          </cell>
          <cell r="J24">
            <v>40.9</v>
          </cell>
        </row>
        <row r="25">
          <cell r="H25">
            <v>44</v>
          </cell>
          <cell r="I25">
            <v>68.599999999999994</v>
          </cell>
          <cell r="J25">
            <v>51.7</v>
          </cell>
        </row>
        <row r="26">
          <cell r="H26">
            <v>43.3</v>
          </cell>
          <cell r="I26">
            <v>66.8</v>
          </cell>
          <cell r="J26">
            <v>49.2</v>
          </cell>
        </row>
        <row r="27">
          <cell r="H27">
            <v>42.1</v>
          </cell>
          <cell r="I27">
            <v>66.099999999999994</v>
          </cell>
          <cell r="J27">
            <v>47.8</v>
          </cell>
        </row>
        <row r="28">
          <cell r="H28">
            <v>39.5</v>
          </cell>
          <cell r="I28">
            <v>63.7</v>
          </cell>
          <cell r="J28">
            <v>45.1</v>
          </cell>
        </row>
        <row r="29">
          <cell r="H29">
            <v>21.3</v>
          </cell>
          <cell r="I29">
            <v>41.2</v>
          </cell>
          <cell r="J29">
            <v>25.3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2"/>
  <sheetViews>
    <sheetView rightToLeft="1" workbookViewId="0">
      <selection activeCell="K18" sqref="K18"/>
    </sheetView>
  </sheetViews>
  <sheetFormatPr defaultRowHeight="14.4"/>
  <cols>
    <col min="1" max="1" width="8.6640625" customWidth="1"/>
    <col min="2" max="2" width="9.109375" customWidth="1"/>
    <col min="3" max="3" width="14.44140625" customWidth="1"/>
    <col min="4" max="4" width="8.21875" customWidth="1"/>
    <col min="5" max="5" width="6" customWidth="1"/>
    <col min="6" max="6" width="9.6640625" customWidth="1"/>
    <col min="7" max="7" width="9.5546875" customWidth="1"/>
    <col min="8" max="8" width="6.109375" customWidth="1"/>
    <col min="9" max="9" width="10.21875" customWidth="1"/>
  </cols>
  <sheetData>
    <row r="1" spans="1:17" ht="18" customHeight="1">
      <c r="A1" s="134" t="s">
        <v>102</v>
      </c>
      <c r="B1" s="134"/>
      <c r="C1" s="134"/>
      <c r="D1" s="134"/>
      <c r="E1" s="134"/>
      <c r="F1" s="134"/>
      <c r="G1" s="134"/>
      <c r="H1" s="134"/>
      <c r="I1" s="134"/>
    </row>
    <row r="2" spans="1:17" ht="29.4" customHeight="1">
      <c r="A2" s="135" t="s">
        <v>103</v>
      </c>
      <c r="B2" s="135"/>
      <c r="C2" s="135"/>
      <c r="D2" s="135"/>
      <c r="E2" s="135"/>
      <c r="F2" s="135"/>
      <c r="G2" s="135"/>
      <c r="H2" s="135"/>
      <c r="I2" s="135"/>
    </row>
    <row r="3" spans="1:17" s="2" customFormat="1" ht="6" customHeight="1">
      <c r="A3" s="1"/>
      <c r="B3" s="1"/>
      <c r="C3" s="1"/>
      <c r="D3" s="1"/>
      <c r="E3" s="1"/>
      <c r="F3" s="1"/>
      <c r="G3" s="1"/>
      <c r="H3" s="1"/>
      <c r="I3" s="1"/>
    </row>
    <row r="4" spans="1:17" ht="16.2" customHeight="1">
      <c r="A4" s="136" t="s">
        <v>2</v>
      </c>
      <c r="B4" s="3" t="s">
        <v>3</v>
      </c>
      <c r="C4" s="4"/>
      <c r="D4" s="4"/>
      <c r="E4" s="4"/>
      <c r="F4" s="138" t="s">
        <v>4</v>
      </c>
      <c r="G4" s="138"/>
      <c r="H4" s="139"/>
      <c r="I4" s="140" t="s">
        <v>5</v>
      </c>
    </row>
    <row r="5" spans="1:17" ht="16.2" customHeight="1">
      <c r="A5" s="137"/>
      <c r="B5" s="5" t="s">
        <v>6</v>
      </c>
      <c r="C5" s="6" t="s">
        <v>7</v>
      </c>
      <c r="D5" s="7" t="s">
        <v>8</v>
      </c>
      <c r="E5" s="8" t="s">
        <v>9</v>
      </c>
      <c r="F5" s="7" t="s">
        <v>10</v>
      </c>
      <c r="G5" s="6" t="s">
        <v>11</v>
      </c>
      <c r="H5" s="9" t="s">
        <v>9</v>
      </c>
      <c r="I5" s="141"/>
    </row>
    <row r="6" spans="1:17" ht="25.2" customHeight="1">
      <c r="A6" s="137"/>
      <c r="B6" s="10" t="s">
        <v>12</v>
      </c>
      <c r="C6" s="10" t="s">
        <v>13</v>
      </c>
      <c r="D6" s="10" t="s">
        <v>14</v>
      </c>
      <c r="E6" s="11" t="s">
        <v>15</v>
      </c>
      <c r="F6" s="12" t="s">
        <v>16</v>
      </c>
      <c r="G6" s="13" t="s">
        <v>17</v>
      </c>
      <c r="H6" s="14" t="s">
        <v>15</v>
      </c>
      <c r="I6" s="141"/>
    </row>
    <row r="7" spans="1:17" ht="16.2" customHeight="1">
      <c r="A7" s="15" t="s">
        <v>18</v>
      </c>
      <c r="B7" s="16"/>
      <c r="C7" s="17"/>
      <c r="D7" s="17"/>
      <c r="E7" s="18"/>
      <c r="F7" s="17"/>
      <c r="G7" s="17"/>
      <c r="H7" s="18"/>
      <c r="I7" s="19" t="s">
        <v>19</v>
      </c>
    </row>
    <row r="8" spans="1:17" ht="16.2" customHeight="1">
      <c r="A8" s="20" t="s">
        <v>20</v>
      </c>
      <c r="B8" s="21">
        <v>59.2</v>
      </c>
      <c r="C8" s="22">
        <v>4</v>
      </c>
      <c r="D8" s="22">
        <v>36.799999999999997</v>
      </c>
      <c r="E8" s="23">
        <f>SUM(B8:D8)</f>
        <v>100</v>
      </c>
      <c r="F8" s="22">
        <v>52.9</v>
      </c>
      <c r="G8" s="22">
        <v>47.1</v>
      </c>
      <c r="H8" s="128">
        <f>SUM(F8:G8)</f>
        <v>100</v>
      </c>
      <c r="I8" s="25" t="s">
        <v>21</v>
      </c>
    </row>
    <row r="9" spans="1:17" ht="16.2" customHeight="1">
      <c r="A9" s="20" t="s">
        <v>22</v>
      </c>
      <c r="B9" s="21">
        <v>73.099999999999994</v>
      </c>
      <c r="C9" s="22">
        <v>3.5</v>
      </c>
      <c r="D9" s="22">
        <v>23.4</v>
      </c>
      <c r="E9" s="23">
        <f t="shared" ref="E9:E28" si="0">SUM(B9:D9)</f>
        <v>100</v>
      </c>
      <c r="F9" s="22">
        <v>90.5</v>
      </c>
      <c r="G9" s="22">
        <v>9.5</v>
      </c>
      <c r="H9" s="128">
        <f t="shared" ref="H9:H14" si="1">SUM(F9:G9)</f>
        <v>100</v>
      </c>
      <c r="I9" s="25" t="s">
        <v>23</v>
      </c>
    </row>
    <row r="10" spans="1:17" ht="16.2" customHeight="1">
      <c r="A10" s="20" t="s">
        <v>24</v>
      </c>
      <c r="B10" s="21">
        <v>84.3</v>
      </c>
      <c r="C10" s="22">
        <v>2.7</v>
      </c>
      <c r="D10" s="22">
        <v>13</v>
      </c>
      <c r="E10" s="23">
        <f t="shared" si="0"/>
        <v>100</v>
      </c>
      <c r="F10" s="22">
        <v>92.6</v>
      </c>
      <c r="G10" s="22">
        <v>7.4</v>
      </c>
      <c r="H10" s="128">
        <f t="shared" si="1"/>
        <v>100</v>
      </c>
      <c r="I10" s="25" t="s">
        <v>25</v>
      </c>
      <c r="J10" s="27"/>
      <c r="M10" s="27"/>
      <c r="N10" s="27"/>
      <c r="O10" s="27"/>
    </row>
    <row r="11" spans="1:17" ht="16.2" customHeight="1">
      <c r="A11" s="20" t="s">
        <v>26</v>
      </c>
      <c r="B11" s="21">
        <v>84.2</v>
      </c>
      <c r="C11" s="22">
        <v>2.1</v>
      </c>
      <c r="D11" s="22">
        <v>13.7</v>
      </c>
      <c r="E11" s="23">
        <f t="shared" si="0"/>
        <v>100</v>
      </c>
      <c r="F11" s="22">
        <v>86.9</v>
      </c>
      <c r="G11" s="22">
        <v>13.1</v>
      </c>
      <c r="H11" s="128">
        <f t="shared" si="1"/>
        <v>100</v>
      </c>
      <c r="I11" s="25" t="s">
        <v>27</v>
      </c>
      <c r="J11" s="27"/>
      <c r="M11" s="27"/>
      <c r="N11" s="27"/>
      <c r="O11" s="27"/>
    </row>
    <row r="12" spans="1:17" ht="16.2" customHeight="1">
      <c r="A12" s="20" t="s">
        <v>28</v>
      </c>
      <c r="B12" s="21">
        <v>83.2</v>
      </c>
      <c r="C12" s="22">
        <v>1.6</v>
      </c>
      <c r="D12" s="22">
        <v>15.2</v>
      </c>
      <c r="E12" s="23">
        <f t="shared" si="0"/>
        <v>100</v>
      </c>
      <c r="F12" s="22">
        <v>58.2</v>
      </c>
      <c r="G12" s="22">
        <v>41.8</v>
      </c>
      <c r="H12" s="128">
        <f t="shared" si="1"/>
        <v>100</v>
      </c>
      <c r="I12" s="28" t="s">
        <v>29</v>
      </c>
      <c r="J12" s="27"/>
      <c r="M12" s="27"/>
      <c r="N12" s="27"/>
      <c r="O12" s="27"/>
      <c r="P12" s="27"/>
      <c r="Q12" s="27"/>
    </row>
    <row r="13" spans="1:17" ht="16.2" customHeight="1">
      <c r="A13" s="20" t="s">
        <v>30</v>
      </c>
      <c r="B13" s="21">
        <v>92</v>
      </c>
      <c r="C13" s="22">
        <v>0.3</v>
      </c>
      <c r="D13" s="22">
        <v>7.7</v>
      </c>
      <c r="E13" s="23">
        <f t="shared" si="0"/>
        <v>100</v>
      </c>
      <c r="F13" s="22">
        <v>17.2</v>
      </c>
      <c r="G13" s="22">
        <v>82.8</v>
      </c>
      <c r="H13" s="128">
        <f t="shared" si="1"/>
        <v>100</v>
      </c>
      <c r="I13" s="25" t="s">
        <v>31</v>
      </c>
      <c r="J13" s="27"/>
      <c r="M13" s="27"/>
      <c r="N13" s="27"/>
      <c r="O13" s="27"/>
      <c r="P13" s="27"/>
      <c r="Q13" s="27"/>
    </row>
    <row r="14" spans="1:17" ht="16.2" customHeight="1">
      <c r="A14" s="29" t="s">
        <v>32</v>
      </c>
      <c r="B14" s="30">
        <v>74.3</v>
      </c>
      <c r="C14" s="31">
        <v>3.1</v>
      </c>
      <c r="D14" s="31">
        <v>22.5</v>
      </c>
      <c r="E14" s="39">
        <f t="shared" si="0"/>
        <v>99.899999999999991</v>
      </c>
      <c r="F14" s="31">
        <v>71.7</v>
      </c>
      <c r="G14" s="31">
        <v>28.3</v>
      </c>
      <c r="H14" s="129">
        <f t="shared" si="1"/>
        <v>100</v>
      </c>
      <c r="I14" s="32" t="s">
        <v>33</v>
      </c>
      <c r="J14" s="27"/>
      <c r="M14" s="27"/>
      <c r="N14" s="27"/>
      <c r="O14" s="27"/>
      <c r="P14" s="27"/>
      <c r="Q14" s="27"/>
    </row>
    <row r="15" spans="1:17" ht="16.2" customHeight="1">
      <c r="A15" s="15" t="s">
        <v>34</v>
      </c>
      <c r="B15" s="21"/>
      <c r="C15" s="22"/>
      <c r="D15" s="22"/>
      <c r="E15" s="23"/>
      <c r="F15" s="22"/>
      <c r="G15" s="22"/>
      <c r="H15" s="128"/>
      <c r="I15" s="60" t="s">
        <v>35</v>
      </c>
      <c r="J15" s="27"/>
      <c r="M15" s="27"/>
      <c r="N15" s="27"/>
      <c r="O15" s="27"/>
      <c r="P15" s="27"/>
      <c r="Q15" s="27"/>
    </row>
    <row r="16" spans="1:17" ht="16.2" customHeight="1">
      <c r="A16" s="20" t="s">
        <v>20</v>
      </c>
      <c r="B16" s="21">
        <v>36.4</v>
      </c>
      <c r="C16" s="22">
        <v>2.2000000000000002</v>
      </c>
      <c r="D16" s="22">
        <v>61.4</v>
      </c>
      <c r="E16" s="23">
        <f>SUM(B16:D16)</f>
        <v>100</v>
      </c>
      <c r="F16" s="22">
        <v>11.7</v>
      </c>
      <c r="G16" s="22">
        <v>88.3</v>
      </c>
      <c r="H16" s="128">
        <f t="shared" ref="H16:H21" si="2">SUM(F17:G17)</f>
        <v>100</v>
      </c>
      <c r="I16" s="63" t="s">
        <v>21</v>
      </c>
      <c r="J16" s="27"/>
      <c r="M16" s="27"/>
      <c r="N16" s="27"/>
      <c r="O16" s="27"/>
      <c r="P16" s="27"/>
      <c r="Q16" s="27"/>
    </row>
    <row r="17" spans="1:17" ht="16.2" customHeight="1">
      <c r="A17" s="20" t="s">
        <v>22</v>
      </c>
      <c r="B17" s="21">
        <v>45.5</v>
      </c>
      <c r="C17" s="22">
        <v>2.5</v>
      </c>
      <c r="D17" s="22">
        <v>52</v>
      </c>
      <c r="E17" s="23">
        <f t="shared" si="0"/>
        <v>100</v>
      </c>
      <c r="F17" s="22">
        <v>31.4</v>
      </c>
      <c r="G17" s="22">
        <v>68.599999999999994</v>
      </c>
      <c r="H17" s="128">
        <f t="shared" si="2"/>
        <v>100</v>
      </c>
      <c r="I17" s="63" t="s">
        <v>23</v>
      </c>
      <c r="J17" s="27"/>
      <c r="M17" s="27"/>
      <c r="N17" s="27"/>
      <c r="O17" s="27"/>
      <c r="P17" s="27"/>
      <c r="Q17" s="27"/>
    </row>
    <row r="18" spans="1:17" ht="16.2" customHeight="1">
      <c r="A18" s="20" t="s">
        <v>24</v>
      </c>
      <c r="B18" s="21">
        <v>79.3</v>
      </c>
      <c r="C18" s="22">
        <v>1</v>
      </c>
      <c r="D18" s="22">
        <v>19.7</v>
      </c>
      <c r="E18" s="23">
        <f t="shared" si="0"/>
        <v>100</v>
      </c>
      <c r="F18" s="22">
        <v>24.4</v>
      </c>
      <c r="G18" s="22">
        <v>75.599999999999994</v>
      </c>
      <c r="H18" s="128">
        <f t="shared" si="2"/>
        <v>100</v>
      </c>
      <c r="I18" s="63" t="s">
        <v>25</v>
      </c>
      <c r="J18" s="27"/>
      <c r="M18" s="27"/>
      <c r="N18" s="27"/>
      <c r="O18" s="27"/>
      <c r="P18" s="27"/>
      <c r="Q18" s="27"/>
    </row>
    <row r="19" spans="1:17" ht="16.2" customHeight="1">
      <c r="A19" s="20" t="s">
        <v>26</v>
      </c>
      <c r="B19" s="21">
        <v>90</v>
      </c>
      <c r="C19" s="22">
        <v>0.6</v>
      </c>
      <c r="D19" s="22">
        <v>9.4</v>
      </c>
      <c r="E19" s="23">
        <f t="shared" si="0"/>
        <v>100</v>
      </c>
      <c r="F19" s="22">
        <v>20</v>
      </c>
      <c r="G19" s="22">
        <v>80</v>
      </c>
      <c r="H19" s="128">
        <f t="shared" si="2"/>
        <v>100</v>
      </c>
      <c r="I19" s="63" t="s">
        <v>27</v>
      </c>
      <c r="J19" s="27"/>
      <c r="M19" s="27"/>
      <c r="N19" s="27"/>
      <c r="O19" s="27"/>
      <c r="P19" s="27"/>
      <c r="Q19" s="27"/>
    </row>
    <row r="20" spans="1:17" ht="16.2" customHeight="1">
      <c r="A20" s="20" t="s">
        <v>28</v>
      </c>
      <c r="B20" s="21">
        <v>95.4</v>
      </c>
      <c r="C20" s="22">
        <v>0.4</v>
      </c>
      <c r="D20" s="22">
        <v>4.0999999999999996</v>
      </c>
      <c r="E20" s="23">
        <f t="shared" si="0"/>
        <v>99.9</v>
      </c>
      <c r="F20" s="22">
        <v>12.2</v>
      </c>
      <c r="G20" s="22">
        <v>87.8</v>
      </c>
      <c r="H20" s="128">
        <f t="shared" si="2"/>
        <v>100</v>
      </c>
      <c r="I20" s="65" t="s">
        <v>29</v>
      </c>
      <c r="J20" s="27"/>
      <c r="M20" s="27"/>
      <c r="N20" s="27"/>
      <c r="O20" s="27"/>
      <c r="P20" s="27"/>
      <c r="Q20" s="27"/>
    </row>
    <row r="21" spans="1:17" ht="16.2" customHeight="1">
      <c r="A21" s="20" t="s">
        <v>30</v>
      </c>
      <c r="B21" s="21">
        <v>100</v>
      </c>
      <c r="C21" s="22" t="s">
        <v>83</v>
      </c>
      <c r="D21" s="22"/>
      <c r="E21" s="23">
        <f t="shared" si="0"/>
        <v>100</v>
      </c>
      <c r="F21" s="22">
        <v>2.2999999999999998</v>
      </c>
      <c r="G21" s="22">
        <v>97.7</v>
      </c>
      <c r="H21" s="128">
        <f t="shared" si="2"/>
        <v>100</v>
      </c>
      <c r="I21" s="63" t="s">
        <v>31</v>
      </c>
      <c r="J21" s="27"/>
      <c r="M21" s="27"/>
      <c r="N21" s="27"/>
      <c r="O21" s="27"/>
      <c r="P21" s="27"/>
      <c r="Q21" s="27"/>
    </row>
    <row r="22" spans="1:17" ht="16.2" customHeight="1">
      <c r="A22" s="38" t="s">
        <v>32</v>
      </c>
      <c r="B22" s="30">
        <v>58.8</v>
      </c>
      <c r="C22" s="31">
        <v>1.8</v>
      </c>
      <c r="D22" s="31">
        <v>39.4</v>
      </c>
      <c r="E22" s="39">
        <f t="shared" si="0"/>
        <v>100</v>
      </c>
      <c r="F22" s="31">
        <v>19.2</v>
      </c>
      <c r="G22" s="31">
        <v>80.8</v>
      </c>
      <c r="H22" s="129">
        <f>SUM(F24:G24)</f>
        <v>100</v>
      </c>
      <c r="I22" s="71" t="s">
        <v>15</v>
      </c>
      <c r="J22" s="27"/>
      <c r="M22" s="27"/>
      <c r="N22" s="27"/>
      <c r="O22" s="27"/>
      <c r="P22" s="27"/>
      <c r="Q22" s="27"/>
    </row>
    <row r="23" spans="1:17" ht="16.2" customHeight="1">
      <c r="A23" s="72" t="s">
        <v>36</v>
      </c>
      <c r="B23" s="21"/>
      <c r="C23" s="22"/>
      <c r="D23" s="22"/>
      <c r="E23" s="23"/>
      <c r="F23" s="22"/>
      <c r="G23" s="22"/>
      <c r="H23" s="128"/>
      <c r="I23" s="60" t="s">
        <v>37</v>
      </c>
      <c r="J23" s="27"/>
      <c r="M23" s="27"/>
      <c r="N23" s="27"/>
      <c r="O23" s="27"/>
      <c r="P23" s="27"/>
      <c r="Q23" s="27"/>
    </row>
    <row r="24" spans="1:17" ht="16.2" customHeight="1">
      <c r="A24" s="61" t="s">
        <v>20</v>
      </c>
      <c r="B24" s="21">
        <v>55.2</v>
      </c>
      <c r="C24" s="22">
        <v>3.7</v>
      </c>
      <c r="D24" s="22">
        <v>41.1</v>
      </c>
      <c r="E24" s="23">
        <f t="shared" si="0"/>
        <v>100</v>
      </c>
      <c r="F24" s="22">
        <v>32.799999999999997</v>
      </c>
      <c r="G24" s="22">
        <v>67.2</v>
      </c>
      <c r="H24" s="128">
        <f>SUM(F26:G26)</f>
        <v>100</v>
      </c>
      <c r="I24" s="63" t="s">
        <v>21</v>
      </c>
      <c r="J24" s="27"/>
      <c r="M24" s="27"/>
      <c r="N24" s="27"/>
      <c r="O24" s="27"/>
      <c r="P24" s="27"/>
      <c r="Q24" s="27"/>
    </row>
    <row r="25" spans="1:17" ht="16.2" customHeight="1">
      <c r="A25" s="61" t="s">
        <v>22</v>
      </c>
      <c r="B25" s="21">
        <v>66.099999999999994</v>
      </c>
      <c r="C25" s="22">
        <v>3.3</v>
      </c>
      <c r="D25" s="22">
        <v>30.6</v>
      </c>
      <c r="E25" s="23">
        <f t="shared" si="0"/>
        <v>100</v>
      </c>
      <c r="F25" s="22">
        <v>61.3</v>
      </c>
      <c r="G25" s="22">
        <v>38.700000000000003</v>
      </c>
      <c r="H25" s="128">
        <f>SUM(F27:G27)</f>
        <v>100</v>
      </c>
      <c r="I25" s="63" t="s">
        <v>23</v>
      </c>
      <c r="J25" s="27"/>
      <c r="M25" s="27"/>
      <c r="N25" s="27"/>
      <c r="O25" s="27"/>
      <c r="P25" s="27"/>
      <c r="Q25" s="27"/>
    </row>
    <row r="26" spans="1:17" ht="16.2" customHeight="1">
      <c r="A26" s="61" t="s">
        <v>24</v>
      </c>
      <c r="B26" s="21">
        <v>83.2</v>
      </c>
      <c r="C26" s="22">
        <v>2.4</v>
      </c>
      <c r="D26" s="22">
        <v>14.4</v>
      </c>
      <c r="E26" s="23">
        <f t="shared" si="0"/>
        <v>100.00000000000001</v>
      </c>
      <c r="F26" s="22">
        <v>58.9</v>
      </c>
      <c r="G26" s="22">
        <v>41.1</v>
      </c>
      <c r="H26" s="128">
        <f>SUM(F28:G28)</f>
        <v>100</v>
      </c>
      <c r="I26" s="63" t="s">
        <v>25</v>
      </c>
      <c r="J26" s="27"/>
      <c r="M26" s="27"/>
      <c r="N26" s="27"/>
      <c r="O26" s="27"/>
      <c r="P26" s="27"/>
      <c r="Q26" s="27"/>
    </row>
    <row r="27" spans="1:17" ht="16.2" customHeight="1">
      <c r="A27" s="61" t="s">
        <v>26</v>
      </c>
      <c r="B27" s="21">
        <v>85.2</v>
      </c>
      <c r="C27" s="22">
        <v>1.9</v>
      </c>
      <c r="D27" s="22">
        <v>13</v>
      </c>
      <c r="E27" s="23">
        <f t="shared" si="0"/>
        <v>100.10000000000001</v>
      </c>
      <c r="F27" s="22">
        <v>54.4</v>
      </c>
      <c r="G27" s="22">
        <v>45.6</v>
      </c>
      <c r="H27" s="128">
        <f>SUM(F29:G29)</f>
        <v>100</v>
      </c>
      <c r="I27" s="63" t="s">
        <v>27</v>
      </c>
      <c r="J27" s="27"/>
      <c r="M27" s="27"/>
      <c r="N27" s="27"/>
      <c r="O27" s="27"/>
      <c r="P27" s="27"/>
      <c r="Q27" s="27"/>
    </row>
    <row r="28" spans="1:17" ht="16.2" customHeight="1">
      <c r="A28" s="61" t="s">
        <v>28</v>
      </c>
      <c r="B28" s="21">
        <v>85.2</v>
      </c>
      <c r="C28" s="22">
        <v>1.4</v>
      </c>
      <c r="D28" s="22">
        <v>13.3</v>
      </c>
      <c r="E28" s="23">
        <f t="shared" si="0"/>
        <v>99.9</v>
      </c>
      <c r="F28" s="22">
        <v>35.5</v>
      </c>
      <c r="G28" s="22">
        <v>64.5</v>
      </c>
      <c r="H28" s="128">
        <f>SUM(F30:G30)</f>
        <v>100</v>
      </c>
      <c r="I28" s="65" t="s">
        <v>29</v>
      </c>
      <c r="J28" s="27"/>
      <c r="M28" s="27"/>
      <c r="N28" s="27"/>
      <c r="O28" s="27"/>
      <c r="P28" s="27"/>
      <c r="Q28" s="27"/>
    </row>
    <row r="29" spans="1:17" ht="16.2" customHeight="1">
      <c r="A29" s="61" t="s">
        <v>30</v>
      </c>
      <c r="B29" s="21">
        <v>93.2</v>
      </c>
      <c r="C29" s="22">
        <v>0.2</v>
      </c>
      <c r="D29" s="22">
        <v>6.6</v>
      </c>
      <c r="E29" s="23">
        <f>SUM(B29:D29)</f>
        <v>100</v>
      </c>
      <c r="F29" s="22">
        <v>9</v>
      </c>
      <c r="G29" s="22">
        <v>91</v>
      </c>
      <c r="H29" s="128">
        <f>F29+G29</f>
        <v>100</v>
      </c>
      <c r="I29" s="63" t="s">
        <v>31</v>
      </c>
      <c r="J29" s="27"/>
      <c r="M29" s="27"/>
      <c r="N29" s="27"/>
      <c r="O29" s="27"/>
      <c r="P29" s="27"/>
      <c r="Q29" s="27"/>
    </row>
    <row r="30" spans="1:17" ht="16.2" customHeight="1">
      <c r="A30" s="69" t="s">
        <v>32</v>
      </c>
      <c r="B30" s="30">
        <v>71.099999999999994</v>
      </c>
      <c r="C30" s="31">
        <v>2.9</v>
      </c>
      <c r="D30" s="31">
        <v>26</v>
      </c>
      <c r="E30" s="39">
        <f>SUM(B30:D30)</f>
        <v>100</v>
      </c>
      <c r="F30" s="31">
        <v>45.8</v>
      </c>
      <c r="G30" s="31">
        <v>54.2</v>
      </c>
      <c r="H30" s="129">
        <f>F30+G30</f>
        <v>100</v>
      </c>
      <c r="I30" s="71" t="s">
        <v>33</v>
      </c>
      <c r="J30" s="27"/>
      <c r="M30" s="27"/>
      <c r="N30" s="27"/>
      <c r="O30" s="27"/>
      <c r="P30" s="27"/>
      <c r="Q30" s="27"/>
    </row>
    <row r="31" spans="1:17" ht="16.2" customHeight="1">
      <c r="B31" s="44"/>
      <c r="C31" s="44"/>
      <c r="D31" s="44"/>
      <c r="M31" s="27"/>
      <c r="N31" s="27"/>
      <c r="O31" s="27"/>
      <c r="P31" s="27"/>
      <c r="Q31" s="27"/>
    </row>
    <row r="32" spans="1:17">
      <c r="M32" s="27"/>
      <c r="N32" s="27"/>
      <c r="O32" s="27"/>
      <c r="P32" s="27"/>
      <c r="Q32" s="27"/>
    </row>
  </sheetData>
  <mergeCells count="5">
    <mergeCell ref="A1:I1"/>
    <mergeCell ref="A2:I2"/>
    <mergeCell ref="A4:A6"/>
    <mergeCell ref="F4:H4"/>
    <mergeCell ref="I4:I6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54" orientation="portrait" useFirstPageNumber="1" r:id="rId1"/>
  <headerFooter>
    <oddHeader>&amp;L&amp;8 PCBS :Labour Force Survey, 2017&amp;R&amp;8&amp;K00+000م&amp;K01+000 PCBS: مسح القوى العاملة الفلسطينية، 2017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T32"/>
  <sheetViews>
    <sheetView rightToLeft="1" view="pageBreakPreview" zoomScaleNormal="100" zoomScaleSheetLayoutView="100" workbookViewId="0">
      <selection activeCell="A2" sqref="A2:I2"/>
    </sheetView>
  </sheetViews>
  <sheetFormatPr defaultRowHeight="14.4"/>
  <cols>
    <col min="1" max="1" width="8.6640625" customWidth="1"/>
    <col min="2" max="2" width="9.109375" customWidth="1"/>
    <col min="3" max="3" width="14.44140625" customWidth="1"/>
    <col min="4" max="4" width="8.21875" customWidth="1"/>
    <col min="5" max="5" width="6" customWidth="1"/>
    <col min="6" max="6" width="9.6640625" customWidth="1"/>
    <col min="7" max="7" width="9.5546875" customWidth="1"/>
    <col min="8" max="8" width="6.109375" customWidth="1"/>
    <col min="9" max="9" width="10.21875" customWidth="1"/>
  </cols>
  <sheetData>
    <row r="1" spans="1:20" ht="19.2" customHeight="1">
      <c r="A1" s="134" t="s">
        <v>0</v>
      </c>
      <c r="B1" s="134"/>
      <c r="C1" s="134"/>
      <c r="D1" s="134"/>
      <c r="E1" s="134"/>
      <c r="F1" s="134"/>
      <c r="G1" s="134"/>
      <c r="H1" s="134"/>
      <c r="I1" s="134"/>
    </row>
    <row r="2" spans="1:20" ht="31.95" customHeight="1">
      <c r="A2" s="135" t="s">
        <v>1</v>
      </c>
      <c r="B2" s="135"/>
      <c r="C2" s="135"/>
      <c r="D2" s="135"/>
      <c r="E2" s="135"/>
      <c r="F2" s="135"/>
      <c r="G2" s="135"/>
      <c r="H2" s="135"/>
      <c r="I2" s="135"/>
    </row>
    <row r="3" spans="1:20" s="2" customFormat="1" ht="6" customHeight="1">
      <c r="A3" s="1"/>
      <c r="B3" s="1"/>
      <c r="C3" s="1"/>
      <c r="D3" s="1"/>
      <c r="E3" s="1"/>
      <c r="F3" s="1"/>
      <c r="G3" s="1"/>
      <c r="H3" s="1"/>
      <c r="I3" s="1"/>
    </row>
    <row r="4" spans="1:20" ht="16.2" customHeight="1">
      <c r="A4" s="136" t="s">
        <v>2</v>
      </c>
      <c r="B4" s="3" t="s">
        <v>3</v>
      </c>
      <c r="C4" s="4"/>
      <c r="D4" s="4"/>
      <c r="E4" s="4"/>
      <c r="F4" s="138" t="s">
        <v>4</v>
      </c>
      <c r="G4" s="138"/>
      <c r="H4" s="139"/>
      <c r="I4" s="140" t="s">
        <v>5</v>
      </c>
    </row>
    <row r="5" spans="1:20" ht="16.2" customHeight="1">
      <c r="A5" s="137"/>
      <c r="B5" s="5" t="s">
        <v>6</v>
      </c>
      <c r="C5" s="6" t="s">
        <v>7</v>
      </c>
      <c r="D5" s="7" t="s">
        <v>8</v>
      </c>
      <c r="E5" s="8" t="s">
        <v>9</v>
      </c>
      <c r="F5" s="7" t="s">
        <v>10</v>
      </c>
      <c r="G5" s="6" t="s">
        <v>11</v>
      </c>
      <c r="H5" s="9" t="s">
        <v>9</v>
      </c>
      <c r="I5" s="141"/>
    </row>
    <row r="6" spans="1:20" ht="25.2" customHeight="1">
      <c r="A6" s="137"/>
      <c r="B6" s="10" t="s">
        <v>12</v>
      </c>
      <c r="C6" s="10" t="s">
        <v>13</v>
      </c>
      <c r="D6" s="10" t="s">
        <v>14</v>
      </c>
      <c r="E6" s="11" t="s">
        <v>15</v>
      </c>
      <c r="F6" s="12" t="s">
        <v>16</v>
      </c>
      <c r="G6" s="13" t="s">
        <v>17</v>
      </c>
      <c r="H6" s="14" t="s">
        <v>15</v>
      </c>
      <c r="I6" s="141"/>
    </row>
    <row r="7" spans="1:20" ht="16.2" customHeight="1">
      <c r="A7" s="15" t="s">
        <v>18</v>
      </c>
      <c r="B7" s="16"/>
      <c r="C7" s="17"/>
      <c r="D7" s="17"/>
      <c r="E7" s="18"/>
      <c r="F7" s="17"/>
      <c r="G7" s="17"/>
      <c r="H7" s="18"/>
      <c r="I7" s="19" t="s">
        <v>19</v>
      </c>
    </row>
    <row r="8" spans="1:20" ht="16.2" customHeight="1">
      <c r="A8" s="20" t="s">
        <v>20</v>
      </c>
      <c r="B8" s="21">
        <v>57.7</v>
      </c>
      <c r="C8" s="22">
        <v>1.9</v>
      </c>
      <c r="D8" s="22">
        <v>40.4</v>
      </c>
      <c r="E8" s="23">
        <v>100</v>
      </c>
      <c r="F8" s="22">
        <v>53.1</v>
      </c>
      <c r="G8" s="22">
        <v>46.9</v>
      </c>
      <c r="H8" s="24">
        <v>100</v>
      </c>
      <c r="I8" s="25" t="s">
        <v>21</v>
      </c>
      <c r="J8" s="26"/>
    </row>
    <row r="9" spans="1:20" ht="16.2" customHeight="1">
      <c r="A9" s="20" t="s">
        <v>22</v>
      </c>
      <c r="B9" s="21">
        <v>71.2</v>
      </c>
      <c r="C9" s="22">
        <v>2.2999999999999998</v>
      </c>
      <c r="D9" s="22">
        <v>26.5</v>
      </c>
      <c r="E9" s="23">
        <v>100</v>
      </c>
      <c r="F9" s="22">
        <v>91</v>
      </c>
      <c r="G9" s="22">
        <v>9</v>
      </c>
      <c r="H9" s="24">
        <v>100</v>
      </c>
      <c r="I9" s="25" t="s">
        <v>23</v>
      </c>
      <c r="J9" s="26"/>
      <c r="L9" s="22"/>
      <c r="M9" s="22"/>
      <c r="N9" s="22"/>
      <c r="O9" s="26"/>
    </row>
    <row r="10" spans="1:20" ht="16.2" customHeight="1">
      <c r="A10" s="20" t="s">
        <v>24</v>
      </c>
      <c r="B10" s="21">
        <v>83.6</v>
      </c>
      <c r="C10" s="22">
        <v>1.3</v>
      </c>
      <c r="D10" s="22">
        <v>15.1</v>
      </c>
      <c r="E10" s="23">
        <v>100</v>
      </c>
      <c r="F10" s="22">
        <v>92</v>
      </c>
      <c r="G10" s="22">
        <v>8</v>
      </c>
      <c r="H10" s="24">
        <v>100</v>
      </c>
      <c r="I10" s="25" t="s">
        <v>25</v>
      </c>
      <c r="J10" s="26"/>
      <c r="K10" s="27"/>
      <c r="L10" s="22"/>
      <c r="M10" s="22"/>
      <c r="N10" s="22"/>
      <c r="O10" s="26"/>
      <c r="P10" s="27"/>
      <c r="Q10" s="27"/>
      <c r="R10" s="27"/>
    </row>
    <row r="11" spans="1:20" ht="16.2" customHeight="1">
      <c r="A11" s="20" t="s">
        <v>26</v>
      </c>
      <c r="B11" s="21">
        <v>82.9</v>
      </c>
      <c r="C11" s="22">
        <v>1</v>
      </c>
      <c r="D11" s="22">
        <v>16.100000000000001</v>
      </c>
      <c r="E11" s="23">
        <v>100</v>
      </c>
      <c r="F11" s="22">
        <v>84.2</v>
      </c>
      <c r="G11" s="22">
        <v>15.8</v>
      </c>
      <c r="H11" s="24">
        <v>100</v>
      </c>
      <c r="I11" s="25" t="s">
        <v>27</v>
      </c>
      <c r="J11" s="26"/>
      <c r="K11" s="27"/>
      <c r="L11" s="22"/>
      <c r="M11" s="22"/>
      <c r="N11" s="22"/>
      <c r="O11" s="26"/>
      <c r="P11" s="27"/>
      <c r="Q11" s="27"/>
      <c r="R11" s="27"/>
    </row>
    <row r="12" spans="1:20" ht="16.2" customHeight="1">
      <c r="A12" s="20" t="s">
        <v>28</v>
      </c>
      <c r="B12" s="21">
        <v>86.2</v>
      </c>
      <c r="C12" s="22">
        <v>0.7</v>
      </c>
      <c r="D12" s="22">
        <v>13.1</v>
      </c>
      <c r="E12" s="23">
        <v>100</v>
      </c>
      <c r="F12" s="22">
        <v>57.1</v>
      </c>
      <c r="G12" s="22">
        <v>42.9</v>
      </c>
      <c r="H12" s="24">
        <v>100</v>
      </c>
      <c r="I12" s="28" t="s">
        <v>29</v>
      </c>
      <c r="J12" s="26"/>
      <c r="K12" s="27"/>
      <c r="L12" s="22"/>
      <c r="M12" s="22"/>
      <c r="N12" s="22"/>
      <c r="O12" s="26"/>
      <c r="P12" s="27"/>
      <c r="Q12" s="27"/>
      <c r="R12" s="27"/>
      <c r="S12" s="27"/>
      <c r="T12" s="27"/>
    </row>
    <row r="13" spans="1:20" ht="16.2" customHeight="1">
      <c r="A13" s="20" t="s">
        <v>30</v>
      </c>
      <c r="B13" s="21">
        <v>96.9</v>
      </c>
      <c r="C13" s="22">
        <v>0.2</v>
      </c>
      <c r="D13" s="22">
        <v>2.9</v>
      </c>
      <c r="E13" s="23">
        <v>100</v>
      </c>
      <c r="F13" s="22">
        <v>12.7</v>
      </c>
      <c r="G13" s="22">
        <v>87.3</v>
      </c>
      <c r="H13" s="24">
        <v>100</v>
      </c>
      <c r="I13" s="25" t="s">
        <v>31</v>
      </c>
      <c r="J13" s="26"/>
      <c r="K13" s="27"/>
      <c r="L13" s="22"/>
      <c r="M13" s="22"/>
      <c r="N13" s="22"/>
      <c r="O13" s="26"/>
      <c r="P13" s="27"/>
      <c r="Q13" s="27"/>
      <c r="R13" s="27"/>
      <c r="S13" s="27"/>
      <c r="T13" s="27"/>
    </row>
    <row r="14" spans="1:20" ht="16.2" customHeight="1">
      <c r="A14" s="29" t="s">
        <v>32</v>
      </c>
      <c r="B14" s="30">
        <v>73.3</v>
      </c>
      <c r="C14" s="31">
        <v>1.7</v>
      </c>
      <c r="D14" s="31">
        <v>25</v>
      </c>
      <c r="E14" s="23">
        <v>100</v>
      </c>
      <c r="F14" s="31">
        <v>71.5</v>
      </c>
      <c r="G14" s="31">
        <v>28.5</v>
      </c>
      <c r="H14" s="24">
        <v>100</v>
      </c>
      <c r="I14" s="32" t="s">
        <v>33</v>
      </c>
      <c r="J14" s="26"/>
      <c r="K14" s="27"/>
      <c r="L14" s="22"/>
      <c r="M14" s="22"/>
      <c r="N14" s="22"/>
      <c r="O14" s="26"/>
      <c r="P14" s="27"/>
      <c r="Q14" s="27"/>
      <c r="R14" s="27"/>
      <c r="S14" s="27"/>
      <c r="T14" s="27"/>
    </row>
    <row r="15" spans="1:20" ht="16.2" customHeight="1">
      <c r="A15" s="15" t="s">
        <v>34</v>
      </c>
      <c r="B15" s="33"/>
      <c r="C15" s="34"/>
      <c r="D15" s="34"/>
      <c r="E15" s="35"/>
      <c r="F15" s="34"/>
      <c r="G15" s="34"/>
      <c r="H15" s="36"/>
      <c r="I15" s="19" t="s">
        <v>35</v>
      </c>
      <c r="J15" s="26"/>
      <c r="K15" s="27"/>
      <c r="L15" s="37"/>
      <c r="M15" s="37"/>
      <c r="N15" s="22"/>
      <c r="O15" s="26"/>
      <c r="P15" s="27"/>
      <c r="Q15" s="27"/>
      <c r="R15" s="27"/>
      <c r="S15" s="27"/>
      <c r="T15" s="27"/>
    </row>
    <row r="16" spans="1:20" ht="16.2" customHeight="1">
      <c r="A16" s="20" t="s">
        <v>20</v>
      </c>
      <c r="B16" s="21">
        <v>24.1</v>
      </c>
      <c r="C16" s="22">
        <v>0.7</v>
      </c>
      <c r="D16" s="22">
        <v>75.2</v>
      </c>
      <c r="E16" s="23">
        <v>100</v>
      </c>
      <c r="F16" s="22">
        <v>12.4</v>
      </c>
      <c r="G16" s="22">
        <v>87.6</v>
      </c>
      <c r="H16" s="24">
        <v>100</v>
      </c>
      <c r="I16" s="25" t="s">
        <v>21</v>
      </c>
      <c r="J16" s="26"/>
      <c r="K16" s="27"/>
      <c r="L16" s="22"/>
      <c r="M16" s="22"/>
      <c r="N16" s="22"/>
      <c r="O16" s="26"/>
      <c r="P16" s="27"/>
      <c r="Q16" s="27"/>
      <c r="R16" s="27"/>
      <c r="S16" s="27"/>
      <c r="T16" s="27"/>
    </row>
    <row r="17" spans="1:20" ht="16.2" customHeight="1">
      <c r="A17" s="20" t="s">
        <v>22</v>
      </c>
      <c r="B17" s="21">
        <v>37</v>
      </c>
      <c r="C17" s="22">
        <v>1.7</v>
      </c>
      <c r="D17" s="22">
        <v>61.3</v>
      </c>
      <c r="E17" s="23">
        <v>100</v>
      </c>
      <c r="F17" s="22">
        <v>35.299999999999997</v>
      </c>
      <c r="G17" s="22">
        <v>64.7</v>
      </c>
      <c r="H17" s="24">
        <v>100</v>
      </c>
      <c r="I17" s="25" t="s">
        <v>23</v>
      </c>
      <c r="J17" s="26"/>
      <c r="K17" s="27"/>
      <c r="L17" s="22"/>
      <c r="M17" s="22"/>
      <c r="N17" s="22"/>
      <c r="O17" s="26"/>
      <c r="P17" s="27"/>
      <c r="Q17" s="27"/>
      <c r="R17" s="27"/>
      <c r="S17" s="27"/>
      <c r="T17" s="27"/>
    </row>
    <row r="18" spans="1:20" ht="16.2" customHeight="1">
      <c r="A18" s="20" t="s">
        <v>24</v>
      </c>
      <c r="B18" s="21">
        <v>65.2</v>
      </c>
      <c r="C18" s="22">
        <v>0.6</v>
      </c>
      <c r="D18" s="22">
        <v>34.200000000000003</v>
      </c>
      <c r="E18" s="23">
        <v>100</v>
      </c>
      <c r="F18" s="22">
        <v>26.9</v>
      </c>
      <c r="G18" s="22">
        <v>73.099999999999994</v>
      </c>
      <c r="H18" s="24">
        <v>100</v>
      </c>
      <c r="I18" s="25" t="s">
        <v>25</v>
      </c>
      <c r="J18" s="26"/>
      <c r="K18" s="27"/>
      <c r="L18" s="22"/>
      <c r="M18" s="22"/>
      <c r="N18" s="22"/>
      <c r="O18" s="26"/>
      <c r="P18" s="27"/>
      <c r="Q18" s="27"/>
      <c r="R18" s="27"/>
      <c r="S18" s="27"/>
      <c r="T18" s="27"/>
    </row>
    <row r="19" spans="1:20" ht="16.2" customHeight="1">
      <c r="A19" s="20" t="s">
        <v>26</v>
      </c>
      <c r="B19" s="21">
        <v>80.7</v>
      </c>
      <c r="C19" s="22">
        <v>0</v>
      </c>
      <c r="D19" s="22">
        <v>19.3</v>
      </c>
      <c r="E19" s="23">
        <v>100</v>
      </c>
      <c r="F19" s="22">
        <v>19.2</v>
      </c>
      <c r="G19" s="22">
        <v>80.8</v>
      </c>
      <c r="H19" s="24">
        <v>100</v>
      </c>
      <c r="I19" s="25" t="s">
        <v>27</v>
      </c>
      <c r="J19" s="26"/>
      <c r="K19" s="27"/>
      <c r="L19" s="22"/>
      <c r="M19" s="22"/>
      <c r="N19" s="22"/>
      <c r="O19" s="26"/>
      <c r="P19" s="27"/>
      <c r="Q19" s="27"/>
      <c r="R19" s="27"/>
      <c r="S19" s="27"/>
      <c r="T19" s="27"/>
    </row>
    <row r="20" spans="1:20" ht="16.2" customHeight="1">
      <c r="A20" s="20" t="s">
        <v>28</v>
      </c>
      <c r="B20" s="21">
        <v>92.5</v>
      </c>
      <c r="C20" s="22">
        <v>0.2</v>
      </c>
      <c r="D20" s="22">
        <v>7.3</v>
      </c>
      <c r="E20" s="23">
        <v>100</v>
      </c>
      <c r="F20" s="22">
        <v>9.8000000000000007</v>
      </c>
      <c r="G20" s="22">
        <v>90.2</v>
      </c>
      <c r="H20" s="24">
        <v>100</v>
      </c>
      <c r="I20" s="28" t="s">
        <v>29</v>
      </c>
      <c r="J20" s="26"/>
      <c r="K20" s="27"/>
      <c r="L20" s="22"/>
      <c r="M20" s="22"/>
      <c r="N20" s="22"/>
      <c r="O20" s="26"/>
      <c r="P20" s="27"/>
      <c r="Q20" s="27"/>
      <c r="R20" s="27"/>
      <c r="S20" s="27"/>
      <c r="T20" s="27"/>
    </row>
    <row r="21" spans="1:20" ht="16.2" customHeight="1">
      <c r="A21" s="20" t="s">
        <v>30</v>
      </c>
      <c r="B21" s="21">
        <v>95.8</v>
      </c>
      <c r="C21" s="22">
        <v>0</v>
      </c>
      <c r="D21" s="22">
        <v>4.2</v>
      </c>
      <c r="E21" s="23">
        <v>100</v>
      </c>
      <c r="F21" s="22">
        <v>2.1</v>
      </c>
      <c r="G21" s="22">
        <v>97.9</v>
      </c>
      <c r="H21" s="24">
        <v>100</v>
      </c>
      <c r="I21" s="25" t="s">
        <v>31</v>
      </c>
      <c r="J21" s="26"/>
      <c r="K21" s="27"/>
      <c r="L21" s="22"/>
      <c r="M21" s="22"/>
      <c r="N21" s="22"/>
      <c r="O21" s="26"/>
      <c r="P21" s="27"/>
      <c r="Q21" s="27"/>
      <c r="R21" s="27"/>
      <c r="S21" s="27"/>
      <c r="T21" s="27"/>
    </row>
    <row r="22" spans="1:20" ht="16.2" customHeight="1">
      <c r="A22" s="38" t="s">
        <v>32</v>
      </c>
      <c r="B22" s="30">
        <v>47.8</v>
      </c>
      <c r="C22" s="31">
        <v>1</v>
      </c>
      <c r="D22" s="31">
        <v>51.2</v>
      </c>
      <c r="E22" s="39">
        <v>100</v>
      </c>
      <c r="F22" s="31">
        <v>20.7</v>
      </c>
      <c r="G22" s="31">
        <v>79.3</v>
      </c>
      <c r="H22" s="40">
        <v>100</v>
      </c>
      <c r="I22" s="41" t="s">
        <v>15</v>
      </c>
      <c r="J22" s="26"/>
      <c r="K22" s="27"/>
      <c r="L22" s="22"/>
      <c r="M22" s="22"/>
      <c r="N22" s="22"/>
      <c r="O22" s="26"/>
      <c r="P22" s="27"/>
      <c r="Q22" s="27"/>
      <c r="R22" s="27"/>
      <c r="S22" s="27"/>
      <c r="T22" s="27"/>
    </row>
    <row r="23" spans="1:20" ht="16.2" customHeight="1">
      <c r="A23" s="42" t="s">
        <v>36</v>
      </c>
      <c r="B23" s="33"/>
      <c r="C23" s="34"/>
      <c r="D23" s="34"/>
      <c r="E23" s="35"/>
      <c r="F23" s="34"/>
      <c r="G23" s="34"/>
      <c r="H23" s="43"/>
      <c r="I23" s="19" t="s">
        <v>37</v>
      </c>
      <c r="J23" s="26"/>
      <c r="K23" s="27"/>
      <c r="L23" s="37"/>
      <c r="M23" s="37"/>
      <c r="N23" s="22"/>
      <c r="O23" s="26"/>
      <c r="P23" s="27"/>
      <c r="Q23" s="27"/>
      <c r="R23" s="27"/>
      <c r="S23" s="27"/>
      <c r="T23" s="27"/>
    </row>
    <row r="24" spans="1:20" ht="16.2" customHeight="1">
      <c r="A24" s="20" t="s">
        <v>20</v>
      </c>
      <c r="B24" s="21">
        <v>51.6</v>
      </c>
      <c r="C24" s="22">
        <v>1.7</v>
      </c>
      <c r="D24" s="22">
        <v>46.7</v>
      </c>
      <c r="E24" s="23">
        <v>100</v>
      </c>
      <c r="F24" s="22">
        <v>33.200000000000003</v>
      </c>
      <c r="G24" s="22">
        <v>66.8</v>
      </c>
      <c r="H24" s="24">
        <v>100</v>
      </c>
      <c r="I24" s="25" t="s">
        <v>21</v>
      </c>
      <c r="J24" s="26"/>
      <c r="K24" s="27"/>
      <c r="L24" s="22"/>
      <c r="M24" s="22"/>
      <c r="N24" s="22"/>
      <c r="O24" s="26"/>
      <c r="P24" s="27"/>
      <c r="Q24" s="27"/>
      <c r="R24" s="27"/>
      <c r="S24" s="27"/>
      <c r="T24" s="27"/>
    </row>
    <row r="25" spans="1:20" ht="16.2" customHeight="1">
      <c r="A25" s="20" t="s">
        <v>22</v>
      </c>
      <c r="B25" s="21">
        <v>61.9</v>
      </c>
      <c r="C25" s="22">
        <v>2.1</v>
      </c>
      <c r="D25" s="22">
        <v>36</v>
      </c>
      <c r="E25" s="23">
        <v>100</v>
      </c>
      <c r="F25" s="22">
        <v>63.6</v>
      </c>
      <c r="G25" s="22">
        <v>36.4</v>
      </c>
      <c r="H25" s="24">
        <v>100</v>
      </c>
      <c r="I25" s="25" t="s">
        <v>23</v>
      </c>
      <c r="J25" s="26"/>
      <c r="K25" s="27"/>
      <c r="L25" s="22"/>
      <c r="M25" s="22"/>
      <c r="N25" s="22"/>
      <c r="O25" s="26"/>
      <c r="P25" s="27"/>
      <c r="Q25" s="27"/>
      <c r="R25" s="27"/>
      <c r="S25" s="27"/>
      <c r="T25" s="27"/>
    </row>
    <row r="26" spans="1:20" ht="16.2" customHeight="1">
      <c r="A26" s="20" t="s">
        <v>24</v>
      </c>
      <c r="B26" s="21">
        <v>79.5</v>
      </c>
      <c r="C26" s="22">
        <v>1.1000000000000001</v>
      </c>
      <c r="D26" s="22">
        <v>19.399999999999999</v>
      </c>
      <c r="E26" s="23">
        <v>100</v>
      </c>
      <c r="F26" s="22">
        <v>59.7</v>
      </c>
      <c r="G26" s="22">
        <v>40.299999999999997</v>
      </c>
      <c r="H26" s="24">
        <v>100</v>
      </c>
      <c r="I26" s="25" t="s">
        <v>25</v>
      </c>
      <c r="J26" s="26"/>
      <c r="K26" s="27"/>
      <c r="L26" s="22"/>
      <c r="M26" s="22"/>
      <c r="N26" s="22"/>
      <c r="O26" s="26"/>
      <c r="P26" s="27"/>
      <c r="Q26" s="27"/>
      <c r="R26" s="27"/>
      <c r="S26" s="27"/>
      <c r="T26" s="27"/>
    </row>
    <row r="27" spans="1:20" ht="16.2" customHeight="1">
      <c r="A27" s="20" t="s">
        <v>26</v>
      </c>
      <c r="B27" s="21">
        <v>82.5</v>
      </c>
      <c r="C27" s="22">
        <v>0.8</v>
      </c>
      <c r="D27" s="22">
        <v>16.7</v>
      </c>
      <c r="E27" s="23">
        <v>100</v>
      </c>
      <c r="F27" s="22">
        <v>52.5</v>
      </c>
      <c r="G27" s="22">
        <v>47.5</v>
      </c>
      <c r="H27" s="24">
        <v>100</v>
      </c>
      <c r="I27" s="25" t="s">
        <v>27</v>
      </c>
      <c r="J27" s="26"/>
      <c r="K27" s="27"/>
      <c r="L27" s="22"/>
      <c r="M27" s="22"/>
      <c r="N27" s="22"/>
      <c r="O27" s="26"/>
      <c r="P27" s="27"/>
      <c r="Q27" s="27"/>
      <c r="R27" s="27"/>
      <c r="S27" s="27"/>
      <c r="T27" s="27"/>
    </row>
    <row r="28" spans="1:20" ht="16.2" customHeight="1">
      <c r="A28" s="20" t="s">
        <v>28</v>
      </c>
      <c r="B28" s="21">
        <v>87.1</v>
      </c>
      <c r="C28" s="22">
        <v>0.6</v>
      </c>
      <c r="D28" s="22">
        <v>12.3</v>
      </c>
      <c r="E28" s="23">
        <v>100</v>
      </c>
      <c r="F28" s="22">
        <v>34</v>
      </c>
      <c r="G28" s="22">
        <v>66</v>
      </c>
      <c r="H28" s="24">
        <v>100</v>
      </c>
      <c r="I28" s="28" t="s">
        <v>29</v>
      </c>
      <c r="J28" s="26"/>
      <c r="K28" s="27"/>
      <c r="L28" s="22"/>
      <c r="M28" s="22"/>
      <c r="N28" s="22"/>
      <c r="O28" s="26"/>
      <c r="P28" s="27"/>
      <c r="Q28" s="27"/>
      <c r="R28" s="27"/>
      <c r="S28" s="27"/>
      <c r="T28" s="27"/>
    </row>
    <row r="29" spans="1:20" ht="16.2" customHeight="1">
      <c r="A29" s="20" t="s">
        <v>30</v>
      </c>
      <c r="B29" s="21">
        <v>96.7</v>
      </c>
      <c r="C29" s="22">
        <v>0.2</v>
      </c>
      <c r="D29" s="22">
        <v>3.1</v>
      </c>
      <c r="E29" s="23">
        <v>100</v>
      </c>
      <c r="F29" s="22">
        <v>6.9</v>
      </c>
      <c r="G29" s="22">
        <v>93.1</v>
      </c>
      <c r="H29" s="24">
        <v>100</v>
      </c>
      <c r="I29" s="25" t="s">
        <v>31</v>
      </c>
      <c r="J29" s="26"/>
      <c r="K29" s="27"/>
      <c r="L29" s="22"/>
      <c r="M29" s="22"/>
      <c r="N29" s="22"/>
      <c r="O29" s="26"/>
      <c r="P29" s="27"/>
      <c r="Q29" s="27"/>
      <c r="R29" s="27"/>
      <c r="S29" s="27"/>
      <c r="T29" s="27"/>
    </row>
    <row r="30" spans="1:20" ht="16.2" customHeight="1">
      <c r="A30" s="38" t="s">
        <v>32</v>
      </c>
      <c r="B30" s="30">
        <v>67.7</v>
      </c>
      <c r="C30" s="31">
        <v>1.5</v>
      </c>
      <c r="D30" s="31">
        <v>30.8</v>
      </c>
      <c r="E30" s="39">
        <v>100</v>
      </c>
      <c r="F30" s="31">
        <v>46.4</v>
      </c>
      <c r="G30" s="31">
        <v>53.6</v>
      </c>
      <c r="H30" s="40">
        <v>100</v>
      </c>
      <c r="I30" s="41" t="s">
        <v>33</v>
      </c>
      <c r="J30" s="26"/>
      <c r="K30" s="27"/>
      <c r="L30" s="22"/>
      <c r="M30" s="22"/>
      <c r="N30" s="22"/>
      <c r="O30" s="26"/>
      <c r="P30" s="27"/>
      <c r="Q30" s="27"/>
      <c r="R30" s="27"/>
      <c r="S30" s="27"/>
      <c r="T30" s="27"/>
    </row>
    <row r="31" spans="1:20" ht="16.2" customHeight="1">
      <c r="B31" s="44"/>
      <c r="C31" s="44"/>
      <c r="D31" s="44"/>
      <c r="L31" s="37"/>
      <c r="M31" s="37"/>
      <c r="N31" s="22"/>
      <c r="O31" s="26"/>
      <c r="P31" s="27"/>
      <c r="Q31" s="27"/>
      <c r="R31" s="27"/>
      <c r="S31" s="27"/>
      <c r="T31" s="27"/>
    </row>
    <row r="32" spans="1:20">
      <c r="L32" s="45"/>
      <c r="M32" s="45"/>
      <c r="N32" s="45"/>
      <c r="P32" s="27"/>
      <c r="Q32" s="27"/>
      <c r="R32" s="27"/>
      <c r="S32" s="27"/>
      <c r="T32" s="27"/>
    </row>
  </sheetData>
  <mergeCells count="5">
    <mergeCell ref="A1:I1"/>
    <mergeCell ref="A2:I2"/>
    <mergeCell ref="A4:A6"/>
    <mergeCell ref="F4:H4"/>
    <mergeCell ref="I4:I6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62" orientation="portrait" useFirstPageNumber="1" r:id="rId1"/>
  <headerFooter>
    <oddHeader>&amp;L&amp;8 PCBS : Palestinian Labour Force Survey 2018 - Annual Report&amp;R&amp;8&amp;K00+000م&amp;K01+000 PCBS: مسح القوى العاملة الفلسطينية 2018 - التقرير السنوي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S32"/>
  <sheetViews>
    <sheetView rightToLeft="1" workbookViewId="0">
      <selection activeCell="A2" sqref="A2:I2"/>
    </sheetView>
  </sheetViews>
  <sheetFormatPr defaultRowHeight="14.4"/>
  <cols>
    <col min="1" max="1" width="8.109375" customWidth="1"/>
    <col min="2" max="2" width="8.88671875" customWidth="1"/>
    <col min="3" max="3" width="14" customWidth="1"/>
    <col min="4" max="4" width="7.6640625" customWidth="1"/>
    <col min="5" max="5" width="6.5546875" customWidth="1"/>
    <col min="6" max="7" width="9.5546875" customWidth="1"/>
    <col min="8" max="8" width="7.5546875" customWidth="1"/>
    <col min="9" max="9" width="10.88671875" customWidth="1"/>
  </cols>
  <sheetData>
    <row r="1" spans="1:19" ht="16.2" customHeight="1">
      <c r="A1" s="142" t="s">
        <v>38</v>
      </c>
      <c r="B1" s="142"/>
      <c r="C1" s="142"/>
      <c r="D1" s="142"/>
      <c r="E1" s="142"/>
      <c r="F1" s="142"/>
      <c r="G1" s="142"/>
      <c r="H1" s="142"/>
      <c r="I1" s="142"/>
    </row>
    <row r="2" spans="1:19" ht="29.4" customHeight="1">
      <c r="A2" s="135" t="s">
        <v>39</v>
      </c>
      <c r="B2" s="135"/>
      <c r="C2" s="135"/>
      <c r="D2" s="135"/>
      <c r="E2" s="135"/>
      <c r="F2" s="135"/>
      <c r="G2" s="135"/>
      <c r="H2" s="135"/>
      <c r="I2" s="135"/>
    </row>
    <row r="3" spans="1:19" s="46" customFormat="1" ht="6" customHeight="1"/>
    <row r="4" spans="1:19" ht="16.2" customHeight="1">
      <c r="A4" s="136" t="s">
        <v>2</v>
      </c>
      <c r="B4" s="3" t="s">
        <v>3</v>
      </c>
      <c r="C4" s="4"/>
      <c r="D4" s="4"/>
      <c r="E4" s="4"/>
      <c r="F4" s="138" t="s">
        <v>4</v>
      </c>
      <c r="G4" s="138"/>
      <c r="H4" s="139"/>
      <c r="I4" s="140" t="s">
        <v>5</v>
      </c>
      <c r="J4" s="47"/>
      <c r="K4" s="47"/>
    </row>
    <row r="5" spans="1:19" ht="16.2" customHeight="1">
      <c r="A5" s="137"/>
      <c r="B5" s="48" t="s">
        <v>6</v>
      </c>
      <c r="C5" s="7" t="s">
        <v>7</v>
      </c>
      <c r="D5" s="6" t="s">
        <v>8</v>
      </c>
      <c r="E5" s="9" t="s">
        <v>9</v>
      </c>
      <c r="F5" s="6" t="s">
        <v>10</v>
      </c>
      <c r="G5" s="7" t="s">
        <v>11</v>
      </c>
      <c r="H5" s="49" t="s">
        <v>9</v>
      </c>
      <c r="I5" s="141"/>
      <c r="J5" s="47"/>
      <c r="K5" s="47"/>
    </row>
    <row r="6" spans="1:19" ht="25.95" customHeight="1">
      <c r="A6" s="137"/>
      <c r="B6" s="10" t="s">
        <v>12</v>
      </c>
      <c r="C6" s="50" t="s">
        <v>13</v>
      </c>
      <c r="D6" s="51" t="s">
        <v>40</v>
      </c>
      <c r="E6" s="52" t="s">
        <v>15</v>
      </c>
      <c r="F6" s="53" t="s">
        <v>16</v>
      </c>
      <c r="G6" s="54" t="s">
        <v>17</v>
      </c>
      <c r="H6" s="55" t="s">
        <v>15</v>
      </c>
      <c r="I6" s="141"/>
      <c r="J6" s="47"/>
      <c r="K6" s="47"/>
    </row>
    <row r="7" spans="1:19" ht="16.2" customHeight="1">
      <c r="A7" s="56" t="s">
        <v>18</v>
      </c>
      <c r="B7" s="57"/>
      <c r="C7" s="58"/>
      <c r="D7" s="58"/>
      <c r="E7" s="59"/>
      <c r="F7" s="58"/>
      <c r="G7" s="58"/>
      <c r="H7" s="59"/>
      <c r="I7" s="60" t="s">
        <v>19</v>
      </c>
      <c r="J7" s="47"/>
      <c r="K7" s="47"/>
    </row>
    <row r="8" spans="1:19" ht="16.2" customHeight="1">
      <c r="A8" s="61" t="s">
        <v>20</v>
      </c>
      <c r="B8" s="21">
        <v>72.3</v>
      </c>
      <c r="C8" s="22">
        <v>2</v>
      </c>
      <c r="D8" s="22">
        <v>25.7</v>
      </c>
      <c r="E8" s="23">
        <v>100</v>
      </c>
      <c r="F8" s="22">
        <v>55.2</v>
      </c>
      <c r="G8" s="22">
        <v>44.8</v>
      </c>
      <c r="H8" s="62">
        <v>100</v>
      </c>
      <c r="I8" s="63" t="s">
        <v>21</v>
      </c>
      <c r="J8" s="64"/>
      <c r="K8" s="47"/>
    </row>
    <row r="9" spans="1:19" ht="16.2" customHeight="1">
      <c r="A9" s="61" t="s">
        <v>22</v>
      </c>
      <c r="B9" s="21">
        <v>84.2</v>
      </c>
      <c r="C9" s="22">
        <v>2</v>
      </c>
      <c r="D9" s="22">
        <v>13.8</v>
      </c>
      <c r="E9" s="23">
        <v>100</v>
      </c>
      <c r="F9" s="22">
        <v>91.3</v>
      </c>
      <c r="G9" s="22">
        <v>8.6999999999999993</v>
      </c>
      <c r="H9" s="62">
        <v>100</v>
      </c>
      <c r="I9" s="63" t="s">
        <v>23</v>
      </c>
      <c r="J9" s="64"/>
      <c r="K9" s="47"/>
    </row>
    <row r="10" spans="1:19" ht="16.2" customHeight="1">
      <c r="A10" s="61" t="s">
        <v>24</v>
      </c>
      <c r="B10" s="21">
        <v>89.3</v>
      </c>
      <c r="C10" s="22">
        <v>1.2</v>
      </c>
      <c r="D10" s="22">
        <v>9.5</v>
      </c>
      <c r="E10" s="23">
        <v>100</v>
      </c>
      <c r="F10" s="22">
        <v>93.7</v>
      </c>
      <c r="G10" s="22">
        <v>6.3</v>
      </c>
      <c r="H10" s="62">
        <v>100</v>
      </c>
      <c r="I10" s="63" t="s">
        <v>25</v>
      </c>
      <c r="J10" s="64"/>
      <c r="K10" s="47"/>
    </row>
    <row r="11" spans="1:19" ht="16.2" customHeight="1">
      <c r="A11" s="61" t="s">
        <v>26</v>
      </c>
      <c r="B11" s="21">
        <v>88.9</v>
      </c>
      <c r="C11" s="22">
        <v>1.1000000000000001</v>
      </c>
      <c r="D11" s="22">
        <v>10</v>
      </c>
      <c r="E11" s="23">
        <v>100</v>
      </c>
      <c r="F11" s="22">
        <v>88.7</v>
      </c>
      <c r="G11" s="22">
        <v>11.3</v>
      </c>
      <c r="H11" s="62">
        <v>100</v>
      </c>
      <c r="I11" s="63" t="s">
        <v>27</v>
      </c>
      <c r="J11" s="64"/>
      <c r="K11" s="47"/>
      <c r="M11" s="27"/>
      <c r="N11" s="27"/>
      <c r="O11" s="27"/>
      <c r="P11" s="27"/>
      <c r="Q11" s="27"/>
      <c r="R11" s="27"/>
      <c r="S11" s="27"/>
    </row>
    <row r="12" spans="1:19" ht="16.2" customHeight="1">
      <c r="A12" s="61" t="s">
        <v>28</v>
      </c>
      <c r="B12" s="21">
        <v>90.6</v>
      </c>
      <c r="C12" s="22">
        <v>0.7</v>
      </c>
      <c r="D12" s="22">
        <v>8.6999999999999993</v>
      </c>
      <c r="E12" s="23">
        <v>100</v>
      </c>
      <c r="F12" s="22">
        <v>63.8</v>
      </c>
      <c r="G12" s="22">
        <v>36.200000000000003</v>
      </c>
      <c r="H12" s="62">
        <v>100</v>
      </c>
      <c r="I12" s="65" t="s">
        <v>29</v>
      </c>
      <c r="J12" s="64"/>
      <c r="K12" s="47"/>
      <c r="M12" s="27"/>
      <c r="N12" s="27"/>
      <c r="O12" s="27"/>
      <c r="P12" s="27"/>
      <c r="Q12" s="27"/>
      <c r="R12" s="27"/>
      <c r="S12" s="27"/>
    </row>
    <row r="13" spans="1:19" ht="16.2" customHeight="1">
      <c r="A13" s="61" t="s">
        <v>30</v>
      </c>
      <c r="B13" s="21">
        <v>97.6</v>
      </c>
      <c r="C13" s="22">
        <v>0.3</v>
      </c>
      <c r="D13" s="22">
        <v>2.1</v>
      </c>
      <c r="E13" s="23">
        <v>100</v>
      </c>
      <c r="F13" s="22">
        <v>15.4</v>
      </c>
      <c r="G13" s="22">
        <v>84.6</v>
      </c>
      <c r="H13" s="62">
        <v>100</v>
      </c>
      <c r="I13" s="63" t="s">
        <v>31</v>
      </c>
      <c r="J13" s="64"/>
      <c r="K13" s="47"/>
      <c r="M13" s="27"/>
      <c r="N13" s="27"/>
      <c r="O13" s="27"/>
      <c r="P13" s="27"/>
      <c r="Q13" s="27"/>
      <c r="R13" s="27"/>
      <c r="S13" s="27"/>
    </row>
    <row r="14" spans="1:19" ht="16.2" customHeight="1">
      <c r="A14" s="66" t="s">
        <v>32</v>
      </c>
      <c r="B14" s="30">
        <v>83.7</v>
      </c>
      <c r="C14" s="31">
        <v>1.6</v>
      </c>
      <c r="D14" s="31">
        <v>14.7</v>
      </c>
      <c r="E14" s="23">
        <v>100</v>
      </c>
      <c r="F14" s="31">
        <v>73.7</v>
      </c>
      <c r="G14" s="31">
        <v>26.3</v>
      </c>
      <c r="H14" s="62">
        <v>100</v>
      </c>
      <c r="I14" s="67" t="s">
        <v>33</v>
      </c>
      <c r="J14" s="64"/>
      <c r="K14" s="47"/>
      <c r="M14" s="27"/>
      <c r="N14" s="27"/>
      <c r="O14" s="27"/>
      <c r="P14" s="27"/>
      <c r="Q14" s="27"/>
      <c r="R14" s="27"/>
      <c r="S14" s="27"/>
    </row>
    <row r="15" spans="1:19" ht="16.2" customHeight="1">
      <c r="A15" s="56" t="s">
        <v>34</v>
      </c>
      <c r="B15" s="33"/>
      <c r="C15" s="34"/>
      <c r="D15" s="34"/>
      <c r="E15" s="35"/>
      <c r="F15" s="34"/>
      <c r="G15" s="34"/>
      <c r="H15" s="68"/>
      <c r="I15" s="60" t="s">
        <v>35</v>
      </c>
      <c r="J15" s="64"/>
      <c r="K15" s="47"/>
      <c r="M15" s="27"/>
      <c r="N15" s="27"/>
      <c r="O15" s="27"/>
      <c r="P15" s="27"/>
      <c r="Q15" s="27"/>
      <c r="R15" s="27"/>
      <c r="S15" s="27"/>
    </row>
    <row r="16" spans="1:19" ht="16.2" customHeight="1">
      <c r="A16" s="61" t="s">
        <v>20</v>
      </c>
      <c r="B16" s="21">
        <v>43.9</v>
      </c>
      <c r="C16" s="22">
        <v>0.8</v>
      </c>
      <c r="D16" s="22">
        <v>55.3</v>
      </c>
      <c r="E16" s="23">
        <v>100</v>
      </c>
      <c r="F16" s="22">
        <v>9.4</v>
      </c>
      <c r="G16" s="22">
        <v>90.6</v>
      </c>
      <c r="H16" s="62">
        <v>100</v>
      </c>
      <c r="I16" s="63" t="s">
        <v>21</v>
      </c>
      <c r="J16" s="64"/>
      <c r="K16" s="47"/>
      <c r="M16" s="27"/>
      <c r="N16" s="27"/>
      <c r="O16" s="27"/>
      <c r="P16" s="27"/>
      <c r="Q16" s="27"/>
      <c r="R16" s="27"/>
      <c r="S16" s="27"/>
    </row>
    <row r="17" spans="1:19" ht="16.2" customHeight="1">
      <c r="A17" s="61" t="s">
        <v>22</v>
      </c>
      <c r="B17" s="21">
        <v>55.8</v>
      </c>
      <c r="C17" s="22">
        <v>1.9</v>
      </c>
      <c r="D17" s="22">
        <v>42.3</v>
      </c>
      <c r="E17" s="23">
        <v>100</v>
      </c>
      <c r="F17" s="22">
        <v>29.7</v>
      </c>
      <c r="G17" s="22">
        <v>70.3</v>
      </c>
      <c r="H17" s="62">
        <v>100</v>
      </c>
      <c r="I17" s="63" t="s">
        <v>23</v>
      </c>
      <c r="J17" s="64"/>
      <c r="K17" s="47"/>
      <c r="M17" s="27"/>
      <c r="N17" s="27"/>
      <c r="O17" s="27"/>
      <c r="P17" s="27"/>
      <c r="Q17" s="27"/>
      <c r="R17" s="27"/>
      <c r="S17" s="27"/>
    </row>
    <row r="18" spans="1:19" ht="16.2" customHeight="1">
      <c r="A18" s="61" t="s">
        <v>24</v>
      </c>
      <c r="B18" s="21">
        <v>87</v>
      </c>
      <c r="C18" s="22">
        <v>0.8</v>
      </c>
      <c r="D18" s="22">
        <v>12.2</v>
      </c>
      <c r="E18" s="23">
        <v>100</v>
      </c>
      <c r="F18" s="22">
        <v>23.6</v>
      </c>
      <c r="G18" s="22">
        <v>76.400000000000006</v>
      </c>
      <c r="H18" s="62">
        <v>100</v>
      </c>
      <c r="I18" s="63" t="s">
        <v>25</v>
      </c>
      <c r="J18" s="64"/>
      <c r="K18" s="47"/>
      <c r="M18" s="27"/>
      <c r="N18" s="27"/>
      <c r="O18" s="27"/>
      <c r="P18" s="27"/>
      <c r="Q18" s="27"/>
      <c r="R18" s="27"/>
      <c r="S18" s="27"/>
    </row>
    <row r="19" spans="1:19" ht="16.2" customHeight="1">
      <c r="A19" s="61" t="s">
        <v>26</v>
      </c>
      <c r="B19" s="21">
        <v>95.8</v>
      </c>
      <c r="C19" s="22">
        <v>0</v>
      </c>
      <c r="D19" s="22">
        <v>4.2</v>
      </c>
      <c r="E19" s="23">
        <v>100</v>
      </c>
      <c r="F19" s="22">
        <v>17.899999999999999</v>
      </c>
      <c r="G19" s="22">
        <v>82.1</v>
      </c>
      <c r="H19" s="62">
        <v>100</v>
      </c>
      <c r="I19" s="63" t="s">
        <v>27</v>
      </c>
      <c r="J19" s="64"/>
      <c r="K19" s="47"/>
      <c r="M19" s="27"/>
      <c r="N19" s="27"/>
      <c r="O19" s="27"/>
      <c r="P19" s="27"/>
      <c r="Q19" s="27"/>
      <c r="R19" s="27"/>
      <c r="S19" s="27"/>
    </row>
    <row r="20" spans="1:19" ht="16.2" customHeight="1">
      <c r="A20" s="61" t="s">
        <v>28</v>
      </c>
      <c r="B20" s="21">
        <v>99.2</v>
      </c>
      <c r="C20" s="22">
        <v>0.3</v>
      </c>
      <c r="D20" s="22">
        <v>0.5</v>
      </c>
      <c r="E20" s="23">
        <v>100</v>
      </c>
      <c r="F20" s="22">
        <v>11.3</v>
      </c>
      <c r="G20" s="22">
        <v>88.7</v>
      </c>
      <c r="H20" s="62">
        <v>100</v>
      </c>
      <c r="I20" s="65" t="s">
        <v>29</v>
      </c>
      <c r="J20" s="64"/>
      <c r="K20" s="47"/>
      <c r="M20" s="27"/>
      <c r="N20" s="27"/>
      <c r="O20" s="27"/>
      <c r="P20" s="27"/>
      <c r="Q20" s="27"/>
      <c r="R20" s="27"/>
      <c r="S20" s="27"/>
    </row>
    <row r="21" spans="1:19" ht="16.2" customHeight="1">
      <c r="A21" s="61" t="s">
        <v>30</v>
      </c>
      <c r="B21" s="21">
        <v>100</v>
      </c>
      <c r="C21" s="22">
        <v>0</v>
      </c>
      <c r="D21" s="22">
        <v>0</v>
      </c>
      <c r="E21" s="23">
        <v>100</v>
      </c>
      <c r="F21" s="22">
        <v>2.9</v>
      </c>
      <c r="G21" s="22">
        <v>97.1</v>
      </c>
      <c r="H21" s="62">
        <v>100</v>
      </c>
      <c r="I21" s="63" t="s">
        <v>31</v>
      </c>
      <c r="J21" s="64"/>
      <c r="K21" s="47"/>
      <c r="M21" s="27"/>
      <c r="N21" s="27"/>
      <c r="O21" s="27"/>
      <c r="P21" s="27"/>
      <c r="Q21" s="27"/>
      <c r="R21" s="27"/>
      <c r="S21" s="27"/>
    </row>
    <row r="22" spans="1:19" ht="16.2" customHeight="1">
      <c r="A22" s="69" t="s">
        <v>32</v>
      </c>
      <c r="B22" s="30">
        <v>68.7</v>
      </c>
      <c r="C22" s="31">
        <v>1.1000000000000001</v>
      </c>
      <c r="D22" s="31">
        <v>30.2</v>
      </c>
      <c r="E22" s="39">
        <v>100</v>
      </c>
      <c r="F22" s="31">
        <v>17.600000000000001</v>
      </c>
      <c r="G22" s="31">
        <v>82.4</v>
      </c>
      <c r="H22" s="70">
        <v>100</v>
      </c>
      <c r="I22" s="71" t="s">
        <v>15</v>
      </c>
      <c r="J22" s="64"/>
      <c r="K22" s="47"/>
      <c r="M22" s="27"/>
      <c r="N22" s="27"/>
      <c r="O22" s="27"/>
      <c r="P22" s="27"/>
      <c r="Q22" s="27"/>
      <c r="R22" s="27"/>
      <c r="S22" s="27"/>
    </row>
    <row r="23" spans="1:19" ht="16.2" customHeight="1">
      <c r="A23" s="72" t="s">
        <v>36</v>
      </c>
      <c r="B23" s="33"/>
      <c r="C23" s="34"/>
      <c r="D23" s="34"/>
      <c r="E23" s="35"/>
      <c r="F23" s="34"/>
      <c r="G23" s="34"/>
      <c r="H23" s="68"/>
      <c r="I23" s="60" t="s">
        <v>37</v>
      </c>
      <c r="J23" s="64"/>
      <c r="K23" s="47"/>
      <c r="M23" s="27"/>
      <c r="N23" s="27"/>
      <c r="O23" s="27"/>
      <c r="P23" s="27"/>
      <c r="Q23" s="27"/>
      <c r="R23" s="27"/>
      <c r="S23" s="27"/>
    </row>
    <row r="24" spans="1:19" ht="16.2" customHeight="1">
      <c r="A24" s="61" t="s">
        <v>20</v>
      </c>
      <c r="B24" s="21">
        <v>68.3</v>
      </c>
      <c r="C24" s="22">
        <v>1.8</v>
      </c>
      <c r="D24" s="22">
        <v>29.9</v>
      </c>
      <c r="E24" s="23">
        <v>100</v>
      </c>
      <c r="F24" s="22">
        <v>32.9</v>
      </c>
      <c r="G24" s="22">
        <v>67.099999999999994</v>
      </c>
      <c r="H24" s="62">
        <v>100</v>
      </c>
      <c r="I24" s="63" t="s">
        <v>21</v>
      </c>
      <c r="J24" s="64"/>
      <c r="M24" s="27"/>
      <c r="N24" s="27"/>
      <c r="O24" s="27"/>
      <c r="P24" s="27"/>
      <c r="Q24" s="27"/>
      <c r="R24" s="27"/>
      <c r="S24" s="27"/>
    </row>
    <row r="25" spans="1:19" ht="16.2" customHeight="1">
      <c r="A25" s="61" t="s">
        <v>22</v>
      </c>
      <c r="B25" s="21">
        <v>77.5</v>
      </c>
      <c r="C25" s="22">
        <v>2</v>
      </c>
      <c r="D25" s="22">
        <v>20.6</v>
      </c>
      <c r="E25" s="23">
        <v>100</v>
      </c>
      <c r="F25" s="22">
        <v>61.2</v>
      </c>
      <c r="G25" s="22">
        <v>38.799999999999997</v>
      </c>
      <c r="H25" s="62">
        <v>100</v>
      </c>
      <c r="I25" s="63" t="s">
        <v>23</v>
      </c>
      <c r="J25" s="64"/>
      <c r="M25" s="27"/>
      <c r="N25" s="27"/>
      <c r="O25" s="27"/>
      <c r="P25" s="27"/>
      <c r="Q25" s="27"/>
      <c r="R25" s="27"/>
      <c r="S25" s="27"/>
    </row>
    <row r="26" spans="1:19" ht="16.2" customHeight="1">
      <c r="A26" s="61" t="s">
        <v>24</v>
      </c>
      <c r="B26" s="21">
        <v>88.8</v>
      </c>
      <c r="C26" s="22">
        <v>1.1000000000000001</v>
      </c>
      <c r="D26" s="22">
        <v>10.1</v>
      </c>
      <c r="E26" s="23">
        <v>100</v>
      </c>
      <c r="F26" s="22">
        <v>59</v>
      </c>
      <c r="G26" s="22">
        <v>41</v>
      </c>
      <c r="H26" s="62">
        <v>100</v>
      </c>
      <c r="I26" s="63" t="s">
        <v>25</v>
      </c>
      <c r="J26" s="64"/>
      <c r="M26" s="27"/>
      <c r="N26" s="27"/>
      <c r="O26" s="27"/>
      <c r="P26" s="27"/>
      <c r="Q26" s="27"/>
      <c r="R26" s="27"/>
      <c r="S26" s="27"/>
    </row>
    <row r="27" spans="1:19" ht="16.2" customHeight="1">
      <c r="A27" s="61" t="s">
        <v>26</v>
      </c>
      <c r="B27" s="21">
        <v>90</v>
      </c>
      <c r="C27" s="22">
        <v>0.9</v>
      </c>
      <c r="D27" s="22">
        <v>9.1</v>
      </c>
      <c r="E27" s="23">
        <v>100</v>
      </c>
      <c r="F27" s="22">
        <v>54.3</v>
      </c>
      <c r="G27" s="22">
        <v>45.7</v>
      </c>
      <c r="H27" s="62">
        <v>100</v>
      </c>
      <c r="I27" s="63" t="s">
        <v>27</v>
      </c>
      <c r="J27" s="64"/>
      <c r="M27" s="27"/>
      <c r="N27" s="27"/>
      <c r="O27" s="27"/>
      <c r="P27" s="27"/>
      <c r="Q27" s="27"/>
      <c r="R27" s="27"/>
      <c r="S27" s="27"/>
    </row>
    <row r="28" spans="1:19" ht="16.2" customHeight="1">
      <c r="A28" s="61" t="s">
        <v>28</v>
      </c>
      <c r="B28" s="21">
        <v>91.7</v>
      </c>
      <c r="C28" s="22">
        <v>0.7</v>
      </c>
      <c r="D28" s="22">
        <v>7.6</v>
      </c>
      <c r="E28" s="23">
        <v>100</v>
      </c>
      <c r="F28" s="22">
        <v>38.299999999999997</v>
      </c>
      <c r="G28" s="22">
        <v>61.7</v>
      </c>
      <c r="H28" s="62">
        <v>100</v>
      </c>
      <c r="I28" s="65" t="s">
        <v>29</v>
      </c>
      <c r="J28" s="64"/>
      <c r="M28" s="27"/>
      <c r="N28" s="27"/>
      <c r="O28" s="27"/>
      <c r="P28" s="27"/>
      <c r="Q28" s="27"/>
      <c r="R28" s="27"/>
      <c r="S28" s="27"/>
    </row>
    <row r="29" spans="1:19" ht="16.2" customHeight="1">
      <c r="A29" s="61" t="s">
        <v>30</v>
      </c>
      <c r="B29" s="21">
        <v>98.1</v>
      </c>
      <c r="C29" s="22">
        <v>0.2</v>
      </c>
      <c r="D29" s="22">
        <v>1.7</v>
      </c>
      <c r="E29" s="23">
        <v>100</v>
      </c>
      <c r="F29" s="22">
        <v>8.6</v>
      </c>
      <c r="G29" s="22">
        <v>91.4</v>
      </c>
      <c r="H29" s="62">
        <v>100</v>
      </c>
      <c r="I29" s="63" t="s">
        <v>31</v>
      </c>
      <c r="J29" s="64"/>
      <c r="M29" s="27"/>
      <c r="N29" s="27"/>
      <c r="O29" s="27"/>
      <c r="P29" s="27"/>
      <c r="Q29" s="27"/>
      <c r="R29" s="27"/>
      <c r="S29" s="27"/>
    </row>
    <row r="30" spans="1:19" ht="16.2" customHeight="1">
      <c r="A30" s="69" t="s">
        <v>32</v>
      </c>
      <c r="B30" s="30">
        <v>80.900000000000006</v>
      </c>
      <c r="C30" s="31">
        <v>1.5</v>
      </c>
      <c r="D30" s="31">
        <v>17.600000000000001</v>
      </c>
      <c r="E30" s="39">
        <v>100</v>
      </c>
      <c r="F30" s="31">
        <v>46.1</v>
      </c>
      <c r="G30" s="31">
        <v>53.9</v>
      </c>
      <c r="H30" s="70">
        <v>100</v>
      </c>
      <c r="I30" s="71" t="s">
        <v>33</v>
      </c>
      <c r="J30" s="64"/>
      <c r="M30" s="27"/>
      <c r="N30" s="27"/>
      <c r="O30" s="27"/>
      <c r="P30" s="27"/>
      <c r="Q30" s="27"/>
      <c r="R30" s="27"/>
      <c r="S30" s="27"/>
    </row>
    <row r="31" spans="1:19">
      <c r="M31" s="27"/>
      <c r="N31" s="27"/>
      <c r="O31" s="27"/>
      <c r="P31" s="27"/>
      <c r="Q31" s="27"/>
      <c r="R31" s="27"/>
      <c r="S31" s="27"/>
    </row>
    <row r="32" spans="1:19">
      <c r="M32" s="27"/>
      <c r="N32" s="27"/>
      <c r="O32" s="27"/>
    </row>
  </sheetData>
  <mergeCells count="5">
    <mergeCell ref="A1:I1"/>
    <mergeCell ref="A2:I2"/>
    <mergeCell ref="A4:A6"/>
    <mergeCell ref="F4:H4"/>
    <mergeCell ref="I4:I6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63" orientation="portrait" useFirstPageNumber="1" r:id="rId1"/>
  <headerFooter>
    <oddHeader>&amp;L&amp;8 PCBS : Palestinian Labour Force Survey 2018 - Annual Report&amp;R&amp;8&amp;K00+000م&amp;K01+000 PCBS: مسح القوى العاملة الفلسطينية 2018 - التقرير السنوي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S32"/>
  <sheetViews>
    <sheetView rightToLeft="1" workbookViewId="0">
      <selection activeCell="N23" sqref="N23"/>
    </sheetView>
  </sheetViews>
  <sheetFormatPr defaultRowHeight="14.4"/>
  <cols>
    <col min="1" max="1" width="8.109375" customWidth="1"/>
    <col min="2" max="2" width="9.109375" customWidth="1"/>
    <col min="3" max="3" width="14.109375" customWidth="1"/>
    <col min="4" max="4" width="8.5546875" customWidth="1"/>
    <col min="5" max="5" width="6.109375" customWidth="1"/>
    <col min="6" max="6" width="9.44140625" customWidth="1"/>
    <col min="7" max="7" width="10.109375" customWidth="1"/>
    <col min="8" max="8" width="6.88671875" customWidth="1"/>
    <col min="9" max="9" width="10.44140625" customWidth="1"/>
  </cols>
  <sheetData>
    <row r="1" spans="1:19" s="47" customFormat="1" ht="16.2" customHeight="1">
      <c r="A1" s="142" t="s">
        <v>41</v>
      </c>
      <c r="B1" s="142"/>
      <c r="C1" s="142"/>
      <c r="D1" s="142"/>
      <c r="E1" s="142"/>
      <c r="F1" s="142"/>
      <c r="G1" s="142"/>
      <c r="H1" s="142"/>
      <c r="I1" s="142"/>
    </row>
    <row r="2" spans="1:19" ht="28.95" customHeight="1">
      <c r="A2" s="143" t="s">
        <v>42</v>
      </c>
      <c r="B2" s="143"/>
      <c r="C2" s="143"/>
      <c r="D2" s="143"/>
      <c r="E2" s="143"/>
      <c r="F2" s="143"/>
      <c r="G2" s="143"/>
      <c r="H2" s="143"/>
      <c r="I2" s="143"/>
    </row>
    <row r="3" spans="1:19" s="46" customFormat="1" ht="6" customHeight="1"/>
    <row r="4" spans="1:19" ht="16.2" customHeight="1">
      <c r="A4" s="136" t="s">
        <v>2</v>
      </c>
      <c r="B4" s="3" t="s">
        <v>3</v>
      </c>
      <c r="C4" s="73"/>
      <c r="D4" s="73"/>
      <c r="E4" s="73"/>
      <c r="F4" s="138" t="s">
        <v>4</v>
      </c>
      <c r="G4" s="138"/>
      <c r="H4" s="139"/>
      <c r="I4" s="140" t="s">
        <v>5</v>
      </c>
    </row>
    <row r="5" spans="1:19" ht="16.2" customHeight="1">
      <c r="A5" s="137"/>
      <c r="B5" s="48" t="s">
        <v>6</v>
      </c>
      <c r="C5" s="7" t="s">
        <v>7</v>
      </c>
      <c r="D5" s="6" t="s">
        <v>8</v>
      </c>
      <c r="E5" s="9" t="s">
        <v>9</v>
      </c>
      <c r="F5" s="6" t="s">
        <v>10</v>
      </c>
      <c r="G5" s="7" t="s">
        <v>11</v>
      </c>
      <c r="H5" s="49" t="s">
        <v>9</v>
      </c>
      <c r="I5" s="141"/>
    </row>
    <row r="6" spans="1:19" ht="24" customHeight="1">
      <c r="A6" s="137"/>
      <c r="B6" s="10" t="s">
        <v>12</v>
      </c>
      <c r="C6" s="50" t="s">
        <v>13</v>
      </c>
      <c r="D6" s="51" t="s">
        <v>43</v>
      </c>
      <c r="E6" s="52" t="s">
        <v>15</v>
      </c>
      <c r="F6" s="53" t="s">
        <v>16</v>
      </c>
      <c r="G6" s="54" t="s">
        <v>17</v>
      </c>
      <c r="H6" s="55" t="s">
        <v>15</v>
      </c>
      <c r="I6" s="141"/>
    </row>
    <row r="7" spans="1:19" ht="16.2" customHeight="1">
      <c r="A7" s="56" t="s">
        <v>18</v>
      </c>
      <c r="B7" s="57"/>
      <c r="C7" s="58"/>
      <c r="D7" s="58"/>
      <c r="E7" s="59"/>
      <c r="F7" s="58"/>
      <c r="G7" s="58"/>
      <c r="H7" s="59"/>
      <c r="I7" s="60" t="s">
        <v>19</v>
      </c>
    </row>
    <row r="8" spans="1:19" ht="16.2" customHeight="1">
      <c r="A8" s="61" t="s">
        <v>20</v>
      </c>
      <c r="B8" s="21">
        <v>32.799999999999997</v>
      </c>
      <c r="C8" s="22">
        <v>1.9</v>
      </c>
      <c r="D8" s="22">
        <v>65.3</v>
      </c>
      <c r="E8" s="23">
        <v>100</v>
      </c>
      <c r="F8" s="22">
        <v>50</v>
      </c>
      <c r="G8" s="22">
        <v>50</v>
      </c>
      <c r="H8" s="74">
        <v>100</v>
      </c>
      <c r="I8" s="63" t="s">
        <v>21</v>
      </c>
      <c r="J8" s="26"/>
    </row>
    <row r="9" spans="1:19" ht="16.2" customHeight="1">
      <c r="A9" s="61" t="s">
        <v>22</v>
      </c>
      <c r="B9" s="21">
        <v>51.3</v>
      </c>
      <c r="C9" s="22">
        <v>2.7</v>
      </c>
      <c r="D9" s="22">
        <v>46</v>
      </c>
      <c r="E9" s="23">
        <v>100</v>
      </c>
      <c r="F9" s="22">
        <v>90.5</v>
      </c>
      <c r="G9" s="22">
        <v>9.5</v>
      </c>
      <c r="H9" s="74">
        <v>100</v>
      </c>
      <c r="I9" s="63" t="s">
        <v>23</v>
      </c>
      <c r="J9" s="26"/>
    </row>
    <row r="10" spans="1:19" ht="16.2" customHeight="1">
      <c r="A10" s="61" t="s">
        <v>24</v>
      </c>
      <c r="B10" s="21">
        <v>73.400000000000006</v>
      </c>
      <c r="C10" s="22">
        <v>1.5</v>
      </c>
      <c r="D10" s="22">
        <v>25.1</v>
      </c>
      <c r="E10" s="23">
        <v>100</v>
      </c>
      <c r="F10" s="22">
        <v>89.2</v>
      </c>
      <c r="G10" s="22">
        <v>10.8</v>
      </c>
      <c r="H10" s="74">
        <v>100</v>
      </c>
      <c r="I10" s="63" t="s">
        <v>25</v>
      </c>
      <c r="J10" s="26"/>
    </row>
    <row r="11" spans="1:19" ht="16.2" customHeight="1">
      <c r="A11" s="61" t="s">
        <v>26</v>
      </c>
      <c r="B11" s="21">
        <v>69</v>
      </c>
      <c r="C11" s="22">
        <v>0.8</v>
      </c>
      <c r="D11" s="22">
        <v>30.2</v>
      </c>
      <c r="E11" s="23">
        <v>100</v>
      </c>
      <c r="F11" s="22">
        <v>75.2</v>
      </c>
      <c r="G11" s="22">
        <v>24.8</v>
      </c>
      <c r="H11" s="74">
        <v>100</v>
      </c>
      <c r="I11" s="63" t="s">
        <v>27</v>
      </c>
      <c r="J11" s="26"/>
      <c r="O11" s="27"/>
      <c r="P11" s="27"/>
      <c r="Q11" s="27"/>
    </row>
    <row r="12" spans="1:19" ht="16.2" customHeight="1">
      <c r="A12" s="61" t="s">
        <v>28</v>
      </c>
      <c r="B12" s="21">
        <v>73.7</v>
      </c>
      <c r="C12" s="22">
        <v>0.6</v>
      </c>
      <c r="D12" s="22">
        <v>25.7</v>
      </c>
      <c r="E12" s="23">
        <v>100</v>
      </c>
      <c r="F12" s="22">
        <v>43.9</v>
      </c>
      <c r="G12" s="22">
        <v>56.1</v>
      </c>
      <c r="H12" s="74">
        <v>100</v>
      </c>
      <c r="I12" s="65" t="s">
        <v>29</v>
      </c>
      <c r="J12" s="26"/>
      <c r="M12" s="27"/>
      <c r="N12" s="27"/>
      <c r="O12" s="27"/>
      <c r="P12" s="27"/>
      <c r="Q12" s="27"/>
      <c r="R12" s="27"/>
      <c r="S12" s="27"/>
    </row>
    <row r="13" spans="1:19" ht="16.2" customHeight="1">
      <c r="A13" s="61" t="s">
        <v>30</v>
      </c>
      <c r="B13" s="21">
        <v>93.9</v>
      </c>
      <c r="C13" s="22">
        <v>0</v>
      </c>
      <c r="D13" s="22">
        <v>6.1</v>
      </c>
      <c r="E13" s="23">
        <v>100</v>
      </c>
      <c r="F13" s="22">
        <v>7.4</v>
      </c>
      <c r="G13" s="22">
        <v>92.6</v>
      </c>
      <c r="H13" s="74">
        <v>100</v>
      </c>
      <c r="I13" s="63" t="s">
        <v>31</v>
      </c>
      <c r="J13" s="26"/>
      <c r="M13" s="27"/>
      <c r="N13" s="27"/>
      <c r="O13" s="27"/>
      <c r="P13" s="27"/>
      <c r="Q13" s="27"/>
      <c r="R13" s="27"/>
      <c r="S13" s="27"/>
    </row>
    <row r="14" spans="1:19" ht="16.2" customHeight="1">
      <c r="A14" s="69" t="s">
        <v>32</v>
      </c>
      <c r="B14" s="30">
        <v>54.6</v>
      </c>
      <c r="C14" s="31">
        <v>1.9</v>
      </c>
      <c r="D14" s="31">
        <v>43.5</v>
      </c>
      <c r="E14" s="39">
        <v>100</v>
      </c>
      <c r="F14" s="30">
        <v>67.8</v>
      </c>
      <c r="G14" s="31">
        <v>32.200000000000003</v>
      </c>
      <c r="H14" s="75">
        <v>100</v>
      </c>
      <c r="I14" s="71" t="s">
        <v>33</v>
      </c>
      <c r="J14" s="26"/>
      <c r="M14" s="27"/>
      <c r="N14" s="27"/>
      <c r="O14" s="27"/>
      <c r="P14" s="27"/>
      <c r="Q14" s="27"/>
      <c r="R14" s="27"/>
      <c r="S14" s="27"/>
    </row>
    <row r="15" spans="1:19" ht="16.2" customHeight="1">
      <c r="A15" s="66" t="s">
        <v>34</v>
      </c>
      <c r="B15" s="21"/>
      <c r="C15" s="22"/>
      <c r="D15" s="22"/>
      <c r="E15" s="23"/>
      <c r="F15" s="22"/>
      <c r="G15" s="22"/>
      <c r="H15" s="74"/>
      <c r="I15" s="76" t="s">
        <v>35</v>
      </c>
      <c r="J15" s="26"/>
      <c r="M15" s="27"/>
      <c r="N15" s="27"/>
      <c r="O15" s="27"/>
      <c r="P15" s="27"/>
      <c r="Q15" s="27"/>
      <c r="R15" s="27"/>
      <c r="S15" s="27"/>
    </row>
    <row r="16" spans="1:19" ht="16.2" customHeight="1">
      <c r="A16" s="61" t="s">
        <v>20</v>
      </c>
      <c r="B16" s="21">
        <v>7.1</v>
      </c>
      <c r="C16" s="22">
        <v>0.7</v>
      </c>
      <c r="D16" s="22">
        <v>92.2</v>
      </c>
      <c r="E16" s="23">
        <v>100</v>
      </c>
      <c r="F16" s="22">
        <v>16.8</v>
      </c>
      <c r="G16" s="22">
        <v>83.2</v>
      </c>
      <c r="H16" s="74">
        <v>100</v>
      </c>
      <c r="I16" s="63" t="s">
        <v>21</v>
      </c>
      <c r="J16" s="26"/>
      <c r="M16" s="27"/>
      <c r="N16" s="27"/>
      <c r="O16" s="27"/>
      <c r="P16" s="27"/>
      <c r="Q16" s="27"/>
      <c r="R16" s="27"/>
      <c r="S16" s="27"/>
    </row>
    <row r="17" spans="1:19" ht="16.2" customHeight="1">
      <c r="A17" s="61" t="s">
        <v>22</v>
      </c>
      <c r="B17" s="21">
        <v>18.399999999999999</v>
      </c>
      <c r="C17" s="22">
        <v>1.4</v>
      </c>
      <c r="D17" s="22">
        <v>80.2</v>
      </c>
      <c r="E17" s="23">
        <v>100</v>
      </c>
      <c r="F17" s="22">
        <v>43.7</v>
      </c>
      <c r="G17" s="22">
        <v>56.3</v>
      </c>
      <c r="H17" s="74">
        <v>100</v>
      </c>
      <c r="I17" s="63" t="s">
        <v>23</v>
      </c>
      <c r="J17" s="26"/>
      <c r="M17" s="27"/>
      <c r="N17" s="27"/>
      <c r="O17" s="27"/>
      <c r="P17" s="27"/>
      <c r="Q17" s="27"/>
      <c r="R17" s="27"/>
      <c r="S17" s="27"/>
    </row>
    <row r="18" spans="1:19" ht="16.2" customHeight="1">
      <c r="A18" s="61" t="s">
        <v>24</v>
      </c>
      <c r="B18" s="21">
        <v>38.700000000000003</v>
      </c>
      <c r="C18" s="22">
        <v>0.4</v>
      </c>
      <c r="D18" s="22">
        <v>60.9</v>
      </c>
      <c r="E18" s="23">
        <v>100</v>
      </c>
      <c r="F18" s="22">
        <v>32.5</v>
      </c>
      <c r="G18" s="22">
        <v>67.5</v>
      </c>
      <c r="H18" s="74">
        <v>100</v>
      </c>
      <c r="I18" s="63" t="s">
        <v>25</v>
      </c>
      <c r="J18" s="26"/>
      <c r="M18" s="27"/>
      <c r="N18" s="27"/>
      <c r="O18" s="27"/>
      <c r="P18" s="27"/>
      <c r="Q18" s="27"/>
      <c r="R18" s="27"/>
      <c r="S18" s="27"/>
    </row>
    <row r="19" spans="1:19" ht="16.2" customHeight="1">
      <c r="A19" s="61" t="s">
        <v>26</v>
      </c>
      <c r="B19" s="21">
        <v>56.5</v>
      </c>
      <c r="C19" s="22">
        <v>0</v>
      </c>
      <c r="D19" s="22">
        <v>43.5</v>
      </c>
      <c r="E19" s="23">
        <v>100</v>
      </c>
      <c r="F19" s="22">
        <v>21.6</v>
      </c>
      <c r="G19" s="22">
        <v>78.400000000000006</v>
      </c>
      <c r="H19" s="74">
        <v>100</v>
      </c>
      <c r="I19" s="63" t="s">
        <v>27</v>
      </c>
      <c r="J19" s="26"/>
      <c r="M19" s="27"/>
      <c r="N19" s="27"/>
      <c r="O19" s="27"/>
      <c r="P19" s="27"/>
      <c r="Q19" s="27"/>
      <c r="R19" s="27"/>
      <c r="S19" s="27"/>
    </row>
    <row r="20" spans="1:19" ht="16.2" customHeight="1">
      <c r="A20" s="61" t="s">
        <v>28</v>
      </c>
      <c r="B20" s="21">
        <v>71.900000000000006</v>
      </c>
      <c r="C20" s="22">
        <v>0</v>
      </c>
      <c r="D20" s="22">
        <v>28.1</v>
      </c>
      <c r="E20" s="23">
        <v>100</v>
      </c>
      <c r="F20" s="22">
        <v>7</v>
      </c>
      <c r="G20" s="22">
        <v>93</v>
      </c>
      <c r="H20" s="74">
        <v>100</v>
      </c>
      <c r="I20" s="65" t="s">
        <v>29</v>
      </c>
      <c r="J20" s="26"/>
      <c r="M20" s="27"/>
      <c r="N20" s="27"/>
      <c r="O20" s="27"/>
      <c r="P20" s="27"/>
      <c r="Q20" s="27"/>
      <c r="R20" s="27"/>
      <c r="S20" s="27"/>
    </row>
    <row r="21" spans="1:19" ht="16.2" customHeight="1">
      <c r="A21" s="61" t="s">
        <v>30</v>
      </c>
      <c r="B21" s="21">
        <v>55.5</v>
      </c>
      <c r="C21" s="22">
        <v>0</v>
      </c>
      <c r="D21" s="22">
        <v>44.5</v>
      </c>
      <c r="E21" s="23">
        <v>100</v>
      </c>
      <c r="F21" s="22">
        <v>0.6</v>
      </c>
      <c r="G21" s="22">
        <v>99.4</v>
      </c>
      <c r="H21" s="74">
        <v>100</v>
      </c>
      <c r="I21" s="63" t="s">
        <v>31</v>
      </c>
      <c r="J21" s="26"/>
      <c r="M21" s="27"/>
      <c r="N21" s="27"/>
      <c r="O21" s="27"/>
      <c r="P21" s="27"/>
      <c r="Q21" s="27"/>
      <c r="R21" s="27"/>
      <c r="S21" s="27"/>
    </row>
    <row r="22" spans="1:19" ht="16.2" customHeight="1">
      <c r="A22" s="66" t="s">
        <v>32</v>
      </c>
      <c r="B22" s="30">
        <v>24.6</v>
      </c>
      <c r="C22" s="31">
        <v>0.9</v>
      </c>
      <c r="D22" s="31">
        <v>74.5</v>
      </c>
      <c r="E22" s="23">
        <v>100</v>
      </c>
      <c r="F22" s="31">
        <v>25.7</v>
      </c>
      <c r="G22" s="31">
        <v>74.3</v>
      </c>
      <c r="H22" s="74">
        <v>100</v>
      </c>
      <c r="I22" s="67" t="s">
        <v>15</v>
      </c>
      <c r="J22" s="26"/>
      <c r="M22" s="27"/>
      <c r="N22" s="27"/>
      <c r="O22" s="27"/>
      <c r="P22" s="27"/>
      <c r="Q22" s="27"/>
      <c r="R22" s="27"/>
      <c r="S22" s="27"/>
    </row>
    <row r="23" spans="1:19" ht="16.2" customHeight="1">
      <c r="A23" s="72" t="s">
        <v>36</v>
      </c>
      <c r="B23" s="33"/>
      <c r="C23" s="34"/>
      <c r="D23" s="34"/>
      <c r="E23" s="35"/>
      <c r="F23" s="34"/>
      <c r="G23" s="34"/>
      <c r="H23" s="77"/>
      <c r="I23" s="60" t="s">
        <v>37</v>
      </c>
      <c r="J23" s="26"/>
      <c r="M23" s="27"/>
      <c r="N23" s="27"/>
      <c r="O23" s="27"/>
      <c r="P23" s="27"/>
      <c r="Q23" s="27"/>
      <c r="R23" s="27"/>
      <c r="S23" s="27"/>
    </row>
    <row r="24" spans="1:19" ht="16.2" customHeight="1">
      <c r="A24" s="61" t="s">
        <v>20</v>
      </c>
      <c r="B24" s="21">
        <v>26.6</v>
      </c>
      <c r="C24" s="22">
        <v>1.6</v>
      </c>
      <c r="D24" s="22">
        <v>71.8</v>
      </c>
      <c r="E24" s="23">
        <v>100</v>
      </c>
      <c r="F24" s="22">
        <v>33.700000000000003</v>
      </c>
      <c r="G24" s="22">
        <v>66.3</v>
      </c>
      <c r="H24" s="74">
        <v>100</v>
      </c>
      <c r="I24" s="63" t="s">
        <v>21</v>
      </c>
      <c r="J24" s="26"/>
      <c r="M24" s="27"/>
      <c r="N24" s="27"/>
      <c r="O24" s="27"/>
      <c r="P24" s="27"/>
      <c r="Q24" s="27"/>
      <c r="R24" s="27"/>
      <c r="S24" s="27"/>
    </row>
    <row r="25" spans="1:19" ht="16.2" customHeight="1">
      <c r="A25" s="61" t="s">
        <v>22</v>
      </c>
      <c r="B25" s="21">
        <v>40.700000000000003</v>
      </c>
      <c r="C25" s="22">
        <v>2.2999999999999998</v>
      </c>
      <c r="D25" s="22">
        <v>57</v>
      </c>
      <c r="E25" s="23">
        <v>100</v>
      </c>
      <c r="F25" s="22">
        <v>67.2</v>
      </c>
      <c r="G25" s="22">
        <v>32.799999999999997</v>
      </c>
      <c r="H25" s="74">
        <v>100</v>
      </c>
      <c r="I25" s="63" t="s">
        <v>23</v>
      </c>
      <c r="J25" s="26"/>
      <c r="M25" s="27"/>
      <c r="N25" s="27"/>
      <c r="O25" s="27"/>
      <c r="P25" s="27"/>
      <c r="Q25" s="27"/>
      <c r="R25" s="27"/>
      <c r="S25" s="27"/>
    </row>
    <row r="26" spans="1:19" ht="16.2" customHeight="1">
      <c r="A26" s="61" t="s">
        <v>24</v>
      </c>
      <c r="B26" s="21">
        <v>64.099999999999994</v>
      </c>
      <c r="C26" s="22">
        <v>1.2</v>
      </c>
      <c r="D26" s="22">
        <v>34.700000000000003</v>
      </c>
      <c r="E26" s="23">
        <v>100</v>
      </c>
      <c r="F26" s="22">
        <v>60.8</v>
      </c>
      <c r="G26" s="22">
        <v>39.200000000000003</v>
      </c>
      <c r="H26" s="74">
        <v>100</v>
      </c>
      <c r="I26" s="63" t="s">
        <v>25</v>
      </c>
      <c r="J26" s="26"/>
      <c r="M26" s="27"/>
      <c r="N26" s="27"/>
      <c r="O26" s="27"/>
      <c r="P26" s="27"/>
      <c r="Q26" s="27"/>
      <c r="R26" s="27"/>
      <c r="S26" s="27"/>
    </row>
    <row r="27" spans="1:19" ht="16.2" customHeight="1">
      <c r="A27" s="61" t="s">
        <v>26</v>
      </c>
      <c r="B27" s="21">
        <v>66.3</v>
      </c>
      <c r="C27" s="22">
        <v>0.6</v>
      </c>
      <c r="D27" s="22">
        <v>33.1</v>
      </c>
      <c r="E27" s="23">
        <v>100</v>
      </c>
      <c r="F27" s="22">
        <v>49</v>
      </c>
      <c r="G27" s="22">
        <v>51</v>
      </c>
      <c r="H27" s="74">
        <v>100</v>
      </c>
      <c r="I27" s="63" t="s">
        <v>27</v>
      </c>
      <c r="J27" s="26"/>
      <c r="M27" s="27"/>
      <c r="N27" s="27"/>
      <c r="O27" s="27"/>
      <c r="P27" s="27"/>
      <c r="Q27" s="27"/>
      <c r="R27" s="27"/>
      <c r="S27" s="27"/>
    </row>
    <row r="28" spans="1:19" ht="15.9" customHeight="1">
      <c r="A28" s="61" t="s">
        <v>28</v>
      </c>
      <c r="B28" s="21">
        <v>73.5</v>
      </c>
      <c r="C28" s="22">
        <v>0.5</v>
      </c>
      <c r="D28" s="22">
        <v>26</v>
      </c>
      <c r="E28" s="23">
        <v>100</v>
      </c>
      <c r="F28" s="22">
        <v>25.7</v>
      </c>
      <c r="G28" s="22">
        <v>74.3</v>
      </c>
      <c r="H28" s="74">
        <v>100</v>
      </c>
      <c r="I28" s="65" t="s">
        <v>29</v>
      </c>
      <c r="J28" s="26"/>
      <c r="M28" s="27"/>
      <c r="N28" s="27"/>
      <c r="O28" s="27"/>
      <c r="P28" s="27"/>
      <c r="Q28" s="27"/>
      <c r="R28" s="27"/>
      <c r="S28" s="27"/>
    </row>
    <row r="29" spans="1:19" ht="15.9" customHeight="1">
      <c r="A29" s="61" t="s">
        <v>30</v>
      </c>
      <c r="B29" s="21">
        <v>90.5</v>
      </c>
      <c r="C29" s="22">
        <v>0</v>
      </c>
      <c r="D29" s="22">
        <v>9.5</v>
      </c>
      <c r="E29" s="23">
        <v>100</v>
      </c>
      <c r="F29" s="22">
        <v>3.7</v>
      </c>
      <c r="G29" s="22">
        <v>96.3</v>
      </c>
      <c r="H29" s="74">
        <v>100</v>
      </c>
      <c r="I29" s="63" t="s">
        <v>31</v>
      </c>
      <c r="J29" s="26"/>
      <c r="M29" s="27"/>
      <c r="N29" s="27"/>
      <c r="O29" s="27"/>
      <c r="P29" s="27"/>
      <c r="Q29" s="27"/>
      <c r="R29" s="27"/>
      <c r="S29" s="27"/>
    </row>
    <row r="30" spans="1:19" ht="15.9" customHeight="1">
      <c r="A30" s="69" t="s">
        <v>32</v>
      </c>
      <c r="B30" s="30">
        <v>46.4</v>
      </c>
      <c r="C30" s="31">
        <v>1.6</v>
      </c>
      <c r="D30" s="31">
        <v>52</v>
      </c>
      <c r="E30" s="39">
        <v>100</v>
      </c>
      <c r="F30" s="31">
        <v>46.9</v>
      </c>
      <c r="G30" s="31">
        <v>53.1</v>
      </c>
      <c r="H30" s="75">
        <v>100</v>
      </c>
      <c r="I30" s="71" t="s">
        <v>33</v>
      </c>
      <c r="J30" s="26"/>
      <c r="M30" s="27"/>
      <c r="N30" s="27"/>
      <c r="O30" s="27"/>
      <c r="P30" s="27"/>
      <c r="Q30" s="27"/>
      <c r="R30" s="27"/>
      <c r="S30" s="27"/>
    </row>
    <row r="31" spans="1:19">
      <c r="M31" s="27"/>
      <c r="N31" s="27"/>
      <c r="O31" s="27"/>
      <c r="P31" s="27"/>
      <c r="Q31" s="27"/>
      <c r="R31" s="27"/>
      <c r="S31" s="27"/>
    </row>
    <row r="32" spans="1:19">
      <c r="M32" s="27"/>
      <c r="N32" s="27"/>
      <c r="O32" s="27"/>
      <c r="P32" s="27"/>
      <c r="Q32" s="27"/>
      <c r="R32" s="27"/>
      <c r="S32" s="27"/>
    </row>
  </sheetData>
  <mergeCells count="5">
    <mergeCell ref="A1:I1"/>
    <mergeCell ref="A2:I2"/>
    <mergeCell ref="A4:A6"/>
    <mergeCell ref="F4:H4"/>
    <mergeCell ref="I4:I6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64" orientation="portrait" useFirstPageNumber="1" r:id="rId1"/>
  <headerFooter>
    <oddHeader>&amp;L&amp;8 PCBS : Palestinian Labour Force Survey 2018 - Annual Report&amp;R&amp;8&amp;K00+000م&amp;K01+000 PCBS: مسح القوى العاملة الفلسطينية 2018 - التقرير السنوي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V31"/>
  <sheetViews>
    <sheetView rightToLeft="1" view="pageBreakPreview" topLeftCell="A4" zoomScale="85" zoomScaleNormal="100" zoomScaleSheetLayoutView="85" workbookViewId="0">
      <selection activeCell="U6" sqref="U6:U30"/>
    </sheetView>
  </sheetViews>
  <sheetFormatPr defaultRowHeight="14.4"/>
  <cols>
    <col min="1" max="1" width="14.44140625" customWidth="1"/>
    <col min="2" max="21" width="5.5546875" customWidth="1"/>
    <col min="22" max="22" width="22.109375" customWidth="1"/>
  </cols>
  <sheetData>
    <row r="1" spans="1:22" ht="23.4" customHeight="1">
      <c r="A1" s="142" t="s">
        <v>108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</row>
    <row r="2" spans="1:22" ht="30" customHeight="1">
      <c r="A2" s="135" t="s">
        <v>109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</row>
    <row r="3" spans="1:22" ht="6" customHeight="1">
      <c r="A3" s="78"/>
      <c r="B3" s="78"/>
      <c r="C3" s="78"/>
      <c r="D3" s="78"/>
      <c r="E3" s="78"/>
      <c r="F3" s="78"/>
      <c r="G3" s="79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</row>
    <row r="4" spans="1:22" ht="18.75" customHeight="1">
      <c r="A4" s="80" t="s">
        <v>44</v>
      </c>
      <c r="B4" s="81">
        <v>2000</v>
      </c>
      <c r="C4" s="81">
        <v>2001</v>
      </c>
      <c r="D4" s="81">
        <v>2002</v>
      </c>
      <c r="E4" s="81">
        <v>2003</v>
      </c>
      <c r="F4" s="81">
        <v>2004</v>
      </c>
      <c r="G4" s="82">
        <v>2005</v>
      </c>
      <c r="H4" s="81">
        <v>2006</v>
      </c>
      <c r="I4" s="81">
        <v>2007</v>
      </c>
      <c r="J4" s="81">
        <v>2008</v>
      </c>
      <c r="K4" s="81">
        <v>2009</v>
      </c>
      <c r="L4" s="81">
        <v>2010</v>
      </c>
      <c r="M4" s="82">
        <v>2011</v>
      </c>
      <c r="N4" s="82">
        <v>2012</v>
      </c>
      <c r="O4" s="82">
        <v>2013</v>
      </c>
      <c r="P4" s="82">
        <v>2014</v>
      </c>
      <c r="Q4" s="82">
        <v>2015</v>
      </c>
      <c r="R4" s="82">
        <v>2016</v>
      </c>
      <c r="S4" s="82">
        <v>2017</v>
      </c>
      <c r="T4" s="82">
        <v>2018</v>
      </c>
      <c r="U4" s="82" t="s">
        <v>110</v>
      </c>
      <c r="V4" s="83" t="s">
        <v>45</v>
      </c>
    </row>
    <row r="5" spans="1:22" ht="18.75" customHeight="1">
      <c r="A5" s="72" t="s">
        <v>18</v>
      </c>
      <c r="B5" s="84"/>
      <c r="C5" s="85"/>
      <c r="D5" s="85"/>
      <c r="E5" s="85"/>
      <c r="F5" s="85"/>
      <c r="G5" s="86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7"/>
      <c r="U5" s="87"/>
      <c r="V5" s="88" t="s">
        <v>19</v>
      </c>
    </row>
    <row r="6" spans="1:22" ht="18.75" customHeight="1">
      <c r="A6" s="61" t="s">
        <v>46</v>
      </c>
      <c r="B6" s="21">
        <v>18.399999999999999</v>
      </c>
      <c r="C6" s="22">
        <v>40.9</v>
      </c>
      <c r="D6" s="22">
        <v>48.2</v>
      </c>
      <c r="E6" s="22">
        <v>39</v>
      </c>
      <c r="F6" s="22">
        <v>30.7</v>
      </c>
      <c r="G6" s="22">
        <v>25.7</v>
      </c>
      <c r="H6" s="22">
        <v>23.5</v>
      </c>
      <c r="I6" s="22">
        <v>20.3</v>
      </c>
      <c r="J6" s="22">
        <v>24.6</v>
      </c>
      <c r="K6" s="22">
        <v>18.600000000000001</v>
      </c>
      <c r="L6" s="22">
        <v>15.4</v>
      </c>
      <c r="M6" s="22">
        <v>12.3</v>
      </c>
      <c r="N6" s="22">
        <v>12.9</v>
      </c>
      <c r="O6" s="22">
        <v>15.1</v>
      </c>
      <c r="P6" s="22">
        <v>12.1</v>
      </c>
      <c r="Q6" s="22">
        <v>13.7</v>
      </c>
      <c r="R6" s="22">
        <v>15.5</v>
      </c>
      <c r="S6" s="22">
        <v>13.7</v>
      </c>
      <c r="T6" s="89">
        <v>16.8</v>
      </c>
      <c r="U6" s="89">
        <f>'[1]8'!H10</f>
        <v>17.3</v>
      </c>
      <c r="V6" s="90" t="s">
        <v>47</v>
      </c>
    </row>
    <row r="7" spans="1:22" ht="18.75" customHeight="1">
      <c r="A7" s="20" t="s">
        <v>48</v>
      </c>
      <c r="B7" s="21">
        <v>16.3</v>
      </c>
      <c r="C7" s="22">
        <v>33.6</v>
      </c>
      <c r="D7" s="22">
        <v>41.8</v>
      </c>
      <c r="E7" s="22">
        <v>27</v>
      </c>
      <c r="F7" s="22">
        <v>22.9</v>
      </c>
      <c r="G7" s="22">
        <v>18.3</v>
      </c>
      <c r="H7" s="22">
        <v>17.5</v>
      </c>
      <c r="I7" s="22">
        <v>20.3</v>
      </c>
      <c r="J7" s="22">
        <v>16.7</v>
      </c>
      <c r="K7" s="22">
        <v>11.3</v>
      </c>
      <c r="L7" s="22">
        <v>11.4</v>
      </c>
      <c r="M7" s="22">
        <v>14</v>
      </c>
      <c r="N7" s="22">
        <v>13.7</v>
      </c>
      <c r="O7" s="22">
        <v>14.2</v>
      </c>
      <c r="P7" s="22">
        <v>11.4</v>
      </c>
      <c r="Q7" s="22">
        <v>15.5</v>
      </c>
      <c r="R7" s="22">
        <v>15.4</v>
      </c>
      <c r="S7" s="22">
        <v>17.600000000000001</v>
      </c>
      <c r="T7" s="89">
        <v>13.9</v>
      </c>
      <c r="U7" s="89">
        <f>'[1]8'!H11</f>
        <v>7.4</v>
      </c>
      <c r="V7" s="91" t="s">
        <v>49</v>
      </c>
    </row>
    <row r="8" spans="1:22" ht="18.75" customHeight="1">
      <c r="A8" s="61" t="s">
        <v>50</v>
      </c>
      <c r="B8" s="21">
        <v>17.3</v>
      </c>
      <c r="C8" s="22">
        <v>22.3</v>
      </c>
      <c r="D8" s="22">
        <v>25.9</v>
      </c>
      <c r="E8" s="22">
        <v>26.9</v>
      </c>
      <c r="F8" s="22">
        <v>22.8</v>
      </c>
      <c r="G8" s="22">
        <v>21.4</v>
      </c>
      <c r="H8" s="22">
        <v>21.6</v>
      </c>
      <c r="I8" s="22">
        <v>19.399999999999999</v>
      </c>
      <c r="J8" s="22">
        <v>19.600000000000001</v>
      </c>
      <c r="K8" s="22">
        <v>18.399999999999999</v>
      </c>
      <c r="L8" s="22">
        <v>19.899999999999999</v>
      </c>
      <c r="M8" s="22">
        <v>20.5</v>
      </c>
      <c r="N8" s="22">
        <v>25.9</v>
      </c>
      <c r="O8" s="22">
        <v>17.8</v>
      </c>
      <c r="P8" s="22">
        <v>10.8</v>
      </c>
      <c r="Q8" s="22">
        <v>13.3</v>
      </c>
      <c r="R8" s="22">
        <v>12.7</v>
      </c>
      <c r="S8" s="22">
        <v>13.2</v>
      </c>
      <c r="T8" s="89">
        <v>14.7</v>
      </c>
      <c r="U8" s="89">
        <f>'[1]8'!H12</f>
        <v>8.1999999999999993</v>
      </c>
      <c r="V8" s="90" t="s">
        <v>51</v>
      </c>
    </row>
    <row r="9" spans="1:22" ht="18.75" customHeight="1">
      <c r="A9" s="61" t="s">
        <v>52</v>
      </c>
      <c r="B9" s="21">
        <v>10.199999999999999</v>
      </c>
      <c r="C9" s="22">
        <v>23</v>
      </c>
      <c r="D9" s="22">
        <v>30.7</v>
      </c>
      <c r="E9" s="22">
        <v>25.9</v>
      </c>
      <c r="F9" s="22">
        <v>20</v>
      </c>
      <c r="G9" s="22">
        <v>16.8</v>
      </c>
      <c r="H9" s="22">
        <v>16.899999999999999</v>
      </c>
      <c r="I9" s="22">
        <v>15.4</v>
      </c>
      <c r="J9" s="22">
        <v>15</v>
      </c>
      <c r="K9" s="22">
        <v>12.9</v>
      </c>
      <c r="L9" s="22">
        <v>13.8</v>
      </c>
      <c r="M9" s="22">
        <v>11.8</v>
      </c>
      <c r="N9" s="22">
        <v>10.6</v>
      </c>
      <c r="O9" s="22">
        <v>12.1</v>
      </c>
      <c r="P9" s="22">
        <v>14</v>
      </c>
      <c r="Q9" s="22">
        <v>12.8</v>
      </c>
      <c r="R9" s="22">
        <v>11.9</v>
      </c>
      <c r="S9" s="22">
        <v>16.100000000000001</v>
      </c>
      <c r="T9" s="89">
        <v>13.4</v>
      </c>
      <c r="U9" s="89">
        <f>'[1]8'!H13</f>
        <v>12.1</v>
      </c>
      <c r="V9" s="90" t="s">
        <v>53</v>
      </c>
    </row>
    <row r="10" spans="1:22" ht="18.75" customHeight="1">
      <c r="A10" s="61" t="s">
        <v>54</v>
      </c>
      <c r="B10" s="21">
        <v>18.2</v>
      </c>
      <c r="C10" s="22">
        <v>36.700000000000003</v>
      </c>
      <c r="D10" s="22">
        <v>30.8</v>
      </c>
      <c r="E10" s="22">
        <v>27.1</v>
      </c>
      <c r="F10" s="22">
        <v>24.2</v>
      </c>
      <c r="G10" s="22">
        <v>21.2</v>
      </c>
      <c r="H10" s="22">
        <v>16.100000000000001</v>
      </c>
      <c r="I10" s="22">
        <v>16.899999999999999</v>
      </c>
      <c r="J10" s="22">
        <v>22.6</v>
      </c>
      <c r="K10" s="22">
        <v>20.2</v>
      </c>
      <c r="L10" s="22">
        <v>18.5</v>
      </c>
      <c r="M10" s="22">
        <v>20</v>
      </c>
      <c r="N10" s="22">
        <v>20.100000000000001</v>
      </c>
      <c r="O10" s="22">
        <v>14.6</v>
      </c>
      <c r="P10" s="22">
        <v>10.9</v>
      </c>
      <c r="Q10" s="22">
        <v>10.9</v>
      </c>
      <c r="R10" s="22">
        <v>10.1</v>
      </c>
      <c r="S10" s="22">
        <v>7.2</v>
      </c>
      <c r="T10" s="89">
        <v>2.8</v>
      </c>
      <c r="U10" s="89">
        <f>'[1]8'!H14</f>
        <v>4.0999999999999996</v>
      </c>
      <c r="V10" s="92" t="s">
        <v>55</v>
      </c>
    </row>
    <row r="11" spans="1:22" ht="18.75" customHeight="1">
      <c r="A11" s="61" t="s">
        <v>56</v>
      </c>
      <c r="B11" s="21">
        <v>18.8</v>
      </c>
      <c r="C11" s="22">
        <v>47</v>
      </c>
      <c r="D11" s="22">
        <v>34.4</v>
      </c>
      <c r="E11" s="22">
        <v>27.3</v>
      </c>
      <c r="F11" s="22">
        <v>21.7</v>
      </c>
      <c r="G11" s="22">
        <v>22.1</v>
      </c>
      <c r="H11" s="22">
        <v>18.2</v>
      </c>
      <c r="I11" s="22">
        <v>18.2</v>
      </c>
      <c r="J11" s="22">
        <v>19.5</v>
      </c>
      <c r="K11" s="22">
        <v>14</v>
      </c>
      <c r="L11" s="22">
        <v>12.7</v>
      </c>
      <c r="M11" s="22">
        <v>13.7</v>
      </c>
      <c r="N11" s="22">
        <v>13.5</v>
      </c>
      <c r="O11" s="22">
        <v>17.399999999999999</v>
      </c>
      <c r="P11" s="22">
        <v>13.8</v>
      </c>
      <c r="Q11" s="22">
        <v>11.9</v>
      </c>
      <c r="R11" s="22">
        <v>13.9</v>
      </c>
      <c r="S11" s="22">
        <v>14.6</v>
      </c>
      <c r="T11" s="89">
        <v>17.600000000000001</v>
      </c>
      <c r="U11" s="89">
        <f>'[1]8'!H15</f>
        <v>16.7</v>
      </c>
      <c r="V11" s="90" t="s">
        <v>57</v>
      </c>
    </row>
    <row r="12" spans="1:22" ht="18.75" customHeight="1">
      <c r="A12" s="61" t="s">
        <v>58</v>
      </c>
      <c r="B12" s="21">
        <v>9.9</v>
      </c>
      <c r="C12" s="22">
        <v>28.4</v>
      </c>
      <c r="D12" s="22">
        <v>28.1</v>
      </c>
      <c r="E12" s="22">
        <v>21.8</v>
      </c>
      <c r="F12" s="22">
        <v>20.8</v>
      </c>
      <c r="G12" s="22">
        <v>16.2</v>
      </c>
      <c r="H12" s="22">
        <v>15.4</v>
      </c>
      <c r="I12" s="22">
        <v>15.7</v>
      </c>
      <c r="J12" s="22">
        <v>17.8</v>
      </c>
      <c r="K12" s="22">
        <v>17.3</v>
      </c>
      <c r="L12" s="22">
        <v>15.3</v>
      </c>
      <c r="M12" s="22">
        <v>15.5</v>
      </c>
      <c r="N12" s="22">
        <v>16.5</v>
      </c>
      <c r="O12" s="22">
        <v>16.600000000000001</v>
      </c>
      <c r="P12" s="22">
        <v>12.8</v>
      </c>
      <c r="Q12" s="22">
        <v>17.5</v>
      </c>
      <c r="R12" s="22">
        <v>14.7</v>
      </c>
      <c r="S12" s="22">
        <v>15.5</v>
      </c>
      <c r="T12" s="89">
        <v>14.4</v>
      </c>
      <c r="U12" s="89">
        <f>'[1]8'!H16</f>
        <v>7.3</v>
      </c>
      <c r="V12" s="90" t="s">
        <v>59</v>
      </c>
    </row>
    <row r="13" spans="1:22" ht="18.75" customHeight="1">
      <c r="A13" s="93" t="s">
        <v>60</v>
      </c>
      <c r="B13" s="21">
        <v>7.9</v>
      </c>
      <c r="C13" s="22">
        <v>12.8</v>
      </c>
      <c r="D13" s="22">
        <v>11.6</v>
      </c>
      <c r="E13" s="22">
        <v>9.1999999999999993</v>
      </c>
      <c r="F13" s="22">
        <v>12.3</v>
      </c>
      <c r="G13" s="22">
        <v>13</v>
      </c>
      <c r="H13" s="22">
        <v>14.9</v>
      </c>
      <c r="I13" s="22">
        <v>7.8</v>
      </c>
      <c r="J13" s="22">
        <v>10</v>
      </c>
      <c r="K13" s="22">
        <v>8.6</v>
      </c>
      <c r="L13" s="22">
        <v>13.2</v>
      </c>
      <c r="M13" s="22">
        <v>11.9</v>
      </c>
      <c r="N13" s="22">
        <v>15.5</v>
      </c>
      <c r="O13" s="22">
        <v>14.9</v>
      </c>
      <c r="P13" s="22">
        <v>16.399999999999999</v>
      </c>
      <c r="Q13" s="22">
        <v>12.4</v>
      </c>
      <c r="R13" s="22">
        <v>9.5</v>
      </c>
      <c r="S13" s="22">
        <v>12.3</v>
      </c>
      <c r="T13" s="89">
        <v>15.8</v>
      </c>
      <c r="U13" s="89">
        <f>'[1]8'!H17</f>
        <v>9.4</v>
      </c>
      <c r="V13" s="94" t="s">
        <v>61</v>
      </c>
    </row>
    <row r="14" spans="1:22" ht="18.75" customHeight="1">
      <c r="A14" s="93" t="s">
        <v>62</v>
      </c>
      <c r="B14" s="21">
        <v>12.4</v>
      </c>
      <c r="C14" s="22">
        <v>17.2</v>
      </c>
      <c r="D14" s="22">
        <v>31</v>
      </c>
      <c r="E14" s="22">
        <v>24.3</v>
      </c>
      <c r="F14" s="22">
        <v>25.1</v>
      </c>
      <c r="G14" s="22">
        <v>18.3</v>
      </c>
      <c r="H14" s="22">
        <v>14.8</v>
      </c>
      <c r="I14" s="22">
        <v>15.4</v>
      </c>
      <c r="J14" s="22">
        <v>12.2</v>
      </c>
      <c r="K14" s="22">
        <v>11.3</v>
      </c>
      <c r="L14" s="22">
        <v>11.3</v>
      </c>
      <c r="M14" s="22">
        <v>11.9</v>
      </c>
      <c r="N14" s="22">
        <v>17.3</v>
      </c>
      <c r="O14" s="22">
        <v>18.100000000000001</v>
      </c>
      <c r="P14" s="22">
        <v>16.8</v>
      </c>
      <c r="Q14" s="22">
        <v>12.2</v>
      </c>
      <c r="R14" s="22">
        <v>15.6</v>
      </c>
      <c r="S14" s="22">
        <v>10.8</v>
      </c>
      <c r="T14" s="89">
        <v>9.1</v>
      </c>
      <c r="U14" s="89">
        <f>'[1]8'!H18</f>
        <v>4.3</v>
      </c>
      <c r="V14" s="90" t="s">
        <v>63</v>
      </c>
    </row>
    <row r="15" spans="1:22" ht="18.75" customHeight="1">
      <c r="A15" s="93" t="s">
        <v>64</v>
      </c>
      <c r="B15" s="21">
        <v>10.4</v>
      </c>
      <c r="C15" s="22">
        <v>12.1</v>
      </c>
      <c r="D15" s="22">
        <v>22.7</v>
      </c>
      <c r="E15" s="22">
        <v>19.8</v>
      </c>
      <c r="F15" s="22">
        <v>23.2</v>
      </c>
      <c r="G15" s="22">
        <v>14.2</v>
      </c>
      <c r="H15" s="22">
        <v>13.8</v>
      </c>
      <c r="I15" s="22">
        <v>18.8</v>
      </c>
      <c r="J15" s="22">
        <v>23</v>
      </c>
      <c r="K15" s="22">
        <v>20.399999999999999</v>
      </c>
      <c r="L15" s="22">
        <v>20.2</v>
      </c>
      <c r="M15" s="22">
        <v>18.3</v>
      </c>
      <c r="N15" s="22">
        <v>20.2</v>
      </c>
      <c r="O15" s="22">
        <v>20.3</v>
      </c>
      <c r="P15" s="22">
        <v>17.7</v>
      </c>
      <c r="Q15" s="22">
        <v>11.3</v>
      </c>
      <c r="R15" s="22">
        <v>17.899999999999999</v>
      </c>
      <c r="S15" s="22">
        <v>17.100000000000001</v>
      </c>
      <c r="T15" s="89">
        <v>17.8</v>
      </c>
      <c r="U15" s="89">
        <f>'[1]8'!H19</f>
        <v>21.1</v>
      </c>
      <c r="V15" s="90" t="s">
        <v>65</v>
      </c>
    </row>
    <row r="16" spans="1:22" ht="18.75" customHeight="1">
      <c r="A16" s="93" t="s">
        <v>66</v>
      </c>
      <c r="B16" s="21">
        <v>10.5</v>
      </c>
      <c r="C16" s="22">
        <v>17</v>
      </c>
      <c r="D16" s="22">
        <v>28.7</v>
      </c>
      <c r="E16" s="22">
        <v>23.3</v>
      </c>
      <c r="F16" s="22">
        <v>27.6</v>
      </c>
      <c r="G16" s="22">
        <v>27.9</v>
      </c>
      <c r="H16" s="22">
        <v>24.9</v>
      </c>
      <c r="I16" s="22">
        <v>23.9</v>
      </c>
      <c r="J16" s="22">
        <v>28.1</v>
      </c>
      <c r="K16" s="22">
        <v>23.2</v>
      </c>
      <c r="L16" s="22">
        <v>21.3</v>
      </c>
      <c r="M16" s="22">
        <v>19.7</v>
      </c>
      <c r="N16" s="22">
        <v>20.399999999999999</v>
      </c>
      <c r="O16" s="22">
        <v>21.6</v>
      </c>
      <c r="P16" s="22">
        <v>18.600000000000001</v>
      </c>
      <c r="Q16" s="22">
        <v>18.100000000000001</v>
      </c>
      <c r="R16" s="22">
        <v>18.3</v>
      </c>
      <c r="S16" s="22">
        <v>19</v>
      </c>
      <c r="T16" s="89">
        <v>17.100000000000001</v>
      </c>
      <c r="U16" s="89">
        <f>'[1]8'!H20</f>
        <v>14.8</v>
      </c>
      <c r="V16" s="90" t="s">
        <v>67</v>
      </c>
    </row>
    <row r="17" spans="1:22" ht="18.75" customHeight="1">
      <c r="A17" s="95" t="s">
        <v>32</v>
      </c>
      <c r="B17" s="30">
        <v>12.6</v>
      </c>
      <c r="C17" s="31">
        <v>23.4</v>
      </c>
      <c r="D17" s="31">
        <v>30.8</v>
      </c>
      <c r="E17" s="31">
        <v>25.5</v>
      </c>
      <c r="F17" s="31">
        <v>24.3</v>
      </c>
      <c r="G17" s="31">
        <v>20.8</v>
      </c>
      <c r="H17" s="31">
        <v>19.100000000000001</v>
      </c>
      <c r="I17" s="31">
        <v>18.5</v>
      </c>
      <c r="J17" s="31">
        <v>20.3</v>
      </c>
      <c r="K17" s="31">
        <v>17.5</v>
      </c>
      <c r="L17" s="31">
        <v>16.600000000000001</v>
      </c>
      <c r="M17" s="31">
        <v>15.7</v>
      </c>
      <c r="N17" s="31">
        <v>17.2</v>
      </c>
      <c r="O17" s="31">
        <v>17.3</v>
      </c>
      <c r="P17" s="31">
        <v>15</v>
      </c>
      <c r="Q17" s="31">
        <v>14.8</v>
      </c>
      <c r="R17" s="31">
        <v>15.4</v>
      </c>
      <c r="S17" s="31">
        <v>15.6</v>
      </c>
      <c r="T17" s="96">
        <v>14.7</v>
      </c>
      <c r="U17" s="148">
        <f>'[1]8'!H21</f>
        <v>12.1</v>
      </c>
      <c r="V17" s="97" t="s">
        <v>15</v>
      </c>
    </row>
    <row r="18" spans="1:22" ht="18.75" customHeight="1">
      <c r="A18" s="42" t="s">
        <v>68</v>
      </c>
      <c r="B18" s="98"/>
      <c r="C18" s="99"/>
      <c r="D18" s="99"/>
      <c r="E18" s="99"/>
      <c r="F18" s="99"/>
      <c r="G18" s="99"/>
      <c r="H18" s="99"/>
      <c r="I18" s="99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100"/>
      <c r="U18" s="100"/>
      <c r="V18" s="101" t="s">
        <v>35</v>
      </c>
    </row>
    <row r="19" spans="1:22" ht="18.75" customHeight="1">
      <c r="A19" s="20" t="s">
        <v>46</v>
      </c>
      <c r="B19" s="21">
        <v>7.2</v>
      </c>
      <c r="C19" s="22">
        <v>10.1</v>
      </c>
      <c r="D19" s="22">
        <v>20.100000000000001</v>
      </c>
      <c r="E19" s="22">
        <v>19.100000000000001</v>
      </c>
      <c r="F19" s="22">
        <v>20.399999999999999</v>
      </c>
      <c r="G19" s="22">
        <v>23.2</v>
      </c>
      <c r="H19" s="22">
        <v>21.3</v>
      </c>
      <c r="I19" s="22">
        <v>14.1</v>
      </c>
      <c r="J19" s="22">
        <v>14.6</v>
      </c>
      <c r="K19" s="22">
        <v>18.899999999999999</v>
      </c>
      <c r="L19" s="22">
        <v>15</v>
      </c>
      <c r="M19" s="22">
        <v>17.2</v>
      </c>
      <c r="N19" s="22">
        <v>21.2</v>
      </c>
      <c r="O19" s="22">
        <v>29.7</v>
      </c>
      <c r="P19" s="22">
        <v>31.2</v>
      </c>
      <c r="Q19" s="22">
        <v>24.2</v>
      </c>
      <c r="R19" s="22">
        <v>33.5</v>
      </c>
      <c r="S19" s="22">
        <v>38</v>
      </c>
      <c r="T19" s="89">
        <v>37.4</v>
      </c>
      <c r="U19" s="89">
        <f>'[1]8'!I10</f>
        <v>41.2</v>
      </c>
      <c r="V19" s="102" t="s">
        <v>47</v>
      </c>
    </row>
    <row r="20" spans="1:22" ht="18.75" customHeight="1">
      <c r="A20" s="20" t="s">
        <v>48</v>
      </c>
      <c r="B20" s="21">
        <v>13.4</v>
      </c>
      <c r="C20" s="22">
        <v>14.6</v>
      </c>
      <c r="D20" s="22">
        <v>25.3</v>
      </c>
      <c r="E20" s="22">
        <v>17.8</v>
      </c>
      <c r="F20" s="22">
        <v>17.2</v>
      </c>
      <c r="G20" s="22">
        <v>25.4</v>
      </c>
      <c r="H20" s="22">
        <v>25.9</v>
      </c>
      <c r="I20" s="22">
        <v>18.8</v>
      </c>
      <c r="J20" s="22">
        <v>17.5</v>
      </c>
      <c r="K20" s="22">
        <v>20</v>
      </c>
      <c r="L20" s="22">
        <v>12.6</v>
      </c>
      <c r="M20" s="22">
        <v>17</v>
      </c>
      <c r="N20" s="22">
        <v>19.899999999999999</v>
      </c>
      <c r="O20" s="22">
        <v>21.2</v>
      </c>
      <c r="P20" s="22">
        <v>26.6</v>
      </c>
      <c r="Q20" s="22">
        <v>26.1</v>
      </c>
      <c r="R20" s="22">
        <v>30.8</v>
      </c>
      <c r="S20" s="22">
        <v>36</v>
      </c>
      <c r="T20" s="89">
        <v>38.700000000000003</v>
      </c>
      <c r="U20" s="89">
        <f>'[1]8'!I11</f>
        <v>23.7</v>
      </c>
      <c r="V20" s="91" t="s">
        <v>49</v>
      </c>
    </row>
    <row r="21" spans="1:22" ht="18.75" customHeight="1">
      <c r="A21" s="20" t="s">
        <v>50</v>
      </c>
      <c r="B21" s="21">
        <v>13.1</v>
      </c>
      <c r="C21" s="22">
        <v>12.9</v>
      </c>
      <c r="D21" s="22">
        <v>14.7</v>
      </c>
      <c r="E21" s="22">
        <v>14.4</v>
      </c>
      <c r="F21" s="22">
        <v>19.5</v>
      </c>
      <c r="G21" s="22">
        <v>22.6</v>
      </c>
      <c r="H21" s="22">
        <v>22.4</v>
      </c>
      <c r="I21" s="22">
        <v>25.5</v>
      </c>
      <c r="J21" s="22">
        <v>33</v>
      </c>
      <c r="K21" s="22">
        <v>35.700000000000003</v>
      </c>
      <c r="L21" s="22">
        <v>31.8</v>
      </c>
      <c r="M21" s="22">
        <v>28.5</v>
      </c>
      <c r="N21" s="22">
        <v>34.5</v>
      </c>
      <c r="O21" s="22">
        <v>27.7</v>
      </c>
      <c r="P21" s="22">
        <v>21.9</v>
      </c>
      <c r="Q21" s="22">
        <v>31.4</v>
      </c>
      <c r="R21" s="22">
        <v>31.5</v>
      </c>
      <c r="S21" s="22">
        <v>28.8</v>
      </c>
      <c r="T21" s="89">
        <v>31.4</v>
      </c>
      <c r="U21" s="89">
        <f>'[1]8'!I12</f>
        <v>30.9</v>
      </c>
      <c r="V21" s="102" t="s">
        <v>51</v>
      </c>
    </row>
    <row r="22" spans="1:22" ht="18.75" customHeight="1">
      <c r="A22" s="20" t="s">
        <v>52</v>
      </c>
      <c r="B22" s="21">
        <v>14.5</v>
      </c>
      <c r="C22" s="22">
        <v>21.1</v>
      </c>
      <c r="D22" s="22">
        <v>22</v>
      </c>
      <c r="E22" s="22">
        <v>23.2</v>
      </c>
      <c r="F22" s="22">
        <v>22.4</v>
      </c>
      <c r="G22" s="22">
        <v>22.6</v>
      </c>
      <c r="H22" s="22">
        <v>19.8</v>
      </c>
      <c r="I22" s="22">
        <v>16.2</v>
      </c>
      <c r="J22" s="22">
        <v>19</v>
      </c>
      <c r="K22" s="22">
        <v>12.8</v>
      </c>
      <c r="L22" s="22">
        <v>13.9</v>
      </c>
      <c r="M22" s="22">
        <v>24.6</v>
      </c>
      <c r="N22" s="22">
        <v>27.3</v>
      </c>
      <c r="O22" s="22">
        <v>26</v>
      </c>
      <c r="P22" s="22">
        <v>28.6</v>
      </c>
      <c r="Q22" s="22">
        <v>30.5</v>
      </c>
      <c r="R22" s="22">
        <v>31</v>
      </c>
      <c r="S22" s="22">
        <v>32</v>
      </c>
      <c r="T22" s="89">
        <v>26.3</v>
      </c>
      <c r="U22" s="89">
        <f>'[1]8'!I13</f>
        <v>25.8</v>
      </c>
      <c r="V22" s="102" t="s">
        <v>53</v>
      </c>
    </row>
    <row r="23" spans="1:22" ht="18.75" customHeight="1">
      <c r="A23" s="20" t="s">
        <v>54</v>
      </c>
      <c r="B23" s="21">
        <v>13.4</v>
      </c>
      <c r="C23" s="22">
        <v>9.1</v>
      </c>
      <c r="D23" s="22">
        <v>10.7</v>
      </c>
      <c r="E23" s="22">
        <v>8.6</v>
      </c>
      <c r="F23" s="22">
        <v>14.7</v>
      </c>
      <c r="G23" s="22">
        <v>18.8</v>
      </c>
      <c r="H23" s="22">
        <v>17.100000000000001</v>
      </c>
      <c r="I23" s="22">
        <v>13.9</v>
      </c>
      <c r="J23" s="22">
        <v>27</v>
      </c>
      <c r="K23" s="22">
        <v>37</v>
      </c>
      <c r="L23" s="22">
        <v>25.9</v>
      </c>
      <c r="M23" s="22">
        <v>27.8</v>
      </c>
      <c r="N23" s="22">
        <v>26.5</v>
      </c>
      <c r="O23" s="22">
        <v>23.9</v>
      </c>
      <c r="P23" s="22">
        <v>18.5</v>
      </c>
      <c r="Q23" s="22">
        <v>22.3</v>
      </c>
      <c r="R23" s="22">
        <v>23.8</v>
      </c>
      <c r="S23" s="22">
        <v>26</v>
      </c>
      <c r="T23" s="89">
        <v>27.6</v>
      </c>
      <c r="U23" s="89">
        <f>'[1]8'!I14</f>
        <v>21.8</v>
      </c>
      <c r="V23" s="91" t="s">
        <v>55</v>
      </c>
    </row>
    <row r="24" spans="1:22" ht="18.75" customHeight="1">
      <c r="A24" s="20" t="s">
        <v>56</v>
      </c>
      <c r="B24" s="21">
        <v>13.6</v>
      </c>
      <c r="C24" s="22">
        <v>11.3</v>
      </c>
      <c r="D24" s="22">
        <v>11.2</v>
      </c>
      <c r="E24" s="22">
        <v>10.3</v>
      </c>
      <c r="F24" s="22">
        <v>10.8</v>
      </c>
      <c r="G24" s="22">
        <v>18.399999999999999</v>
      </c>
      <c r="H24" s="22">
        <v>14.7</v>
      </c>
      <c r="I24" s="22">
        <v>21</v>
      </c>
      <c r="J24" s="22">
        <v>21.3</v>
      </c>
      <c r="K24" s="22">
        <v>22.6</v>
      </c>
      <c r="L24" s="22">
        <v>22.6</v>
      </c>
      <c r="M24" s="22">
        <v>21.8</v>
      </c>
      <c r="N24" s="22">
        <v>31.9</v>
      </c>
      <c r="O24" s="22">
        <v>27.1</v>
      </c>
      <c r="P24" s="22">
        <v>32.5</v>
      </c>
      <c r="Q24" s="22">
        <v>28.2</v>
      </c>
      <c r="R24" s="22">
        <v>22.6</v>
      </c>
      <c r="S24" s="22">
        <v>22.4</v>
      </c>
      <c r="T24" s="89">
        <v>24.5</v>
      </c>
      <c r="U24" s="89">
        <f>'[1]8'!I15</f>
        <v>14.6</v>
      </c>
      <c r="V24" s="102" t="s">
        <v>57</v>
      </c>
    </row>
    <row r="25" spans="1:22" ht="18.75" customHeight="1">
      <c r="A25" s="20" t="s">
        <v>58</v>
      </c>
      <c r="B25" s="21">
        <v>7.1</v>
      </c>
      <c r="C25" s="22">
        <v>7.9</v>
      </c>
      <c r="D25" s="22">
        <v>16.3</v>
      </c>
      <c r="E25" s="22">
        <v>13.6</v>
      </c>
      <c r="F25" s="22">
        <v>15.9</v>
      </c>
      <c r="G25" s="22">
        <v>13.7</v>
      </c>
      <c r="H25" s="22">
        <v>18.8</v>
      </c>
      <c r="I25" s="22">
        <v>17</v>
      </c>
      <c r="J25" s="22">
        <v>15</v>
      </c>
      <c r="K25" s="22">
        <v>16.399999999999999</v>
      </c>
      <c r="L25" s="22">
        <v>17.600000000000001</v>
      </c>
      <c r="M25" s="22">
        <v>18.7</v>
      </c>
      <c r="N25" s="22">
        <v>19.8</v>
      </c>
      <c r="O25" s="22">
        <v>19.5</v>
      </c>
      <c r="P25" s="22">
        <v>21</v>
      </c>
      <c r="Q25" s="22">
        <v>27.2</v>
      </c>
      <c r="R25" s="22">
        <v>20.8</v>
      </c>
      <c r="S25" s="22">
        <v>18.100000000000001</v>
      </c>
      <c r="T25" s="89">
        <v>21</v>
      </c>
      <c r="U25" s="89">
        <f>'[1]8'!I16</f>
        <v>18.899999999999999</v>
      </c>
      <c r="V25" s="102" t="s">
        <v>59</v>
      </c>
    </row>
    <row r="26" spans="1:22" ht="18.75" customHeight="1">
      <c r="A26" s="103" t="s">
        <v>60</v>
      </c>
      <c r="B26" s="21">
        <v>3.9</v>
      </c>
      <c r="C26" s="22">
        <v>5.4</v>
      </c>
      <c r="D26" s="22">
        <v>6.8</v>
      </c>
      <c r="E26" s="22">
        <v>9.9</v>
      </c>
      <c r="F26" s="22">
        <v>15.7</v>
      </c>
      <c r="G26" s="22">
        <v>13.8</v>
      </c>
      <c r="H26" s="22">
        <v>12.2</v>
      </c>
      <c r="I26" s="22">
        <v>16.899999999999999</v>
      </c>
      <c r="J26" s="22">
        <v>8.9</v>
      </c>
      <c r="K26" s="22">
        <v>5.9</v>
      </c>
      <c r="L26" s="22">
        <v>10.6</v>
      </c>
      <c r="M26" s="22">
        <v>18.100000000000001</v>
      </c>
      <c r="N26" s="22">
        <v>28</v>
      </c>
      <c r="O26" s="22">
        <v>22.3</v>
      </c>
      <c r="P26" s="22">
        <v>22.4</v>
      </c>
      <c r="Q26" s="22">
        <v>22.3</v>
      </c>
      <c r="R26" s="22">
        <v>16.7</v>
      </c>
      <c r="S26" s="22">
        <v>27.2</v>
      </c>
      <c r="T26" s="89">
        <v>33.9</v>
      </c>
      <c r="U26" s="89">
        <f>'[1]8'!I17</f>
        <v>22.7</v>
      </c>
      <c r="V26" s="104" t="s">
        <v>61</v>
      </c>
    </row>
    <row r="27" spans="1:22" ht="18.75" customHeight="1">
      <c r="A27" s="103" t="s">
        <v>62</v>
      </c>
      <c r="B27" s="21">
        <v>6.5</v>
      </c>
      <c r="C27" s="22">
        <v>4.9000000000000004</v>
      </c>
      <c r="D27" s="22">
        <v>5.3</v>
      </c>
      <c r="E27" s="22">
        <v>12.7</v>
      </c>
      <c r="F27" s="22">
        <v>14.3</v>
      </c>
      <c r="G27" s="22">
        <v>10.9</v>
      </c>
      <c r="H27" s="22">
        <v>8.3000000000000007</v>
      </c>
      <c r="I27" s="22">
        <v>9.1</v>
      </c>
      <c r="J27" s="22">
        <v>9.5</v>
      </c>
      <c r="K27" s="22">
        <v>13.4</v>
      </c>
      <c r="L27" s="22">
        <v>18.100000000000001</v>
      </c>
      <c r="M27" s="22">
        <v>21.5</v>
      </c>
      <c r="N27" s="22">
        <v>19.600000000000001</v>
      </c>
      <c r="O27" s="22">
        <v>23.4</v>
      </c>
      <c r="P27" s="22">
        <v>33.5</v>
      </c>
      <c r="Q27" s="22">
        <v>26.4</v>
      </c>
      <c r="R27" s="22">
        <v>12.7</v>
      </c>
      <c r="S27" s="22">
        <v>17.5</v>
      </c>
      <c r="T27" s="89">
        <v>23</v>
      </c>
      <c r="U27" s="89">
        <f>'[1]8'!I18</f>
        <v>18.399999999999999</v>
      </c>
      <c r="V27" s="102" t="s">
        <v>63</v>
      </c>
    </row>
    <row r="28" spans="1:22" ht="18.75" customHeight="1">
      <c r="A28" s="103" t="s">
        <v>64</v>
      </c>
      <c r="B28" s="21">
        <v>5.6</v>
      </c>
      <c r="C28" s="22">
        <v>5.4</v>
      </c>
      <c r="D28" s="22">
        <v>4.4000000000000004</v>
      </c>
      <c r="E28" s="22">
        <v>8.8000000000000007</v>
      </c>
      <c r="F28" s="22">
        <v>5.6</v>
      </c>
      <c r="G28" s="22">
        <v>8.4</v>
      </c>
      <c r="H28" s="22">
        <v>13.4</v>
      </c>
      <c r="I28" s="22">
        <v>13.3</v>
      </c>
      <c r="J28" s="22">
        <v>14.6</v>
      </c>
      <c r="K28" s="22">
        <v>19.399999999999999</v>
      </c>
      <c r="L28" s="22">
        <v>24.5</v>
      </c>
      <c r="M28" s="22">
        <v>21.4</v>
      </c>
      <c r="N28" s="22">
        <v>19.5</v>
      </c>
      <c r="O28" s="22">
        <v>24.1</v>
      </c>
      <c r="P28" s="22">
        <v>29.8</v>
      </c>
      <c r="Q28" s="22">
        <v>21.7</v>
      </c>
      <c r="R28" s="22">
        <v>32.5</v>
      </c>
      <c r="S28" s="22">
        <v>32.200000000000003</v>
      </c>
      <c r="T28" s="89">
        <v>31.1</v>
      </c>
      <c r="U28" s="89">
        <f>'[1]8'!I19</f>
        <v>29.1</v>
      </c>
      <c r="V28" s="102" t="s">
        <v>65</v>
      </c>
    </row>
    <row r="29" spans="1:22" ht="18.75" customHeight="1">
      <c r="A29" s="103" t="s">
        <v>66</v>
      </c>
      <c r="B29" s="21">
        <v>10.4</v>
      </c>
      <c r="C29" s="22">
        <v>9.1999999999999993</v>
      </c>
      <c r="D29" s="22">
        <v>10.9</v>
      </c>
      <c r="E29" s="22">
        <v>14.9</v>
      </c>
      <c r="F29" s="22">
        <v>12.8</v>
      </c>
      <c r="G29" s="22">
        <v>16.600000000000001</v>
      </c>
      <c r="H29" s="22">
        <v>16.3</v>
      </c>
      <c r="I29" s="22">
        <v>15.5</v>
      </c>
      <c r="J29" s="22">
        <v>19.3</v>
      </c>
      <c r="K29" s="22">
        <v>18.899999999999999</v>
      </c>
      <c r="L29" s="22">
        <v>22.5</v>
      </c>
      <c r="M29" s="22">
        <v>25.9</v>
      </c>
      <c r="N29" s="22">
        <v>30.1</v>
      </c>
      <c r="O29" s="22">
        <v>34.200000000000003</v>
      </c>
      <c r="P29" s="22">
        <v>28.2</v>
      </c>
      <c r="Q29" s="22">
        <v>24.8</v>
      </c>
      <c r="R29" s="22">
        <v>33.6</v>
      </c>
      <c r="S29" s="22">
        <v>38.5</v>
      </c>
      <c r="T29" s="89">
        <v>32.9</v>
      </c>
      <c r="U29" s="89">
        <f>'[1]8'!I20</f>
        <v>24.9</v>
      </c>
      <c r="V29" s="102" t="s">
        <v>67</v>
      </c>
    </row>
    <row r="30" spans="1:22" ht="18.75" customHeight="1">
      <c r="A30" s="105" t="s">
        <v>32</v>
      </c>
      <c r="B30" s="30">
        <v>9.9</v>
      </c>
      <c r="C30" s="31">
        <v>10.7</v>
      </c>
      <c r="D30" s="31">
        <v>14</v>
      </c>
      <c r="E30" s="31">
        <v>15.4</v>
      </c>
      <c r="F30" s="31">
        <v>16.5</v>
      </c>
      <c r="G30" s="31">
        <v>18.2</v>
      </c>
      <c r="H30" s="31">
        <v>17.600000000000001</v>
      </c>
      <c r="I30" s="31">
        <v>15.5</v>
      </c>
      <c r="J30" s="31">
        <v>17</v>
      </c>
      <c r="K30" s="31">
        <v>18.7</v>
      </c>
      <c r="L30" s="31">
        <v>19.7</v>
      </c>
      <c r="M30" s="31">
        <v>22.4</v>
      </c>
      <c r="N30" s="31">
        <v>25</v>
      </c>
      <c r="O30" s="31">
        <v>26.8</v>
      </c>
      <c r="P30" s="31">
        <v>27.1</v>
      </c>
      <c r="Q30" s="31">
        <v>26.3</v>
      </c>
      <c r="R30" s="31">
        <v>29.4</v>
      </c>
      <c r="S30" s="31">
        <v>32.1</v>
      </c>
      <c r="T30" s="96">
        <v>30.2</v>
      </c>
      <c r="U30" s="148">
        <f>'[1]8'!I21</f>
        <v>25.8</v>
      </c>
      <c r="V30" s="106" t="s">
        <v>15</v>
      </c>
    </row>
    <row r="31" spans="1:22" ht="18.75" customHeight="1">
      <c r="A31" s="144" t="s">
        <v>111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6" t="s">
        <v>112</v>
      </c>
      <c r="N31" s="146"/>
      <c r="O31" s="146"/>
      <c r="P31" s="146"/>
      <c r="Q31" s="146"/>
      <c r="R31" s="146"/>
      <c r="S31" s="146"/>
      <c r="T31" s="146"/>
      <c r="U31" s="146"/>
      <c r="V31" s="147"/>
    </row>
  </sheetData>
  <mergeCells count="4">
    <mergeCell ref="A1:V1"/>
    <mergeCell ref="A2:V2"/>
    <mergeCell ref="A31:L31"/>
    <mergeCell ref="M31:V31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89" firstPageNumber="79" orientation="landscape" useFirstPageNumber="1" r:id="rId1"/>
  <headerFooter>
    <oddHeader>&amp;L&amp;8 PCBS : Palestinian Labour Force Survey 2018 - Annual Report&amp;R&amp;8&amp;K00+000م&amp;K01+000 PCBS: مسح القوى العاملة الفلسطينية 2018 - التقرير السنوي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V27"/>
  <sheetViews>
    <sheetView rightToLeft="1" workbookViewId="0">
      <selection activeCell="U6" sqref="U6:U17"/>
    </sheetView>
  </sheetViews>
  <sheetFormatPr defaultRowHeight="14.4"/>
  <cols>
    <col min="1" max="1" width="14" customWidth="1"/>
    <col min="2" max="21" width="5.109375" customWidth="1"/>
    <col min="22" max="22" width="21.5546875" customWidth="1"/>
  </cols>
  <sheetData>
    <row r="1" spans="1:22" ht="25.95" customHeight="1">
      <c r="A1" s="142" t="s">
        <v>114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</row>
    <row r="2" spans="1:22" ht="28.2" customHeight="1">
      <c r="A2" s="135" t="s">
        <v>113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</row>
    <row r="3" spans="1:22" ht="6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</row>
    <row r="4" spans="1:22" ht="16.2" customHeight="1">
      <c r="A4" s="80" t="s">
        <v>44</v>
      </c>
      <c r="B4" s="81">
        <v>2000</v>
      </c>
      <c r="C4" s="81">
        <v>2001</v>
      </c>
      <c r="D4" s="81">
        <v>2002</v>
      </c>
      <c r="E4" s="81">
        <v>2003</v>
      </c>
      <c r="F4" s="81">
        <v>2004</v>
      </c>
      <c r="G4" s="81">
        <v>2005</v>
      </c>
      <c r="H4" s="81">
        <v>2006</v>
      </c>
      <c r="I4" s="81">
        <v>2007</v>
      </c>
      <c r="J4" s="81">
        <v>2008</v>
      </c>
      <c r="K4" s="81">
        <v>2009</v>
      </c>
      <c r="L4" s="81">
        <v>2010</v>
      </c>
      <c r="M4" s="82">
        <v>2011</v>
      </c>
      <c r="N4" s="82">
        <v>2012</v>
      </c>
      <c r="O4" s="82">
        <v>2013</v>
      </c>
      <c r="P4" s="82">
        <v>2014</v>
      </c>
      <c r="Q4" s="82">
        <v>2015</v>
      </c>
      <c r="R4" s="82">
        <v>2016</v>
      </c>
      <c r="S4" s="82">
        <v>2017</v>
      </c>
      <c r="T4" s="82">
        <v>2018</v>
      </c>
      <c r="U4" s="82" t="s">
        <v>116</v>
      </c>
      <c r="V4" s="107" t="s">
        <v>45</v>
      </c>
    </row>
    <row r="5" spans="1:22" ht="18.75" customHeight="1">
      <c r="A5" s="72" t="s">
        <v>36</v>
      </c>
      <c r="B5" s="108"/>
      <c r="C5" s="109"/>
      <c r="D5" s="109"/>
      <c r="E5" s="109"/>
      <c r="F5" s="109"/>
      <c r="G5" s="110"/>
      <c r="H5" s="109"/>
      <c r="I5" s="109"/>
      <c r="J5" s="111"/>
      <c r="K5" s="111"/>
      <c r="L5" s="111"/>
      <c r="M5" s="112"/>
      <c r="N5" s="112"/>
      <c r="O5" s="113"/>
      <c r="P5" s="113"/>
      <c r="Q5" s="113"/>
      <c r="R5" s="113"/>
      <c r="S5" s="113"/>
      <c r="T5" s="87"/>
      <c r="U5" s="87"/>
      <c r="V5" s="114" t="s">
        <v>37</v>
      </c>
    </row>
    <row r="6" spans="1:22" ht="18.75" customHeight="1">
      <c r="A6" s="61" t="s">
        <v>46</v>
      </c>
      <c r="B6" s="21">
        <v>16.399999999999999</v>
      </c>
      <c r="C6" s="22">
        <v>36.700000000000003</v>
      </c>
      <c r="D6" s="22">
        <v>44.6</v>
      </c>
      <c r="E6" s="22">
        <v>35</v>
      </c>
      <c r="F6" s="22">
        <v>28.3</v>
      </c>
      <c r="G6" s="22">
        <v>25.1</v>
      </c>
      <c r="H6" s="22">
        <v>23</v>
      </c>
      <c r="I6" s="22">
        <v>18.899999999999999</v>
      </c>
      <c r="J6" s="22">
        <v>22.5</v>
      </c>
      <c r="K6" s="22">
        <v>18.600000000000001</v>
      </c>
      <c r="L6" s="22">
        <v>15.3</v>
      </c>
      <c r="M6" s="22">
        <v>13.4</v>
      </c>
      <c r="N6" s="22">
        <v>14.8</v>
      </c>
      <c r="O6" s="22">
        <v>18.100000000000001</v>
      </c>
      <c r="P6" s="22">
        <v>16</v>
      </c>
      <c r="Q6" s="22">
        <v>15.9</v>
      </c>
      <c r="R6" s="22">
        <v>19.100000000000001</v>
      </c>
      <c r="S6" s="22">
        <v>18.8</v>
      </c>
      <c r="T6" s="89">
        <v>20.9</v>
      </c>
      <c r="U6" s="89">
        <f>'[1]8'!J10</f>
        <v>21.3</v>
      </c>
      <c r="V6" s="90" t="s">
        <v>47</v>
      </c>
    </row>
    <row r="7" spans="1:22" ht="18.75" customHeight="1">
      <c r="A7" s="20" t="s">
        <v>48</v>
      </c>
      <c r="B7" s="21">
        <v>15.7</v>
      </c>
      <c r="C7" s="22">
        <v>30.4</v>
      </c>
      <c r="D7" s="22">
        <v>39.1</v>
      </c>
      <c r="E7" s="22">
        <v>24.5</v>
      </c>
      <c r="F7" s="22">
        <v>21.7</v>
      </c>
      <c r="G7" s="22">
        <v>20</v>
      </c>
      <c r="H7" s="22">
        <v>19.5</v>
      </c>
      <c r="I7" s="22">
        <v>20</v>
      </c>
      <c r="J7" s="22">
        <v>16.899999999999999</v>
      </c>
      <c r="K7" s="22">
        <v>13.3</v>
      </c>
      <c r="L7" s="22">
        <v>11.7</v>
      </c>
      <c r="M7" s="22">
        <v>14.9</v>
      </c>
      <c r="N7" s="22">
        <v>15.5</v>
      </c>
      <c r="O7" s="22">
        <v>16</v>
      </c>
      <c r="P7" s="22">
        <v>15.4</v>
      </c>
      <c r="Q7" s="22">
        <v>17.8</v>
      </c>
      <c r="R7" s="22">
        <v>18.5</v>
      </c>
      <c r="S7" s="22">
        <v>21.6</v>
      </c>
      <c r="T7" s="89">
        <v>19.399999999999999</v>
      </c>
      <c r="U7" s="89">
        <f>'[1]8'!J11</f>
        <v>11.1</v>
      </c>
      <c r="V7" s="91" t="s">
        <v>49</v>
      </c>
    </row>
    <row r="8" spans="1:22" ht="18.75" customHeight="1">
      <c r="A8" s="61" t="s">
        <v>50</v>
      </c>
      <c r="B8" s="21">
        <v>16.5</v>
      </c>
      <c r="C8" s="22">
        <v>20.5</v>
      </c>
      <c r="D8" s="22">
        <v>23.5</v>
      </c>
      <c r="E8" s="22">
        <v>24.5</v>
      </c>
      <c r="F8" s="22">
        <v>22.1</v>
      </c>
      <c r="G8" s="22">
        <v>21.7</v>
      </c>
      <c r="H8" s="22">
        <v>21.8</v>
      </c>
      <c r="I8" s="22">
        <v>20.399999999999999</v>
      </c>
      <c r="J8" s="22">
        <v>21.9</v>
      </c>
      <c r="K8" s="22">
        <v>21.6</v>
      </c>
      <c r="L8" s="22">
        <v>22</v>
      </c>
      <c r="M8" s="22">
        <v>21.9</v>
      </c>
      <c r="N8" s="22">
        <v>27.5</v>
      </c>
      <c r="O8" s="22">
        <v>19.899999999999999</v>
      </c>
      <c r="P8" s="22">
        <v>13.3</v>
      </c>
      <c r="Q8" s="22">
        <v>17.5</v>
      </c>
      <c r="R8" s="22">
        <v>16.8</v>
      </c>
      <c r="S8" s="22">
        <v>16.2</v>
      </c>
      <c r="T8" s="89">
        <v>18.100000000000001</v>
      </c>
      <c r="U8" s="89">
        <f>'[1]8'!J12</f>
        <v>12.7</v>
      </c>
      <c r="V8" s="90" t="s">
        <v>51</v>
      </c>
    </row>
    <row r="9" spans="1:22" ht="18.75" customHeight="1">
      <c r="A9" s="61" t="s">
        <v>52</v>
      </c>
      <c r="B9" s="21">
        <v>11.1</v>
      </c>
      <c r="C9" s="22">
        <v>22.7</v>
      </c>
      <c r="D9" s="22">
        <v>29.2</v>
      </c>
      <c r="E9" s="22">
        <v>25.4</v>
      </c>
      <c r="F9" s="22">
        <v>20.5</v>
      </c>
      <c r="G9" s="22">
        <v>17.899999999999999</v>
      </c>
      <c r="H9" s="22">
        <v>17.5</v>
      </c>
      <c r="I9" s="22">
        <v>15.5</v>
      </c>
      <c r="J9" s="22">
        <v>15.8</v>
      </c>
      <c r="K9" s="22">
        <v>12.9</v>
      </c>
      <c r="L9" s="22">
        <v>13.8</v>
      </c>
      <c r="M9" s="22">
        <v>14.7</v>
      </c>
      <c r="N9" s="22">
        <v>14.4</v>
      </c>
      <c r="O9" s="22">
        <v>15.2</v>
      </c>
      <c r="P9" s="22">
        <v>17.399999999999999</v>
      </c>
      <c r="Q9" s="22">
        <v>16.8</v>
      </c>
      <c r="R9" s="22">
        <v>15.8</v>
      </c>
      <c r="S9" s="22">
        <v>19.2</v>
      </c>
      <c r="T9" s="89">
        <v>16</v>
      </c>
      <c r="U9" s="89">
        <f>'[1]8'!J13</f>
        <v>14.8</v>
      </c>
      <c r="V9" s="90" t="s">
        <v>53</v>
      </c>
    </row>
    <row r="10" spans="1:22" ht="18.75" customHeight="1">
      <c r="A10" s="61" t="s">
        <v>54</v>
      </c>
      <c r="B10" s="21">
        <v>17.5</v>
      </c>
      <c r="C10" s="22">
        <v>32.299999999999997</v>
      </c>
      <c r="D10" s="22">
        <v>26.9</v>
      </c>
      <c r="E10" s="22">
        <v>22.5</v>
      </c>
      <c r="F10" s="22">
        <v>21.9</v>
      </c>
      <c r="G10" s="22">
        <v>20.7</v>
      </c>
      <c r="H10" s="22">
        <v>16.3</v>
      </c>
      <c r="I10" s="22">
        <v>16.3</v>
      </c>
      <c r="J10" s="22">
        <v>23.4</v>
      </c>
      <c r="K10" s="22">
        <v>23.3</v>
      </c>
      <c r="L10" s="22">
        <v>19.7</v>
      </c>
      <c r="M10" s="22">
        <v>21.5</v>
      </c>
      <c r="N10" s="22">
        <v>21.3</v>
      </c>
      <c r="O10" s="22">
        <v>16.5</v>
      </c>
      <c r="P10" s="22">
        <v>12.4</v>
      </c>
      <c r="Q10" s="22">
        <v>13</v>
      </c>
      <c r="R10" s="22">
        <v>12.9</v>
      </c>
      <c r="S10" s="22">
        <v>10.4</v>
      </c>
      <c r="T10" s="89">
        <v>7.4</v>
      </c>
      <c r="U10" s="89">
        <f>'[1]8'!J14</f>
        <v>7.4</v>
      </c>
      <c r="V10" s="92" t="s">
        <v>55</v>
      </c>
    </row>
    <row r="11" spans="1:22" ht="18.75" customHeight="1">
      <c r="A11" s="61" t="s">
        <v>56</v>
      </c>
      <c r="B11" s="21">
        <v>17.8</v>
      </c>
      <c r="C11" s="22">
        <v>40.4</v>
      </c>
      <c r="D11" s="22">
        <v>28.8</v>
      </c>
      <c r="E11" s="22">
        <v>23</v>
      </c>
      <c r="F11" s="22">
        <v>18.8</v>
      </c>
      <c r="G11" s="22">
        <v>21.2</v>
      </c>
      <c r="H11" s="22">
        <v>17.399999999999999</v>
      </c>
      <c r="I11" s="22">
        <v>18.8</v>
      </c>
      <c r="J11" s="22">
        <v>19.899999999999999</v>
      </c>
      <c r="K11" s="22">
        <v>15.6</v>
      </c>
      <c r="L11" s="22">
        <v>15.2</v>
      </c>
      <c r="M11" s="22">
        <v>15.9</v>
      </c>
      <c r="N11" s="22">
        <v>17.7</v>
      </c>
      <c r="O11" s="22">
        <v>19.5</v>
      </c>
      <c r="P11" s="22">
        <v>18.2</v>
      </c>
      <c r="Q11" s="22">
        <v>15.3</v>
      </c>
      <c r="R11" s="22">
        <v>15.3</v>
      </c>
      <c r="S11" s="22">
        <v>16</v>
      </c>
      <c r="T11" s="89">
        <v>18.899999999999999</v>
      </c>
      <c r="U11" s="89">
        <f>'[1]8'!J15</f>
        <v>16.399999999999999</v>
      </c>
      <c r="V11" s="90" t="s">
        <v>57</v>
      </c>
    </row>
    <row r="12" spans="1:22" ht="18.75" customHeight="1">
      <c r="A12" s="61" t="s">
        <v>58</v>
      </c>
      <c r="B12" s="21">
        <v>9.5</v>
      </c>
      <c r="C12" s="22">
        <v>25.8</v>
      </c>
      <c r="D12" s="22">
        <v>25.7</v>
      </c>
      <c r="E12" s="22">
        <v>20.3</v>
      </c>
      <c r="F12" s="22">
        <v>19.8</v>
      </c>
      <c r="G12" s="22">
        <v>15.6</v>
      </c>
      <c r="H12" s="22">
        <v>16.2</v>
      </c>
      <c r="I12" s="22">
        <v>16</v>
      </c>
      <c r="J12" s="22">
        <v>17.100000000000001</v>
      </c>
      <c r="K12" s="22">
        <v>17.100000000000001</v>
      </c>
      <c r="L12" s="22">
        <v>15.9</v>
      </c>
      <c r="M12" s="22">
        <v>16.2</v>
      </c>
      <c r="N12" s="22">
        <v>17.2</v>
      </c>
      <c r="O12" s="22">
        <v>17.2</v>
      </c>
      <c r="P12" s="22">
        <v>14.5</v>
      </c>
      <c r="Q12" s="22">
        <v>19.600000000000001</v>
      </c>
      <c r="R12" s="22">
        <v>16</v>
      </c>
      <c r="S12" s="22">
        <v>15.9</v>
      </c>
      <c r="T12" s="89">
        <v>15.4</v>
      </c>
      <c r="U12" s="89">
        <f>'[1]8'!J16</f>
        <v>9.5</v>
      </c>
      <c r="V12" s="92" t="s">
        <v>59</v>
      </c>
    </row>
    <row r="13" spans="1:22" ht="18.75" customHeight="1">
      <c r="A13" s="93" t="s">
        <v>60</v>
      </c>
      <c r="B13" s="21">
        <v>7.2</v>
      </c>
      <c r="C13" s="22">
        <v>11.1</v>
      </c>
      <c r="D13" s="22">
        <v>10.8</v>
      </c>
      <c r="E13" s="22">
        <v>9.3000000000000007</v>
      </c>
      <c r="F13" s="22">
        <v>12.8</v>
      </c>
      <c r="G13" s="22">
        <v>13.1</v>
      </c>
      <c r="H13" s="22">
        <v>14.4</v>
      </c>
      <c r="I13" s="22">
        <v>9.6999999999999993</v>
      </c>
      <c r="J13" s="22">
        <v>9.8000000000000007</v>
      </c>
      <c r="K13" s="22">
        <v>8</v>
      </c>
      <c r="L13" s="22">
        <v>12.6</v>
      </c>
      <c r="M13" s="22">
        <v>13.2</v>
      </c>
      <c r="N13" s="22">
        <v>18.2</v>
      </c>
      <c r="O13" s="22">
        <v>16.399999999999999</v>
      </c>
      <c r="P13" s="22">
        <v>17.600000000000001</v>
      </c>
      <c r="Q13" s="22">
        <v>14.5</v>
      </c>
      <c r="R13" s="22">
        <v>10.8</v>
      </c>
      <c r="S13" s="22">
        <v>15.5</v>
      </c>
      <c r="T13" s="89">
        <v>19.8</v>
      </c>
      <c r="U13" s="89">
        <f>'[1]8'!J17</f>
        <v>12.3</v>
      </c>
      <c r="V13" s="94" t="s">
        <v>61</v>
      </c>
    </row>
    <row r="14" spans="1:22" ht="18.75" customHeight="1">
      <c r="A14" s="93" t="s">
        <v>62</v>
      </c>
      <c r="B14" s="21">
        <v>11.7</v>
      </c>
      <c r="C14" s="22">
        <v>15.9</v>
      </c>
      <c r="D14" s="22">
        <v>28.6</v>
      </c>
      <c r="E14" s="22">
        <v>23</v>
      </c>
      <c r="F14" s="22">
        <v>23.7</v>
      </c>
      <c r="G14" s="22">
        <v>17.5</v>
      </c>
      <c r="H14" s="22">
        <v>13.9</v>
      </c>
      <c r="I14" s="22">
        <v>14.4</v>
      </c>
      <c r="J14" s="22">
        <v>11.7</v>
      </c>
      <c r="K14" s="22">
        <v>11.6</v>
      </c>
      <c r="L14" s="22">
        <v>12.1</v>
      </c>
      <c r="M14" s="22">
        <v>13</v>
      </c>
      <c r="N14" s="22">
        <v>17.600000000000001</v>
      </c>
      <c r="O14" s="22">
        <v>18.8</v>
      </c>
      <c r="P14" s="22">
        <v>18.7</v>
      </c>
      <c r="Q14" s="22">
        <v>13.7</v>
      </c>
      <c r="R14" s="22">
        <v>15.3</v>
      </c>
      <c r="S14" s="22">
        <v>11.6</v>
      </c>
      <c r="T14" s="89">
        <v>11.3</v>
      </c>
      <c r="U14" s="89">
        <f>'[1]8'!J18</f>
        <v>6.8</v>
      </c>
      <c r="V14" s="90" t="s">
        <v>63</v>
      </c>
    </row>
    <row r="15" spans="1:22" ht="18.75" customHeight="1">
      <c r="A15" s="93" t="s">
        <v>64</v>
      </c>
      <c r="B15" s="21">
        <v>9.6</v>
      </c>
      <c r="C15" s="22">
        <v>11.2</v>
      </c>
      <c r="D15" s="22">
        <v>20.3</v>
      </c>
      <c r="E15" s="22">
        <v>18.100000000000001</v>
      </c>
      <c r="F15" s="22">
        <v>20.9</v>
      </c>
      <c r="G15" s="22">
        <v>13.4</v>
      </c>
      <c r="H15" s="22">
        <v>13.7</v>
      </c>
      <c r="I15" s="22">
        <v>17.399999999999999</v>
      </c>
      <c r="J15" s="22">
        <v>20.9</v>
      </c>
      <c r="K15" s="22">
        <v>20.2</v>
      </c>
      <c r="L15" s="22">
        <v>21.2</v>
      </c>
      <c r="M15" s="22">
        <v>19.100000000000001</v>
      </c>
      <c r="N15" s="22">
        <v>20</v>
      </c>
      <c r="O15" s="22">
        <v>21.2</v>
      </c>
      <c r="P15" s="22">
        <v>20.399999999999999</v>
      </c>
      <c r="Q15" s="22">
        <v>13.5</v>
      </c>
      <c r="R15" s="22">
        <v>21.2</v>
      </c>
      <c r="S15" s="22">
        <v>20.5</v>
      </c>
      <c r="T15" s="89">
        <v>20.8</v>
      </c>
      <c r="U15" s="89">
        <f>'[1]8'!J19</f>
        <v>22.9</v>
      </c>
      <c r="V15" s="90" t="s">
        <v>65</v>
      </c>
    </row>
    <row r="16" spans="1:22" ht="18.75" customHeight="1">
      <c r="A16" s="93" t="s">
        <v>66</v>
      </c>
      <c r="B16" s="21">
        <v>10.5</v>
      </c>
      <c r="C16" s="22">
        <v>15.8</v>
      </c>
      <c r="D16" s="22">
        <v>26.3</v>
      </c>
      <c r="E16" s="22">
        <v>22</v>
      </c>
      <c r="F16" s="22">
        <v>25.1</v>
      </c>
      <c r="G16" s="22">
        <v>25.9</v>
      </c>
      <c r="H16" s="22">
        <v>23.1</v>
      </c>
      <c r="I16" s="22">
        <v>22.1</v>
      </c>
      <c r="J16" s="22">
        <v>26.5</v>
      </c>
      <c r="K16" s="22">
        <v>22.3</v>
      </c>
      <c r="L16" s="22">
        <v>21.5</v>
      </c>
      <c r="M16" s="22">
        <v>20.9</v>
      </c>
      <c r="N16" s="22">
        <v>22.2</v>
      </c>
      <c r="O16" s="22">
        <v>23.8</v>
      </c>
      <c r="P16" s="22">
        <v>20.399999999999999</v>
      </c>
      <c r="Q16" s="22">
        <v>19.3</v>
      </c>
      <c r="R16" s="22">
        <v>20.9</v>
      </c>
      <c r="S16" s="22">
        <v>22.6</v>
      </c>
      <c r="T16" s="89">
        <v>19.899999999999999</v>
      </c>
      <c r="U16" s="89">
        <f>'[1]8'!J20</f>
        <v>16.5</v>
      </c>
      <c r="V16" s="90" t="s">
        <v>67</v>
      </c>
    </row>
    <row r="17" spans="1:22" ht="18.75" customHeight="1">
      <c r="A17" s="95" t="s">
        <v>32</v>
      </c>
      <c r="B17" s="30">
        <v>12.2</v>
      </c>
      <c r="C17" s="31">
        <v>21.6</v>
      </c>
      <c r="D17" s="31">
        <v>28.2</v>
      </c>
      <c r="E17" s="31">
        <v>23.7</v>
      </c>
      <c r="F17" s="31">
        <v>22.8</v>
      </c>
      <c r="G17" s="31">
        <v>20.399999999999999</v>
      </c>
      <c r="H17" s="31">
        <v>18.8</v>
      </c>
      <c r="I17" s="31">
        <v>17.899999999999999</v>
      </c>
      <c r="J17" s="31">
        <v>19.7</v>
      </c>
      <c r="K17" s="31">
        <v>17.7</v>
      </c>
      <c r="L17" s="31">
        <v>17.2</v>
      </c>
      <c r="M17" s="31">
        <v>17.100000000000001</v>
      </c>
      <c r="N17" s="31">
        <v>18.8</v>
      </c>
      <c r="O17" s="31">
        <v>19.2</v>
      </c>
      <c r="P17" s="31">
        <v>17.5</v>
      </c>
      <c r="Q17" s="31">
        <v>17.100000000000001</v>
      </c>
      <c r="R17" s="31">
        <v>18</v>
      </c>
      <c r="S17" s="31">
        <v>18.7</v>
      </c>
      <c r="T17" s="96">
        <v>17.600000000000001</v>
      </c>
      <c r="U17" s="96">
        <f>'[1]8'!J21</f>
        <v>14.6</v>
      </c>
      <c r="V17" s="97" t="s">
        <v>15</v>
      </c>
    </row>
    <row r="18" spans="1:22" ht="18.75" customHeight="1">
      <c r="A18" s="144" t="s">
        <v>111</v>
      </c>
      <c r="B18" s="145"/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6" t="s">
        <v>112</v>
      </c>
      <c r="N18" s="146"/>
      <c r="O18" s="146"/>
      <c r="P18" s="146"/>
      <c r="Q18" s="146"/>
      <c r="R18" s="146"/>
      <c r="S18" s="146"/>
      <c r="T18" s="146"/>
      <c r="U18" s="146"/>
      <c r="V18" s="147"/>
    </row>
    <row r="19" spans="1:22" ht="16.2" customHeight="1"/>
    <row r="20" spans="1:22" ht="16.2" customHeight="1"/>
    <row r="21" spans="1:22" ht="16.2" customHeight="1"/>
    <row r="22" spans="1:22" ht="16.2" customHeight="1"/>
    <row r="23" spans="1:22" ht="16.2" customHeight="1"/>
    <row r="24" spans="1:22" ht="16.2" customHeight="1"/>
    <row r="25" spans="1:22" ht="16.2" customHeight="1"/>
    <row r="26" spans="1:22" ht="16.2" customHeight="1"/>
    <row r="27" spans="1:22" ht="16.2" customHeight="1"/>
  </sheetData>
  <mergeCells count="4">
    <mergeCell ref="A1:V1"/>
    <mergeCell ref="A2:V2"/>
    <mergeCell ref="A18:L18"/>
    <mergeCell ref="M18:V18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95" firstPageNumber="80" orientation="landscape" useFirstPageNumber="1" r:id="rId1"/>
  <headerFooter>
    <oddHeader>&amp;L&amp;8 PCBS : Palestinian Labour Force Survey 2018 - Annual Report&amp;R&amp;8&amp;K00+000م&amp;K01+000 PCBS: مسح القوى العاملة الفلسطينية 2018 - التقرير السنوي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V30"/>
  <sheetViews>
    <sheetView rightToLeft="1" view="pageBreakPreview" zoomScaleNormal="100" zoomScaleSheetLayoutView="100" workbookViewId="0">
      <selection activeCell="U6" sqref="U6:U29"/>
    </sheetView>
  </sheetViews>
  <sheetFormatPr defaultRowHeight="14.4"/>
  <cols>
    <col min="1" max="1" width="12.44140625" customWidth="1"/>
    <col min="2" max="21" width="5.21875" customWidth="1"/>
    <col min="22" max="22" width="16.44140625" customWidth="1"/>
  </cols>
  <sheetData>
    <row r="1" spans="1:22" ht="20.399999999999999" customHeight="1">
      <c r="A1" s="142" t="s">
        <v>114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</row>
    <row r="2" spans="1:22" ht="28.95" customHeight="1">
      <c r="A2" s="135" t="s">
        <v>115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</row>
    <row r="3" spans="1:22" ht="6" customHeight="1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</row>
    <row r="4" spans="1:22" ht="27.6" customHeight="1">
      <c r="A4" s="80" t="s">
        <v>44</v>
      </c>
      <c r="B4" s="116">
        <v>2000</v>
      </c>
      <c r="C4" s="116">
        <v>2001</v>
      </c>
      <c r="D4" s="116">
        <v>2002</v>
      </c>
      <c r="E4" s="116">
        <v>2003</v>
      </c>
      <c r="F4" s="116">
        <v>2004</v>
      </c>
      <c r="G4" s="116">
        <v>2005</v>
      </c>
      <c r="H4" s="116">
        <v>2006</v>
      </c>
      <c r="I4" s="116">
        <v>2007</v>
      </c>
      <c r="J4" s="116">
        <v>2008</v>
      </c>
      <c r="K4" s="116">
        <v>2009</v>
      </c>
      <c r="L4" s="116">
        <v>2010</v>
      </c>
      <c r="M4" s="117">
        <v>2011</v>
      </c>
      <c r="N4" s="117">
        <v>2012</v>
      </c>
      <c r="O4" s="117">
        <v>2013</v>
      </c>
      <c r="P4" s="117">
        <v>2014</v>
      </c>
      <c r="Q4" s="117">
        <v>2015</v>
      </c>
      <c r="R4" s="117">
        <v>2016</v>
      </c>
      <c r="S4" s="117">
        <v>2017</v>
      </c>
      <c r="T4" s="117">
        <v>2018</v>
      </c>
      <c r="U4" s="117" t="s">
        <v>110</v>
      </c>
      <c r="V4" s="81" t="s">
        <v>45</v>
      </c>
    </row>
    <row r="5" spans="1:22" ht="16.95" customHeight="1">
      <c r="A5" s="118" t="s">
        <v>18</v>
      </c>
      <c r="B5" s="98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87"/>
      <c r="U5" s="87"/>
      <c r="V5" s="101" t="s">
        <v>19</v>
      </c>
    </row>
    <row r="6" spans="1:22" ht="16.95" customHeight="1">
      <c r="A6" s="103" t="s">
        <v>69</v>
      </c>
      <c r="B6" s="119">
        <v>17</v>
      </c>
      <c r="C6" s="120">
        <v>36.4</v>
      </c>
      <c r="D6" s="120">
        <v>38.6</v>
      </c>
      <c r="E6" s="120">
        <v>27.7</v>
      </c>
      <c r="F6" s="120">
        <v>37.5</v>
      </c>
      <c r="G6" s="120">
        <v>33.9</v>
      </c>
      <c r="H6" s="120">
        <v>39.700000000000003</v>
      </c>
      <c r="I6" s="120">
        <v>31.8</v>
      </c>
      <c r="J6" s="120">
        <v>40.4</v>
      </c>
      <c r="K6" s="120">
        <v>35.6</v>
      </c>
      <c r="L6" s="120">
        <v>34.700000000000003</v>
      </c>
      <c r="M6" s="120">
        <v>25.6</v>
      </c>
      <c r="N6" s="120">
        <v>29.6</v>
      </c>
      <c r="O6" s="120">
        <v>29</v>
      </c>
      <c r="P6" s="120">
        <v>39.6</v>
      </c>
      <c r="Q6" s="120">
        <v>37.5</v>
      </c>
      <c r="R6" s="120">
        <v>37.799999999999997</v>
      </c>
      <c r="S6" s="120">
        <v>34.9</v>
      </c>
      <c r="T6" s="121">
        <v>39.4</v>
      </c>
      <c r="U6" s="121">
        <f>'[1]8'!H23</f>
        <v>37.6</v>
      </c>
      <c r="V6" s="102" t="s">
        <v>70</v>
      </c>
    </row>
    <row r="7" spans="1:22" ht="16.95" customHeight="1">
      <c r="A7" s="103" t="s">
        <v>71</v>
      </c>
      <c r="B7" s="119">
        <v>17.100000000000001</v>
      </c>
      <c r="C7" s="120">
        <v>33.700000000000003</v>
      </c>
      <c r="D7" s="120">
        <v>36.6</v>
      </c>
      <c r="E7" s="120">
        <v>27.3</v>
      </c>
      <c r="F7" s="120">
        <v>32.9</v>
      </c>
      <c r="G7" s="120">
        <v>25.5</v>
      </c>
      <c r="H7" s="120">
        <v>33.200000000000003</v>
      </c>
      <c r="I7" s="120">
        <v>23.7</v>
      </c>
      <c r="J7" s="120">
        <v>37.200000000000003</v>
      </c>
      <c r="K7" s="120">
        <v>33.6</v>
      </c>
      <c r="L7" s="120">
        <v>33.5</v>
      </c>
      <c r="M7" s="120">
        <v>24.3</v>
      </c>
      <c r="N7" s="120">
        <v>23.7</v>
      </c>
      <c r="O7" s="120">
        <v>24.7</v>
      </c>
      <c r="P7" s="120">
        <v>35.4</v>
      </c>
      <c r="Q7" s="120">
        <v>30.9</v>
      </c>
      <c r="R7" s="120">
        <v>28</v>
      </c>
      <c r="S7" s="120">
        <v>32.200000000000003</v>
      </c>
      <c r="T7" s="121">
        <v>40.5</v>
      </c>
      <c r="U7" s="121">
        <f>'[1]8'!H24</f>
        <v>36.200000000000003</v>
      </c>
      <c r="V7" s="102" t="s">
        <v>72</v>
      </c>
    </row>
    <row r="8" spans="1:22" ht="16.95" customHeight="1">
      <c r="A8" s="103" t="s">
        <v>73</v>
      </c>
      <c r="B8" s="119">
        <v>21.8</v>
      </c>
      <c r="C8" s="120">
        <v>34.4</v>
      </c>
      <c r="D8" s="120">
        <v>40</v>
      </c>
      <c r="E8" s="120">
        <v>31.1</v>
      </c>
      <c r="F8" s="120">
        <v>36.6</v>
      </c>
      <c r="G8" s="120">
        <v>33.6</v>
      </c>
      <c r="H8" s="120">
        <v>35.9</v>
      </c>
      <c r="I8" s="120">
        <v>33.6</v>
      </c>
      <c r="J8" s="120">
        <v>39.700000000000003</v>
      </c>
      <c r="K8" s="120">
        <v>32</v>
      </c>
      <c r="L8" s="120">
        <v>38.299999999999997</v>
      </c>
      <c r="M8" s="120">
        <v>22.3</v>
      </c>
      <c r="N8" s="120">
        <v>24.1</v>
      </c>
      <c r="O8" s="120">
        <v>23.8</v>
      </c>
      <c r="P8" s="120">
        <v>44</v>
      </c>
      <c r="Q8" s="120">
        <v>44.2</v>
      </c>
      <c r="R8" s="120">
        <v>38.1</v>
      </c>
      <c r="S8" s="120">
        <v>43</v>
      </c>
      <c r="T8" s="121">
        <v>50.2</v>
      </c>
      <c r="U8" s="121">
        <f>'[1]8'!H25</f>
        <v>44</v>
      </c>
      <c r="V8" s="102" t="s">
        <v>74</v>
      </c>
    </row>
    <row r="9" spans="1:22" ht="16.95" customHeight="1">
      <c r="A9" s="103" t="s">
        <v>75</v>
      </c>
      <c r="B9" s="119">
        <v>21.5</v>
      </c>
      <c r="C9" s="120">
        <v>37.6</v>
      </c>
      <c r="D9" s="120">
        <v>39.6</v>
      </c>
      <c r="E9" s="120">
        <v>34.299999999999997</v>
      </c>
      <c r="F9" s="120">
        <v>39.6</v>
      </c>
      <c r="G9" s="120">
        <v>31.2</v>
      </c>
      <c r="H9" s="120">
        <v>36.200000000000003</v>
      </c>
      <c r="I9" s="120">
        <v>36.6</v>
      </c>
      <c r="J9" s="120">
        <v>48.6</v>
      </c>
      <c r="K9" s="120">
        <v>47.7</v>
      </c>
      <c r="L9" s="120">
        <v>41.3</v>
      </c>
      <c r="M9" s="120">
        <v>28.1</v>
      </c>
      <c r="N9" s="120">
        <v>29.4</v>
      </c>
      <c r="O9" s="120">
        <v>34.299999999999997</v>
      </c>
      <c r="P9" s="120">
        <v>43.8</v>
      </c>
      <c r="Q9" s="120">
        <v>37.799999999999997</v>
      </c>
      <c r="R9" s="120">
        <v>39.5</v>
      </c>
      <c r="S9" s="120">
        <v>40.4</v>
      </c>
      <c r="T9" s="121">
        <v>47.1</v>
      </c>
      <c r="U9" s="121">
        <f>'[1]8'!H26</f>
        <v>43.3</v>
      </c>
      <c r="V9" s="102" t="s">
        <v>76</v>
      </c>
    </row>
    <row r="10" spans="1:22" ht="16.95" customHeight="1">
      <c r="A10" s="103" t="s">
        <v>77</v>
      </c>
      <c r="B10" s="119">
        <v>19.399999999999999</v>
      </c>
      <c r="C10" s="120">
        <v>35.200000000000003</v>
      </c>
      <c r="D10" s="120">
        <v>42.7</v>
      </c>
      <c r="E10" s="120">
        <v>29.1</v>
      </c>
      <c r="F10" s="120">
        <v>36.200000000000003</v>
      </c>
      <c r="G10" s="120">
        <v>28.8</v>
      </c>
      <c r="H10" s="120">
        <v>30.3</v>
      </c>
      <c r="I10" s="120">
        <v>27.7</v>
      </c>
      <c r="J10" s="120">
        <v>33.9</v>
      </c>
      <c r="K10" s="120">
        <v>36.799999999999997</v>
      </c>
      <c r="L10" s="120">
        <v>32.4</v>
      </c>
      <c r="M10" s="120">
        <v>29.3</v>
      </c>
      <c r="N10" s="120">
        <v>28.3</v>
      </c>
      <c r="O10" s="120">
        <v>33.200000000000003</v>
      </c>
      <c r="P10" s="120">
        <v>42.1</v>
      </c>
      <c r="Q10" s="120">
        <v>34.5</v>
      </c>
      <c r="R10" s="120">
        <v>34.4</v>
      </c>
      <c r="S10" s="120">
        <v>38.299999999999997</v>
      </c>
      <c r="T10" s="121">
        <v>45.7</v>
      </c>
      <c r="U10" s="121">
        <f>'[1]8'!H27</f>
        <v>42.1</v>
      </c>
      <c r="V10" s="102" t="s">
        <v>78</v>
      </c>
    </row>
    <row r="11" spans="1:22" ht="16.95" customHeight="1">
      <c r="A11" s="105" t="s">
        <v>32</v>
      </c>
      <c r="B11" s="122">
        <v>18.899999999999999</v>
      </c>
      <c r="C11" s="123">
        <v>35.200000000000003</v>
      </c>
      <c r="D11" s="123">
        <v>38.9</v>
      </c>
      <c r="E11" s="123">
        <v>29.5</v>
      </c>
      <c r="F11" s="123">
        <v>35.799999999999997</v>
      </c>
      <c r="G11" s="123">
        <v>29.6</v>
      </c>
      <c r="H11" s="123">
        <v>35.1</v>
      </c>
      <c r="I11" s="123">
        <v>29.7</v>
      </c>
      <c r="J11" s="123">
        <v>40.1</v>
      </c>
      <c r="K11" s="123">
        <v>37.299999999999997</v>
      </c>
      <c r="L11" s="123">
        <v>35.9</v>
      </c>
      <c r="M11" s="123">
        <v>25.6</v>
      </c>
      <c r="N11" s="123">
        <v>26.5</v>
      </c>
      <c r="O11" s="123">
        <v>28.4</v>
      </c>
      <c r="P11" s="123">
        <v>39.9</v>
      </c>
      <c r="Q11" s="123">
        <v>35.9</v>
      </c>
      <c r="R11" s="123">
        <v>34.4</v>
      </c>
      <c r="S11" s="123">
        <v>36.6</v>
      </c>
      <c r="T11" s="124">
        <v>43.5</v>
      </c>
      <c r="U11" s="149">
        <f>'[1]8'!H28</f>
        <v>39.5</v>
      </c>
      <c r="V11" s="106" t="s">
        <v>33</v>
      </c>
    </row>
    <row r="12" spans="1:22" ht="16.95" customHeight="1">
      <c r="A12" s="118" t="s">
        <v>68</v>
      </c>
      <c r="B12" s="125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7"/>
      <c r="U12" s="127"/>
      <c r="V12" s="101" t="s">
        <v>35</v>
      </c>
    </row>
    <row r="13" spans="1:22" ht="16.95" customHeight="1">
      <c r="A13" s="103" t="s">
        <v>69</v>
      </c>
      <c r="B13" s="119">
        <v>12.4</v>
      </c>
      <c r="C13" s="120">
        <v>19.899999999999999</v>
      </c>
      <c r="D13" s="120">
        <v>21.2</v>
      </c>
      <c r="E13" s="120">
        <v>27.1</v>
      </c>
      <c r="F13" s="120">
        <v>29.8</v>
      </c>
      <c r="G13" s="120">
        <v>30.5</v>
      </c>
      <c r="H13" s="120">
        <v>32.799999999999997</v>
      </c>
      <c r="I13" s="120">
        <v>29.6</v>
      </c>
      <c r="J13" s="120">
        <v>36.1</v>
      </c>
      <c r="K13" s="120">
        <v>42.2</v>
      </c>
      <c r="L13" s="120">
        <v>42.1</v>
      </c>
      <c r="M13" s="120">
        <v>42.9</v>
      </c>
      <c r="N13" s="120">
        <v>48.5</v>
      </c>
      <c r="O13" s="120">
        <v>52.9</v>
      </c>
      <c r="P13" s="120">
        <v>52.2</v>
      </c>
      <c r="Q13" s="120">
        <v>59.4</v>
      </c>
      <c r="R13" s="120">
        <v>64.5</v>
      </c>
      <c r="S13" s="120">
        <v>69.400000000000006</v>
      </c>
      <c r="T13" s="121">
        <v>75.7</v>
      </c>
      <c r="U13" s="121">
        <f>'[1]8'!I23</f>
        <v>60.6</v>
      </c>
      <c r="V13" s="102" t="s">
        <v>70</v>
      </c>
    </row>
    <row r="14" spans="1:22" ht="16.95" customHeight="1">
      <c r="A14" s="103" t="s">
        <v>71</v>
      </c>
      <c r="B14" s="119">
        <v>20.9</v>
      </c>
      <c r="C14" s="120">
        <v>18.399999999999999</v>
      </c>
      <c r="D14" s="120">
        <v>29.8</v>
      </c>
      <c r="E14" s="120">
        <v>32</v>
      </c>
      <c r="F14" s="120">
        <v>31.6</v>
      </c>
      <c r="G14" s="120">
        <v>37.4</v>
      </c>
      <c r="H14" s="120">
        <v>33.5</v>
      </c>
      <c r="I14" s="120">
        <v>38</v>
      </c>
      <c r="J14" s="120">
        <v>48.7</v>
      </c>
      <c r="K14" s="120">
        <v>39.299999999999997</v>
      </c>
      <c r="L14" s="120">
        <v>37.799999999999997</v>
      </c>
      <c r="M14" s="120">
        <v>39.1</v>
      </c>
      <c r="N14" s="120">
        <v>51.8</v>
      </c>
      <c r="O14" s="120">
        <v>54.5</v>
      </c>
      <c r="P14" s="120">
        <v>57.8</v>
      </c>
      <c r="Q14" s="120">
        <v>58.8</v>
      </c>
      <c r="R14" s="120">
        <v>61</v>
      </c>
      <c r="S14" s="120">
        <v>68.400000000000006</v>
      </c>
      <c r="T14" s="121">
        <v>72.599999999999994</v>
      </c>
      <c r="U14" s="121">
        <f>'[1]8'!I24</f>
        <v>59.4</v>
      </c>
      <c r="V14" s="102" t="s">
        <v>72</v>
      </c>
    </row>
    <row r="15" spans="1:22" ht="16.95" customHeight="1">
      <c r="A15" s="103" t="s">
        <v>73</v>
      </c>
      <c r="B15" s="119">
        <v>26.4</v>
      </c>
      <c r="C15" s="120">
        <v>32.299999999999997</v>
      </c>
      <c r="D15" s="120">
        <v>38.1</v>
      </c>
      <c r="E15" s="120">
        <v>32.9</v>
      </c>
      <c r="F15" s="120">
        <v>37.6</v>
      </c>
      <c r="G15" s="120">
        <v>41.2</v>
      </c>
      <c r="H15" s="120">
        <v>29.9</v>
      </c>
      <c r="I15" s="120">
        <v>25.9</v>
      </c>
      <c r="J15" s="120">
        <v>47.3</v>
      </c>
      <c r="K15" s="120">
        <v>46.6</v>
      </c>
      <c r="L15" s="120">
        <v>41.6</v>
      </c>
      <c r="M15" s="120">
        <v>42.9</v>
      </c>
      <c r="N15" s="120">
        <v>54.7</v>
      </c>
      <c r="O15" s="120">
        <v>62.5</v>
      </c>
      <c r="P15" s="120">
        <v>64.900000000000006</v>
      </c>
      <c r="Q15" s="120">
        <v>58.8</v>
      </c>
      <c r="R15" s="120">
        <v>60.9</v>
      </c>
      <c r="S15" s="120">
        <v>65.099999999999994</v>
      </c>
      <c r="T15" s="121">
        <v>71.599999999999994</v>
      </c>
      <c r="U15" s="121">
        <f>'[1]8'!I25</f>
        <v>68.599999999999994</v>
      </c>
      <c r="V15" s="102" t="s">
        <v>74</v>
      </c>
    </row>
    <row r="16" spans="1:22" ht="16.95" customHeight="1">
      <c r="A16" s="103" t="s">
        <v>75</v>
      </c>
      <c r="B16" s="119">
        <v>15.3</v>
      </c>
      <c r="C16" s="120">
        <v>24.8</v>
      </c>
      <c r="D16" s="120">
        <v>24</v>
      </c>
      <c r="E16" s="120">
        <v>18.600000000000001</v>
      </c>
      <c r="F16" s="120">
        <v>27.3</v>
      </c>
      <c r="G16" s="120">
        <v>30.7</v>
      </c>
      <c r="H16" s="120">
        <v>34.5</v>
      </c>
      <c r="I16" s="120">
        <v>25.1</v>
      </c>
      <c r="J16" s="120">
        <v>38.799999999999997</v>
      </c>
      <c r="K16" s="120">
        <v>56.5</v>
      </c>
      <c r="L16" s="120">
        <v>63.4</v>
      </c>
      <c r="M16" s="120">
        <v>49.4</v>
      </c>
      <c r="N16" s="120">
        <v>45.7</v>
      </c>
      <c r="O16" s="120">
        <v>49.3</v>
      </c>
      <c r="P16" s="120">
        <v>53.2</v>
      </c>
      <c r="Q16" s="120">
        <v>58.3</v>
      </c>
      <c r="R16" s="120">
        <v>71.900000000000006</v>
      </c>
      <c r="S16" s="120">
        <v>73</v>
      </c>
      <c r="T16" s="121">
        <v>81.099999999999994</v>
      </c>
      <c r="U16" s="121">
        <f>'[1]8'!I26</f>
        <v>66.8</v>
      </c>
      <c r="V16" s="102" t="s">
        <v>76</v>
      </c>
    </row>
    <row r="17" spans="1:22" ht="16.95" customHeight="1">
      <c r="A17" s="103" t="s">
        <v>77</v>
      </c>
      <c r="B17" s="119">
        <v>18.7</v>
      </c>
      <c r="C17" s="120">
        <v>28.6</v>
      </c>
      <c r="D17" s="120">
        <v>23.7</v>
      </c>
      <c r="E17" s="120">
        <v>20.7</v>
      </c>
      <c r="F17" s="120">
        <v>27.2</v>
      </c>
      <c r="G17" s="120">
        <v>29.9</v>
      </c>
      <c r="H17" s="120">
        <v>28.7</v>
      </c>
      <c r="I17" s="120">
        <v>31.6</v>
      </c>
      <c r="J17" s="120">
        <v>41.8</v>
      </c>
      <c r="K17" s="120">
        <v>46</v>
      </c>
      <c r="L17" s="120">
        <v>55.1</v>
      </c>
      <c r="M17" s="120">
        <v>46.5</v>
      </c>
      <c r="N17" s="120">
        <v>47.2</v>
      </c>
      <c r="O17" s="120">
        <v>55.7</v>
      </c>
      <c r="P17" s="120">
        <v>54</v>
      </c>
      <c r="Q17" s="120">
        <v>62.9</v>
      </c>
      <c r="R17" s="120">
        <v>68.900000000000006</v>
      </c>
      <c r="S17" s="120">
        <v>69.8</v>
      </c>
      <c r="T17" s="121">
        <v>68.3</v>
      </c>
      <c r="U17" s="121">
        <f>'[1]8'!I27</f>
        <v>66.099999999999994</v>
      </c>
      <c r="V17" s="102" t="s">
        <v>78</v>
      </c>
    </row>
    <row r="18" spans="1:22" ht="16.95" customHeight="1">
      <c r="A18" s="105" t="s">
        <v>32</v>
      </c>
      <c r="B18" s="122">
        <v>18.7</v>
      </c>
      <c r="C18" s="123">
        <v>23.8</v>
      </c>
      <c r="D18" s="123">
        <v>28</v>
      </c>
      <c r="E18" s="123">
        <v>26.6</v>
      </c>
      <c r="F18" s="123">
        <v>31.4</v>
      </c>
      <c r="G18" s="123">
        <v>35.200000000000003</v>
      </c>
      <c r="H18" s="123">
        <v>32.200000000000003</v>
      </c>
      <c r="I18" s="123">
        <v>29.7</v>
      </c>
      <c r="J18" s="123">
        <v>42.8</v>
      </c>
      <c r="K18" s="123">
        <v>45.8</v>
      </c>
      <c r="L18" s="123">
        <v>47.4</v>
      </c>
      <c r="M18" s="123">
        <v>43.8</v>
      </c>
      <c r="N18" s="123">
        <v>49.7</v>
      </c>
      <c r="O18" s="123">
        <v>54.6</v>
      </c>
      <c r="P18" s="123">
        <v>56.6</v>
      </c>
      <c r="Q18" s="123">
        <v>59.4</v>
      </c>
      <c r="R18" s="123">
        <v>65.099999999999994</v>
      </c>
      <c r="S18" s="123">
        <v>69.099999999999994</v>
      </c>
      <c r="T18" s="124">
        <v>74.5</v>
      </c>
      <c r="U18" s="149">
        <f>'[1]8'!I28</f>
        <v>63.7</v>
      </c>
      <c r="V18" s="106" t="s">
        <v>33</v>
      </c>
    </row>
    <row r="19" spans="1:22" ht="16.95" customHeight="1">
      <c r="A19" s="118" t="s">
        <v>36</v>
      </c>
      <c r="B19" s="108"/>
      <c r="C19" s="109"/>
      <c r="D19" s="109"/>
      <c r="E19" s="109"/>
      <c r="F19" s="109"/>
      <c r="G19" s="109"/>
      <c r="H19" s="109"/>
      <c r="I19" s="109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7"/>
      <c r="U19" s="127"/>
      <c r="V19" s="101" t="s">
        <v>37</v>
      </c>
    </row>
    <row r="20" spans="1:22" ht="16.95" customHeight="1">
      <c r="A20" s="103" t="s">
        <v>69</v>
      </c>
      <c r="B20" s="119">
        <v>16.3</v>
      </c>
      <c r="C20" s="120">
        <v>34.700000000000003</v>
      </c>
      <c r="D20" s="120">
        <v>36.9</v>
      </c>
      <c r="E20" s="120">
        <v>27.6</v>
      </c>
      <c r="F20" s="120">
        <v>36.6</v>
      </c>
      <c r="G20" s="120">
        <v>33.6</v>
      </c>
      <c r="H20" s="120">
        <v>39</v>
      </c>
      <c r="I20" s="120">
        <v>31.5</v>
      </c>
      <c r="J20" s="120">
        <v>39.700000000000003</v>
      </c>
      <c r="K20" s="120">
        <v>36.6</v>
      </c>
      <c r="L20" s="120">
        <v>35.6</v>
      </c>
      <c r="M20" s="120">
        <v>28.3</v>
      </c>
      <c r="N20" s="120">
        <v>32.5</v>
      </c>
      <c r="O20" s="120">
        <v>32.9</v>
      </c>
      <c r="P20" s="120">
        <v>41.9</v>
      </c>
      <c r="Q20" s="120">
        <v>41.6</v>
      </c>
      <c r="R20" s="120">
        <v>43.6</v>
      </c>
      <c r="S20" s="120">
        <v>43.2</v>
      </c>
      <c r="T20" s="121">
        <v>49.1</v>
      </c>
      <c r="U20" s="121">
        <f>'[1]8'!J23</f>
        <v>42.3</v>
      </c>
      <c r="V20" s="102" t="s">
        <v>70</v>
      </c>
    </row>
    <row r="21" spans="1:22" ht="16.95" customHeight="1">
      <c r="A21" s="103" t="s">
        <v>71</v>
      </c>
      <c r="B21" s="119">
        <v>17.5</v>
      </c>
      <c r="C21" s="120">
        <v>32.4</v>
      </c>
      <c r="D21" s="120">
        <v>36.1</v>
      </c>
      <c r="E21" s="120">
        <v>27.7</v>
      </c>
      <c r="F21" s="120">
        <v>32.700000000000003</v>
      </c>
      <c r="G21" s="120">
        <v>26.7</v>
      </c>
      <c r="H21" s="120">
        <v>33.200000000000003</v>
      </c>
      <c r="I21" s="120">
        <v>25.1</v>
      </c>
      <c r="J21" s="120">
        <v>38.6</v>
      </c>
      <c r="K21" s="120">
        <v>34.4</v>
      </c>
      <c r="L21" s="120">
        <v>34</v>
      </c>
      <c r="M21" s="120">
        <v>26.3</v>
      </c>
      <c r="N21" s="120">
        <v>28.2</v>
      </c>
      <c r="O21" s="120">
        <v>30</v>
      </c>
      <c r="P21" s="120">
        <v>39.9</v>
      </c>
      <c r="Q21" s="120">
        <v>36.4</v>
      </c>
      <c r="R21" s="120">
        <v>34.700000000000003</v>
      </c>
      <c r="S21" s="120">
        <v>39.9</v>
      </c>
      <c r="T21" s="121">
        <v>47.9</v>
      </c>
      <c r="U21" s="121">
        <f>'[1]8'!J24</f>
        <v>40.9</v>
      </c>
      <c r="V21" s="102" t="s">
        <v>72</v>
      </c>
    </row>
    <row r="22" spans="1:22" ht="16.95" customHeight="1">
      <c r="A22" s="103" t="s">
        <v>73</v>
      </c>
      <c r="B22" s="119">
        <v>22.5</v>
      </c>
      <c r="C22" s="120">
        <v>34.1</v>
      </c>
      <c r="D22" s="120">
        <v>39.799999999999997</v>
      </c>
      <c r="E22" s="120">
        <v>31.4</v>
      </c>
      <c r="F22" s="120">
        <v>36.799999999999997</v>
      </c>
      <c r="G22" s="120">
        <v>35</v>
      </c>
      <c r="H22" s="120">
        <v>34.9</v>
      </c>
      <c r="I22" s="120">
        <v>32.299999999999997</v>
      </c>
      <c r="J22" s="120">
        <v>41.2</v>
      </c>
      <c r="K22" s="120">
        <v>35.200000000000003</v>
      </c>
      <c r="L22" s="120">
        <v>38.9</v>
      </c>
      <c r="M22" s="120">
        <v>25.9</v>
      </c>
      <c r="N22" s="120">
        <v>30.6</v>
      </c>
      <c r="O22" s="120">
        <v>32.4</v>
      </c>
      <c r="P22" s="120">
        <v>49.6</v>
      </c>
      <c r="Q22" s="120">
        <v>47.9</v>
      </c>
      <c r="R22" s="120">
        <v>44.4</v>
      </c>
      <c r="S22" s="120">
        <v>49.2</v>
      </c>
      <c r="T22" s="121">
        <v>57</v>
      </c>
      <c r="U22" s="121">
        <f>'[1]8'!J25</f>
        <v>51.7</v>
      </c>
      <c r="V22" s="102" t="s">
        <v>74</v>
      </c>
    </row>
    <row r="23" spans="1:22" ht="16.95" customHeight="1">
      <c r="A23" s="103" t="s">
        <v>75</v>
      </c>
      <c r="B23" s="119">
        <v>20.399999999999999</v>
      </c>
      <c r="C23" s="120">
        <v>36.200000000000003</v>
      </c>
      <c r="D23" s="120">
        <v>38.299999999999997</v>
      </c>
      <c r="E23" s="120">
        <v>31.9</v>
      </c>
      <c r="F23" s="120">
        <v>38.200000000000003</v>
      </c>
      <c r="G23" s="120">
        <v>31.1</v>
      </c>
      <c r="H23" s="120">
        <v>36</v>
      </c>
      <c r="I23" s="120">
        <v>34.299999999999997</v>
      </c>
      <c r="J23" s="120">
        <v>47</v>
      </c>
      <c r="K23" s="120">
        <v>49.1</v>
      </c>
      <c r="L23" s="120">
        <v>44.5</v>
      </c>
      <c r="M23" s="120">
        <v>31.8</v>
      </c>
      <c r="N23" s="120">
        <v>32.700000000000003</v>
      </c>
      <c r="O23" s="120">
        <v>37.6</v>
      </c>
      <c r="P23" s="120">
        <v>46.3</v>
      </c>
      <c r="Q23" s="120">
        <v>42.5</v>
      </c>
      <c r="R23" s="120">
        <v>48.3</v>
      </c>
      <c r="S23" s="120">
        <v>48</v>
      </c>
      <c r="T23" s="121">
        <v>58</v>
      </c>
      <c r="U23" s="121">
        <f>'[1]8'!J26</f>
        <v>49.2</v>
      </c>
      <c r="V23" s="102" t="s">
        <v>76</v>
      </c>
    </row>
    <row r="24" spans="1:22" ht="16.95" customHeight="1">
      <c r="A24" s="103" t="s">
        <v>77</v>
      </c>
      <c r="B24" s="119">
        <v>19.3</v>
      </c>
      <c r="C24" s="120">
        <v>34.4</v>
      </c>
      <c r="D24" s="120">
        <v>40.9</v>
      </c>
      <c r="E24" s="120">
        <v>28.1</v>
      </c>
      <c r="F24" s="120">
        <v>35.1</v>
      </c>
      <c r="G24" s="120">
        <v>29</v>
      </c>
      <c r="H24" s="120">
        <v>30.1</v>
      </c>
      <c r="I24" s="120">
        <v>28.5</v>
      </c>
      <c r="J24" s="120">
        <v>35.299999999999997</v>
      </c>
      <c r="K24" s="120">
        <v>38.299999999999997</v>
      </c>
      <c r="L24" s="120">
        <v>36.5</v>
      </c>
      <c r="M24" s="120">
        <v>32.799999999999997</v>
      </c>
      <c r="N24" s="120">
        <v>32.6</v>
      </c>
      <c r="O24" s="120">
        <v>38.200000000000003</v>
      </c>
      <c r="P24" s="120">
        <v>45.3</v>
      </c>
      <c r="Q24" s="120">
        <v>41.6</v>
      </c>
      <c r="R24" s="120">
        <v>43.7</v>
      </c>
      <c r="S24" s="120">
        <v>46.7</v>
      </c>
      <c r="T24" s="121">
        <v>51.6</v>
      </c>
      <c r="U24" s="121">
        <f>'[1]8'!J27</f>
        <v>47.8</v>
      </c>
      <c r="V24" s="102" t="s">
        <v>78</v>
      </c>
    </row>
    <row r="25" spans="1:22" ht="16.95" customHeight="1">
      <c r="A25" s="105" t="s">
        <v>32</v>
      </c>
      <c r="B25" s="122">
        <v>18.899999999999999</v>
      </c>
      <c r="C25" s="123">
        <v>34</v>
      </c>
      <c r="D25" s="123">
        <v>37.9</v>
      </c>
      <c r="E25" s="123">
        <v>29.1</v>
      </c>
      <c r="F25" s="123">
        <v>35.299999999999997</v>
      </c>
      <c r="G25" s="123">
        <v>30.3</v>
      </c>
      <c r="H25" s="123">
        <v>34.799999999999997</v>
      </c>
      <c r="I25" s="123">
        <v>29.7</v>
      </c>
      <c r="J25" s="123">
        <v>40.5</v>
      </c>
      <c r="K25" s="123">
        <v>38.6</v>
      </c>
      <c r="L25" s="123">
        <v>37.5</v>
      </c>
      <c r="M25" s="123">
        <v>28.5</v>
      </c>
      <c r="N25" s="123">
        <v>30.8</v>
      </c>
      <c r="O25" s="123">
        <v>33.5</v>
      </c>
      <c r="P25" s="123">
        <v>43.7</v>
      </c>
      <c r="Q25" s="123">
        <v>41</v>
      </c>
      <c r="R25" s="123">
        <v>41.8</v>
      </c>
      <c r="S25" s="123">
        <v>44.4</v>
      </c>
      <c r="T25" s="124">
        <v>52</v>
      </c>
      <c r="U25" s="149">
        <f>'[1]8'!J28</f>
        <v>45.1</v>
      </c>
      <c r="V25" s="106" t="s">
        <v>33</v>
      </c>
    </row>
    <row r="26" spans="1:22" ht="16.95" customHeight="1">
      <c r="A26" s="42" t="s">
        <v>79</v>
      </c>
      <c r="B26" s="125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7"/>
      <c r="U26" s="127"/>
      <c r="V26" s="101" t="s">
        <v>80</v>
      </c>
    </row>
    <row r="27" spans="1:22" ht="16.95" customHeight="1">
      <c r="A27" s="103" t="s">
        <v>18</v>
      </c>
      <c r="B27" s="119">
        <v>14.6</v>
      </c>
      <c r="C27" s="120">
        <v>27.1</v>
      </c>
      <c r="D27" s="120">
        <v>33.5</v>
      </c>
      <c r="E27" s="120">
        <v>26.8</v>
      </c>
      <c r="F27" s="120">
        <v>28.1</v>
      </c>
      <c r="G27" s="120">
        <v>23.8</v>
      </c>
      <c r="H27" s="120">
        <v>24.4</v>
      </c>
      <c r="I27" s="120">
        <v>22.3</v>
      </c>
      <c r="J27" s="120">
        <v>27.1</v>
      </c>
      <c r="K27" s="120">
        <v>24.1</v>
      </c>
      <c r="L27" s="120">
        <v>23.1</v>
      </c>
      <c r="M27" s="120">
        <v>19.100000000000001</v>
      </c>
      <c r="N27" s="120">
        <v>20.399999999999999</v>
      </c>
      <c r="O27" s="120">
        <v>21.2</v>
      </c>
      <c r="P27" s="120">
        <v>23.9</v>
      </c>
      <c r="Q27" s="120">
        <v>22.5</v>
      </c>
      <c r="R27" s="120">
        <v>22.3</v>
      </c>
      <c r="S27" s="120">
        <v>23.2</v>
      </c>
      <c r="T27" s="121">
        <v>25</v>
      </c>
      <c r="U27" s="121">
        <f>'[1]8'!H29</f>
        <v>21.3</v>
      </c>
      <c r="V27" s="102" t="s">
        <v>19</v>
      </c>
    </row>
    <row r="28" spans="1:22" ht="16.95" customHeight="1">
      <c r="A28" s="103" t="s">
        <v>34</v>
      </c>
      <c r="B28" s="119">
        <v>12.4</v>
      </c>
      <c r="C28" s="120">
        <v>13.8</v>
      </c>
      <c r="D28" s="120">
        <v>17</v>
      </c>
      <c r="E28" s="120">
        <v>18.2</v>
      </c>
      <c r="F28" s="120">
        <v>20</v>
      </c>
      <c r="G28" s="120">
        <v>22.2</v>
      </c>
      <c r="H28" s="120">
        <v>20.5</v>
      </c>
      <c r="I28" s="120">
        <v>19.100000000000001</v>
      </c>
      <c r="J28" s="120">
        <v>24.3</v>
      </c>
      <c r="K28" s="120">
        <v>26.5</v>
      </c>
      <c r="L28" s="120">
        <v>26.8</v>
      </c>
      <c r="M28" s="120">
        <v>28.4</v>
      </c>
      <c r="N28" s="120">
        <v>32.9</v>
      </c>
      <c r="O28" s="120">
        <v>36.4</v>
      </c>
      <c r="P28" s="120">
        <v>38.6</v>
      </c>
      <c r="Q28" s="120">
        <v>39.4</v>
      </c>
      <c r="R28" s="120">
        <v>45</v>
      </c>
      <c r="S28" s="120">
        <v>48.2</v>
      </c>
      <c r="T28" s="121">
        <v>51.2</v>
      </c>
      <c r="U28" s="121">
        <f>'[1]8'!I29</f>
        <v>41.2</v>
      </c>
      <c r="V28" s="102" t="s">
        <v>35</v>
      </c>
    </row>
    <row r="29" spans="1:22" ht="16.95" customHeight="1">
      <c r="A29" s="105" t="s">
        <v>36</v>
      </c>
      <c r="B29" s="122">
        <v>14.3</v>
      </c>
      <c r="C29" s="123">
        <v>25.3</v>
      </c>
      <c r="D29" s="123">
        <v>31.2</v>
      </c>
      <c r="E29" s="123">
        <v>25.5</v>
      </c>
      <c r="F29" s="123">
        <v>26.8</v>
      </c>
      <c r="G29" s="123">
        <v>23.5</v>
      </c>
      <c r="H29" s="123">
        <v>23.7</v>
      </c>
      <c r="I29" s="123">
        <v>21.7</v>
      </c>
      <c r="J29" s="123">
        <v>26.6</v>
      </c>
      <c r="K29" s="123">
        <v>24.6</v>
      </c>
      <c r="L29" s="123">
        <v>23.8</v>
      </c>
      <c r="M29" s="123">
        <v>20.9</v>
      </c>
      <c r="N29" s="123">
        <v>22.9</v>
      </c>
      <c r="O29" s="123">
        <v>24.2</v>
      </c>
      <c r="P29" s="123">
        <v>27</v>
      </c>
      <c r="Q29" s="123">
        <v>26</v>
      </c>
      <c r="R29" s="123">
        <v>27.1</v>
      </c>
      <c r="S29" s="123">
        <v>28.4</v>
      </c>
      <c r="T29" s="124">
        <v>30.8</v>
      </c>
      <c r="U29" s="149">
        <f>'[1]8'!J29</f>
        <v>25.3</v>
      </c>
      <c r="V29" s="106" t="s">
        <v>37</v>
      </c>
    </row>
    <row r="30" spans="1:22" ht="16.95" customHeight="1">
      <c r="A30" s="144" t="s">
        <v>111</v>
      </c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6" t="s">
        <v>112</v>
      </c>
      <c r="N30" s="146"/>
      <c r="O30" s="146"/>
      <c r="P30" s="146"/>
      <c r="Q30" s="146"/>
      <c r="R30" s="146"/>
      <c r="S30" s="146"/>
      <c r="T30" s="146"/>
      <c r="U30" s="146"/>
      <c r="V30" s="147"/>
    </row>
  </sheetData>
  <mergeCells count="4">
    <mergeCell ref="A1:V1"/>
    <mergeCell ref="A2:V2"/>
    <mergeCell ref="A30:L30"/>
    <mergeCell ref="M30:V30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95" firstPageNumber="81" orientation="landscape" useFirstPageNumber="1" r:id="rId1"/>
  <headerFooter>
    <oddHeader>&amp;L&amp;8 PCBS : Palestinian Labour Force Survey 2018 - Annual Report&amp;R&amp;8&amp;K00+000م&amp;K01+000 PCBS: مسح القوى العاملة الفلسطينية 2018 - التقرير السنوي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V30"/>
  <sheetViews>
    <sheetView rightToLeft="1" view="pageBreakPreview" topLeftCell="A3" zoomScale="85" zoomScaleNormal="100" zoomScaleSheetLayoutView="85" workbookViewId="0">
      <selection activeCell="I21" sqref="I21"/>
    </sheetView>
  </sheetViews>
  <sheetFormatPr defaultRowHeight="14.4"/>
  <cols>
    <col min="1" max="1" width="14.44140625" customWidth="1"/>
    <col min="2" max="21" width="5.5546875" customWidth="1"/>
    <col min="22" max="22" width="22.109375" customWidth="1"/>
  </cols>
  <sheetData>
    <row r="1" spans="1:22" ht="23.4" customHeight="1">
      <c r="A1" s="142" t="s">
        <v>118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</row>
    <row r="2" spans="1:22" ht="28.8" customHeight="1">
      <c r="A2" s="135" t="s">
        <v>117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</row>
    <row r="3" spans="1:22" ht="6" customHeight="1">
      <c r="A3" s="78"/>
      <c r="B3" s="78"/>
      <c r="C3" s="78"/>
      <c r="D3" s="78"/>
      <c r="E3" s="78"/>
      <c r="F3" s="78"/>
      <c r="G3" s="79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</row>
    <row r="4" spans="1:22" ht="18.75" customHeight="1">
      <c r="A4" s="80" t="s">
        <v>44</v>
      </c>
      <c r="B4" s="81">
        <v>2000</v>
      </c>
      <c r="C4" s="81">
        <v>2001</v>
      </c>
      <c r="D4" s="81">
        <v>2002</v>
      </c>
      <c r="E4" s="81">
        <v>2003</v>
      </c>
      <c r="F4" s="81">
        <v>2004</v>
      </c>
      <c r="G4" s="82">
        <v>2005</v>
      </c>
      <c r="H4" s="81">
        <v>2006</v>
      </c>
      <c r="I4" s="81">
        <v>2007</v>
      </c>
      <c r="J4" s="81">
        <v>2008</v>
      </c>
      <c r="K4" s="81">
        <v>2009</v>
      </c>
      <c r="L4" s="81">
        <v>2010</v>
      </c>
      <c r="M4" s="82">
        <v>2011</v>
      </c>
      <c r="N4" s="82">
        <v>2012</v>
      </c>
      <c r="O4" s="82">
        <v>2013</v>
      </c>
      <c r="P4" s="82">
        <v>2014</v>
      </c>
      <c r="Q4" s="82">
        <v>2015</v>
      </c>
      <c r="R4" s="82">
        <v>2016</v>
      </c>
      <c r="S4" s="82">
        <v>2017</v>
      </c>
      <c r="T4" s="117">
        <v>2018</v>
      </c>
      <c r="U4" s="82">
        <v>2019</v>
      </c>
      <c r="V4" s="83" t="s">
        <v>45</v>
      </c>
    </row>
    <row r="5" spans="1:22" ht="18.75" customHeight="1">
      <c r="A5" s="72" t="s">
        <v>18</v>
      </c>
      <c r="B5" s="84"/>
      <c r="C5" s="85"/>
      <c r="D5" s="85"/>
      <c r="E5" s="85"/>
      <c r="F5" s="85"/>
      <c r="G5" s="86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45"/>
      <c r="U5" s="87"/>
      <c r="V5" s="88" t="s">
        <v>19</v>
      </c>
    </row>
    <row r="6" spans="1:22" ht="18.75" customHeight="1">
      <c r="A6" s="61" t="s">
        <v>46</v>
      </c>
      <c r="B6" s="21">
        <v>81.599999999999994</v>
      </c>
      <c r="C6" s="22">
        <v>59.1</v>
      </c>
      <c r="D6" s="22">
        <v>51.8</v>
      </c>
      <c r="E6" s="22">
        <v>61</v>
      </c>
      <c r="F6" s="22">
        <v>69.3</v>
      </c>
      <c r="G6" s="22">
        <v>74.3</v>
      </c>
      <c r="H6" s="22">
        <v>76.5</v>
      </c>
      <c r="I6" s="22">
        <v>79.7</v>
      </c>
      <c r="J6" s="22">
        <v>75.400000000000006</v>
      </c>
      <c r="K6" s="22">
        <v>81.400000000000006</v>
      </c>
      <c r="L6" s="22">
        <v>84.6</v>
      </c>
      <c r="M6" s="22">
        <v>87.7</v>
      </c>
      <c r="N6" s="22">
        <v>87.1</v>
      </c>
      <c r="O6" s="22">
        <v>84.9</v>
      </c>
      <c r="P6" s="22">
        <v>87.9</v>
      </c>
      <c r="Q6" s="22">
        <v>86.3</v>
      </c>
      <c r="R6" s="22">
        <v>84.5</v>
      </c>
      <c r="S6" s="22">
        <v>86.3</v>
      </c>
      <c r="T6" s="22">
        <v>83.2</v>
      </c>
      <c r="U6" s="151">
        <v>82.7</v>
      </c>
      <c r="V6" s="90" t="s">
        <v>47</v>
      </c>
    </row>
    <row r="7" spans="1:22" ht="18.75" customHeight="1">
      <c r="A7" s="20" t="s">
        <v>48</v>
      </c>
      <c r="B7" s="21">
        <v>83.7</v>
      </c>
      <c r="C7" s="22">
        <v>66.400000000000006</v>
      </c>
      <c r="D7" s="22">
        <v>58.2</v>
      </c>
      <c r="E7" s="22">
        <v>73</v>
      </c>
      <c r="F7" s="22">
        <v>77.099999999999994</v>
      </c>
      <c r="G7" s="22">
        <v>81.7</v>
      </c>
      <c r="H7" s="22">
        <v>82.5</v>
      </c>
      <c r="I7" s="22">
        <v>79.7</v>
      </c>
      <c r="J7" s="22">
        <v>83.3</v>
      </c>
      <c r="K7" s="22">
        <v>88.7</v>
      </c>
      <c r="L7" s="22">
        <v>88.6</v>
      </c>
      <c r="M7" s="22">
        <v>86</v>
      </c>
      <c r="N7" s="22">
        <v>86.3</v>
      </c>
      <c r="O7" s="22">
        <v>85.8</v>
      </c>
      <c r="P7" s="22">
        <v>88.6</v>
      </c>
      <c r="Q7" s="22">
        <v>84.5</v>
      </c>
      <c r="R7" s="22">
        <v>84.6</v>
      </c>
      <c r="S7" s="22">
        <v>82.4</v>
      </c>
      <c r="T7" s="22">
        <v>86.1</v>
      </c>
      <c r="U7" s="151">
        <v>92.6</v>
      </c>
      <c r="V7" s="91" t="s">
        <v>49</v>
      </c>
    </row>
    <row r="8" spans="1:22" ht="18.75" customHeight="1">
      <c r="A8" s="61" t="s">
        <v>50</v>
      </c>
      <c r="B8" s="21">
        <v>82.7</v>
      </c>
      <c r="C8" s="22">
        <v>77.7</v>
      </c>
      <c r="D8" s="22">
        <v>74.099999999999994</v>
      </c>
      <c r="E8" s="22">
        <v>73.099999999999994</v>
      </c>
      <c r="F8" s="22">
        <v>77.2</v>
      </c>
      <c r="G8" s="22">
        <v>78.599999999999994</v>
      </c>
      <c r="H8" s="22">
        <v>78.400000000000006</v>
      </c>
      <c r="I8" s="22">
        <v>80.599999999999994</v>
      </c>
      <c r="J8" s="22">
        <v>80.400000000000006</v>
      </c>
      <c r="K8" s="22">
        <v>81.599999999999994</v>
      </c>
      <c r="L8" s="22">
        <v>80.099999999999994</v>
      </c>
      <c r="M8" s="22">
        <v>79.5</v>
      </c>
      <c r="N8" s="22">
        <v>74.099999999999994</v>
      </c>
      <c r="O8" s="22">
        <v>82.2</v>
      </c>
      <c r="P8" s="22">
        <v>89.2</v>
      </c>
      <c r="Q8" s="22">
        <v>86.7</v>
      </c>
      <c r="R8" s="22">
        <v>87.3</v>
      </c>
      <c r="S8" s="22">
        <v>86.8</v>
      </c>
      <c r="T8" s="22">
        <v>85.3</v>
      </c>
      <c r="U8" s="151">
        <v>91.8</v>
      </c>
      <c r="V8" s="90" t="s">
        <v>51</v>
      </c>
    </row>
    <row r="9" spans="1:22" ht="18.75" customHeight="1">
      <c r="A9" s="61" t="s">
        <v>52</v>
      </c>
      <c r="B9" s="21">
        <v>89.8</v>
      </c>
      <c r="C9" s="22">
        <v>77</v>
      </c>
      <c r="D9" s="22">
        <v>69.3</v>
      </c>
      <c r="E9" s="22">
        <v>74.099999999999994</v>
      </c>
      <c r="F9" s="22">
        <v>80</v>
      </c>
      <c r="G9" s="22">
        <v>83.2</v>
      </c>
      <c r="H9" s="22">
        <v>83.1</v>
      </c>
      <c r="I9" s="22">
        <v>84.6</v>
      </c>
      <c r="J9" s="22">
        <v>85</v>
      </c>
      <c r="K9" s="22">
        <v>87.1</v>
      </c>
      <c r="L9" s="22">
        <v>86.2</v>
      </c>
      <c r="M9" s="22">
        <v>88.2</v>
      </c>
      <c r="N9" s="22">
        <v>89.4</v>
      </c>
      <c r="O9" s="22">
        <v>87.9</v>
      </c>
      <c r="P9" s="22">
        <v>86</v>
      </c>
      <c r="Q9" s="22">
        <v>87.2</v>
      </c>
      <c r="R9" s="22">
        <v>88.1</v>
      </c>
      <c r="S9" s="22">
        <v>83.9</v>
      </c>
      <c r="T9" s="22">
        <v>86.6</v>
      </c>
      <c r="U9" s="151">
        <v>87.9</v>
      </c>
      <c r="V9" s="90" t="s">
        <v>53</v>
      </c>
    </row>
    <row r="10" spans="1:22" ht="18.75" customHeight="1">
      <c r="A10" s="61" t="s">
        <v>54</v>
      </c>
      <c r="B10" s="21">
        <v>81.8</v>
      </c>
      <c r="C10" s="22">
        <v>63.3</v>
      </c>
      <c r="D10" s="22">
        <v>69.2</v>
      </c>
      <c r="E10" s="22">
        <v>72.900000000000006</v>
      </c>
      <c r="F10" s="22">
        <v>75.8</v>
      </c>
      <c r="G10" s="22">
        <v>78.8</v>
      </c>
      <c r="H10" s="22">
        <v>83.9</v>
      </c>
      <c r="I10" s="22">
        <v>83.1</v>
      </c>
      <c r="J10" s="22">
        <v>77.400000000000006</v>
      </c>
      <c r="K10" s="22">
        <v>79.8</v>
      </c>
      <c r="L10" s="22">
        <v>81.5</v>
      </c>
      <c r="M10" s="22">
        <v>80</v>
      </c>
      <c r="N10" s="22">
        <v>79.900000000000006</v>
      </c>
      <c r="O10" s="22">
        <v>85.4</v>
      </c>
      <c r="P10" s="22">
        <v>89.1</v>
      </c>
      <c r="Q10" s="22">
        <v>89.1</v>
      </c>
      <c r="R10" s="22">
        <v>89.9</v>
      </c>
      <c r="S10" s="22">
        <v>92.8</v>
      </c>
      <c r="T10" s="22">
        <v>97.2</v>
      </c>
      <c r="U10" s="151">
        <v>95.9</v>
      </c>
      <c r="V10" s="92" t="s">
        <v>55</v>
      </c>
    </row>
    <row r="11" spans="1:22" ht="18.75" customHeight="1">
      <c r="A11" s="61" t="s">
        <v>56</v>
      </c>
      <c r="B11" s="21">
        <v>81.2</v>
      </c>
      <c r="C11" s="22">
        <v>53</v>
      </c>
      <c r="D11" s="22">
        <v>65.599999999999994</v>
      </c>
      <c r="E11" s="22">
        <v>72.7</v>
      </c>
      <c r="F11" s="22">
        <v>78.3</v>
      </c>
      <c r="G11" s="22">
        <v>77.900000000000006</v>
      </c>
      <c r="H11" s="22">
        <v>81.8</v>
      </c>
      <c r="I11" s="22">
        <v>81.8</v>
      </c>
      <c r="J11" s="22">
        <v>80.5</v>
      </c>
      <c r="K11" s="22">
        <v>86</v>
      </c>
      <c r="L11" s="22">
        <v>87.3</v>
      </c>
      <c r="M11" s="22">
        <v>86.3</v>
      </c>
      <c r="N11" s="22">
        <v>86.5</v>
      </c>
      <c r="O11" s="22">
        <v>82.6</v>
      </c>
      <c r="P11" s="22">
        <v>86.2</v>
      </c>
      <c r="Q11" s="22">
        <v>88.1</v>
      </c>
      <c r="R11" s="22">
        <v>86.1</v>
      </c>
      <c r="S11" s="22">
        <v>85.4</v>
      </c>
      <c r="T11" s="22">
        <v>82.4</v>
      </c>
      <c r="U11" s="151">
        <v>83.3</v>
      </c>
      <c r="V11" s="90" t="s">
        <v>57</v>
      </c>
    </row>
    <row r="12" spans="1:22" ht="18.75" customHeight="1">
      <c r="A12" s="61" t="s">
        <v>58</v>
      </c>
      <c r="B12" s="21">
        <v>90.1</v>
      </c>
      <c r="C12" s="22">
        <v>71.599999999999994</v>
      </c>
      <c r="D12" s="22">
        <v>71.900000000000006</v>
      </c>
      <c r="E12" s="22">
        <v>78.2</v>
      </c>
      <c r="F12" s="22">
        <v>79.2</v>
      </c>
      <c r="G12" s="22">
        <v>83.8</v>
      </c>
      <c r="H12" s="22">
        <v>84.6</v>
      </c>
      <c r="I12" s="22">
        <v>84.3</v>
      </c>
      <c r="J12" s="22">
        <v>82.2</v>
      </c>
      <c r="K12" s="22">
        <v>82.7</v>
      </c>
      <c r="L12" s="22">
        <v>84.7</v>
      </c>
      <c r="M12" s="22">
        <v>84.5</v>
      </c>
      <c r="N12" s="22">
        <v>83.5</v>
      </c>
      <c r="O12" s="22">
        <v>83.4</v>
      </c>
      <c r="P12" s="22">
        <v>87.2</v>
      </c>
      <c r="Q12" s="22">
        <v>82.5</v>
      </c>
      <c r="R12" s="22">
        <v>85.3</v>
      </c>
      <c r="S12" s="22">
        <v>84.5</v>
      </c>
      <c r="T12" s="22">
        <v>85.6</v>
      </c>
      <c r="U12" s="151">
        <v>92.7</v>
      </c>
      <c r="V12" s="90" t="s">
        <v>59</v>
      </c>
    </row>
    <row r="13" spans="1:22" ht="18.75" customHeight="1">
      <c r="A13" s="93" t="s">
        <v>60</v>
      </c>
      <c r="B13" s="21">
        <v>92.1</v>
      </c>
      <c r="C13" s="22">
        <v>87.2</v>
      </c>
      <c r="D13" s="22">
        <v>88.4</v>
      </c>
      <c r="E13" s="22">
        <v>90.8</v>
      </c>
      <c r="F13" s="22">
        <v>87.7</v>
      </c>
      <c r="G13" s="22">
        <v>87</v>
      </c>
      <c r="H13" s="22">
        <v>85.1</v>
      </c>
      <c r="I13" s="22">
        <v>92.2</v>
      </c>
      <c r="J13" s="22">
        <v>90</v>
      </c>
      <c r="K13" s="22">
        <v>91.4</v>
      </c>
      <c r="L13" s="22">
        <v>86.8</v>
      </c>
      <c r="M13" s="22">
        <v>88.1</v>
      </c>
      <c r="N13" s="22">
        <v>84.5</v>
      </c>
      <c r="O13" s="22">
        <v>85.1</v>
      </c>
      <c r="P13" s="22">
        <v>83.6</v>
      </c>
      <c r="Q13" s="22">
        <v>87.6</v>
      </c>
      <c r="R13" s="22">
        <v>90.5</v>
      </c>
      <c r="S13" s="22">
        <v>87.7</v>
      </c>
      <c r="T13" s="22">
        <v>84.2</v>
      </c>
      <c r="U13" s="151">
        <v>90.6</v>
      </c>
      <c r="V13" s="94" t="s">
        <v>61</v>
      </c>
    </row>
    <row r="14" spans="1:22" ht="18.75" customHeight="1">
      <c r="A14" s="93" t="s">
        <v>62</v>
      </c>
      <c r="B14" s="21">
        <v>87.6</v>
      </c>
      <c r="C14" s="22">
        <v>82.8</v>
      </c>
      <c r="D14" s="22">
        <v>69</v>
      </c>
      <c r="E14" s="22">
        <v>75.7</v>
      </c>
      <c r="F14" s="22">
        <v>74.900000000000006</v>
      </c>
      <c r="G14" s="22">
        <v>81.7</v>
      </c>
      <c r="H14" s="22">
        <v>85.2</v>
      </c>
      <c r="I14" s="22">
        <v>84.6</v>
      </c>
      <c r="J14" s="22">
        <v>87.8</v>
      </c>
      <c r="K14" s="22">
        <v>88.7</v>
      </c>
      <c r="L14" s="22">
        <v>88.7</v>
      </c>
      <c r="M14" s="22">
        <v>88.1</v>
      </c>
      <c r="N14" s="22">
        <v>82.7</v>
      </c>
      <c r="O14" s="22">
        <v>81.900000000000006</v>
      </c>
      <c r="P14" s="22">
        <v>83.2</v>
      </c>
      <c r="Q14" s="22">
        <v>87.8</v>
      </c>
      <c r="R14" s="22">
        <v>84.4</v>
      </c>
      <c r="S14" s="22">
        <v>89.2</v>
      </c>
      <c r="T14" s="22">
        <v>90.9</v>
      </c>
      <c r="U14" s="151">
        <v>95.7</v>
      </c>
      <c r="V14" s="90" t="s">
        <v>63</v>
      </c>
    </row>
    <row r="15" spans="1:22" ht="18.75" customHeight="1">
      <c r="A15" s="93" t="s">
        <v>64</v>
      </c>
      <c r="B15" s="21">
        <v>89.6</v>
      </c>
      <c r="C15" s="22">
        <v>87.9</v>
      </c>
      <c r="D15" s="22">
        <v>77.3</v>
      </c>
      <c r="E15" s="22">
        <v>80.2</v>
      </c>
      <c r="F15" s="22">
        <v>76.8</v>
      </c>
      <c r="G15" s="22">
        <v>85.8</v>
      </c>
      <c r="H15" s="22">
        <v>86.2</v>
      </c>
      <c r="I15" s="22">
        <v>81.2</v>
      </c>
      <c r="J15" s="22">
        <v>77</v>
      </c>
      <c r="K15" s="22">
        <v>79.599999999999994</v>
      </c>
      <c r="L15" s="22">
        <v>79.8</v>
      </c>
      <c r="M15" s="22">
        <v>81.7</v>
      </c>
      <c r="N15" s="22">
        <v>79.8</v>
      </c>
      <c r="O15" s="22">
        <v>79.7</v>
      </c>
      <c r="P15" s="22">
        <v>82.3</v>
      </c>
      <c r="Q15" s="22">
        <v>88.7</v>
      </c>
      <c r="R15" s="22">
        <v>82.1</v>
      </c>
      <c r="S15" s="22">
        <v>82.9</v>
      </c>
      <c r="T15" s="22">
        <v>82.2</v>
      </c>
      <c r="U15" s="151">
        <v>78.900000000000006</v>
      </c>
      <c r="V15" s="90" t="s">
        <v>65</v>
      </c>
    </row>
    <row r="16" spans="1:22" ht="18.75" customHeight="1">
      <c r="A16" s="93" t="s">
        <v>66</v>
      </c>
      <c r="B16" s="21">
        <v>89.5</v>
      </c>
      <c r="C16" s="22">
        <v>83</v>
      </c>
      <c r="D16" s="22">
        <v>71.3</v>
      </c>
      <c r="E16" s="22">
        <v>76.7</v>
      </c>
      <c r="F16" s="22">
        <v>72.400000000000006</v>
      </c>
      <c r="G16" s="22">
        <v>72.099999999999994</v>
      </c>
      <c r="H16" s="22">
        <v>75.099999999999994</v>
      </c>
      <c r="I16" s="22">
        <v>76.099999999999994</v>
      </c>
      <c r="J16" s="22">
        <v>71.900000000000006</v>
      </c>
      <c r="K16" s="22">
        <v>76.8</v>
      </c>
      <c r="L16" s="22">
        <v>78.7</v>
      </c>
      <c r="M16" s="22">
        <v>80.3</v>
      </c>
      <c r="N16" s="22">
        <v>79.599999999999994</v>
      </c>
      <c r="O16" s="22">
        <v>78.400000000000006</v>
      </c>
      <c r="P16" s="22">
        <v>81.400000000000006</v>
      </c>
      <c r="Q16" s="22">
        <v>81.900000000000006</v>
      </c>
      <c r="R16" s="22">
        <v>81.7</v>
      </c>
      <c r="S16" s="22">
        <v>81</v>
      </c>
      <c r="T16" s="22">
        <v>82.9</v>
      </c>
      <c r="U16" s="151">
        <v>85.2</v>
      </c>
      <c r="V16" s="90" t="s">
        <v>67</v>
      </c>
    </row>
    <row r="17" spans="1:22" ht="18.75" customHeight="1">
      <c r="A17" s="95" t="s">
        <v>32</v>
      </c>
      <c r="B17" s="30">
        <v>87.4</v>
      </c>
      <c r="C17" s="31">
        <v>76.599999999999994</v>
      </c>
      <c r="D17" s="31">
        <v>69.2</v>
      </c>
      <c r="E17" s="31">
        <v>74.5</v>
      </c>
      <c r="F17" s="31">
        <v>75.7</v>
      </c>
      <c r="G17" s="31">
        <v>79.2</v>
      </c>
      <c r="H17" s="31">
        <v>80.900000000000006</v>
      </c>
      <c r="I17" s="31">
        <v>81.5</v>
      </c>
      <c r="J17" s="31">
        <v>79.7</v>
      </c>
      <c r="K17" s="31">
        <v>82.5</v>
      </c>
      <c r="L17" s="31">
        <v>83.4</v>
      </c>
      <c r="M17" s="31">
        <v>84.3</v>
      </c>
      <c r="N17" s="31">
        <v>82.8</v>
      </c>
      <c r="O17" s="31">
        <v>82.7</v>
      </c>
      <c r="P17" s="31">
        <v>85</v>
      </c>
      <c r="Q17" s="31">
        <v>85.2</v>
      </c>
      <c r="R17" s="31">
        <v>84.6</v>
      </c>
      <c r="S17" s="31">
        <v>84.4</v>
      </c>
      <c r="T17" s="31">
        <v>85.3</v>
      </c>
      <c r="U17" s="96">
        <v>87.9</v>
      </c>
      <c r="V17" s="97" t="s">
        <v>15</v>
      </c>
    </row>
    <row r="18" spans="1:22" ht="18.75" customHeight="1">
      <c r="A18" s="42" t="s">
        <v>68</v>
      </c>
      <c r="B18" s="98"/>
      <c r="C18" s="99"/>
      <c r="D18" s="99"/>
      <c r="E18" s="99"/>
      <c r="F18" s="99"/>
      <c r="G18" s="99"/>
      <c r="H18" s="99"/>
      <c r="I18" s="99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22"/>
      <c r="U18" s="152"/>
      <c r="V18" s="101" t="s">
        <v>35</v>
      </c>
    </row>
    <row r="19" spans="1:22" ht="18.75" customHeight="1">
      <c r="A19" s="20" t="s">
        <v>46</v>
      </c>
      <c r="B19" s="21">
        <v>92.8</v>
      </c>
      <c r="C19" s="22">
        <v>89.9</v>
      </c>
      <c r="D19" s="22">
        <v>79.900000000000006</v>
      </c>
      <c r="E19" s="22">
        <v>80.900000000000006</v>
      </c>
      <c r="F19" s="22">
        <v>79.599999999999994</v>
      </c>
      <c r="G19" s="22">
        <v>76.8</v>
      </c>
      <c r="H19" s="22">
        <v>78.7</v>
      </c>
      <c r="I19" s="22">
        <v>85.9</v>
      </c>
      <c r="J19" s="22">
        <v>85.4</v>
      </c>
      <c r="K19" s="22">
        <v>81.099999999999994</v>
      </c>
      <c r="L19" s="22">
        <v>85</v>
      </c>
      <c r="M19" s="22">
        <v>82.8</v>
      </c>
      <c r="N19" s="22">
        <v>78.8</v>
      </c>
      <c r="O19" s="22">
        <v>70.3</v>
      </c>
      <c r="P19" s="22">
        <v>68.8</v>
      </c>
      <c r="Q19" s="22">
        <v>75.8</v>
      </c>
      <c r="R19" s="22">
        <v>66.5</v>
      </c>
      <c r="S19" s="22">
        <v>62</v>
      </c>
      <c r="T19" s="22">
        <v>62.6</v>
      </c>
      <c r="U19" s="151">
        <v>58.8</v>
      </c>
      <c r="V19" s="102" t="s">
        <v>47</v>
      </c>
    </row>
    <row r="20" spans="1:22" ht="18.75" customHeight="1">
      <c r="A20" s="20" t="s">
        <v>48</v>
      </c>
      <c r="B20" s="21">
        <v>86.6</v>
      </c>
      <c r="C20" s="22">
        <v>85.4</v>
      </c>
      <c r="D20" s="22">
        <v>74.7</v>
      </c>
      <c r="E20" s="22">
        <v>82.2</v>
      </c>
      <c r="F20" s="22">
        <v>82.8</v>
      </c>
      <c r="G20" s="22">
        <v>74.599999999999994</v>
      </c>
      <c r="H20" s="22">
        <v>74.099999999999994</v>
      </c>
      <c r="I20" s="22">
        <v>81.2</v>
      </c>
      <c r="J20" s="22">
        <v>82.5</v>
      </c>
      <c r="K20" s="22">
        <v>80</v>
      </c>
      <c r="L20" s="22">
        <v>87.4</v>
      </c>
      <c r="M20" s="22">
        <v>83</v>
      </c>
      <c r="N20" s="22">
        <v>80.099999999999994</v>
      </c>
      <c r="O20" s="22">
        <v>78.8</v>
      </c>
      <c r="P20" s="22">
        <v>73.400000000000006</v>
      </c>
      <c r="Q20" s="22">
        <v>73.900000000000006</v>
      </c>
      <c r="R20" s="22">
        <v>69.2</v>
      </c>
      <c r="S20" s="22">
        <v>64</v>
      </c>
      <c r="T20" s="22">
        <v>61.3</v>
      </c>
      <c r="U20" s="151">
        <v>76.3</v>
      </c>
      <c r="V20" s="91" t="s">
        <v>49</v>
      </c>
    </row>
    <row r="21" spans="1:22" ht="18.75" customHeight="1">
      <c r="A21" s="20" t="s">
        <v>50</v>
      </c>
      <c r="B21" s="21">
        <v>86.9</v>
      </c>
      <c r="C21" s="22">
        <v>87.1</v>
      </c>
      <c r="D21" s="22">
        <v>85.3</v>
      </c>
      <c r="E21" s="22">
        <v>85.6</v>
      </c>
      <c r="F21" s="22">
        <v>80.5</v>
      </c>
      <c r="G21" s="22">
        <v>77.400000000000006</v>
      </c>
      <c r="H21" s="22">
        <v>77.599999999999994</v>
      </c>
      <c r="I21" s="22">
        <v>74.5</v>
      </c>
      <c r="J21" s="22">
        <v>67</v>
      </c>
      <c r="K21" s="22">
        <v>64.3</v>
      </c>
      <c r="L21" s="22">
        <v>68.2</v>
      </c>
      <c r="M21" s="22">
        <v>71.5</v>
      </c>
      <c r="N21" s="22">
        <v>65.5</v>
      </c>
      <c r="O21" s="22">
        <v>72.3</v>
      </c>
      <c r="P21" s="22">
        <v>78.099999999999994</v>
      </c>
      <c r="Q21" s="22">
        <v>68.599999999999994</v>
      </c>
      <c r="R21" s="22">
        <v>68.5</v>
      </c>
      <c r="S21" s="22">
        <v>71.2</v>
      </c>
      <c r="T21" s="22">
        <v>68.599999999999994</v>
      </c>
      <c r="U21" s="151">
        <v>69.099999999999994</v>
      </c>
      <c r="V21" s="102" t="s">
        <v>51</v>
      </c>
    </row>
    <row r="22" spans="1:22" ht="18.75" customHeight="1">
      <c r="A22" s="20" t="s">
        <v>52</v>
      </c>
      <c r="B22" s="21">
        <v>85.5</v>
      </c>
      <c r="C22" s="22">
        <v>78.900000000000006</v>
      </c>
      <c r="D22" s="22">
        <v>78</v>
      </c>
      <c r="E22" s="22">
        <v>76.8</v>
      </c>
      <c r="F22" s="22">
        <v>77.599999999999994</v>
      </c>
      <c r="G22" s="22">
        <v>77.400000000000006</v>
      </c>
      <c r="H22" s="22">
        <v>80.2</v>
      </c>
      <c r="I22" s="22">
        <v>83.8</v>
      </c>
      <c r="J22" s="22">
        <v>81</v>
      </c>
      <c r="K22" s="22">
        <v>87.2</v>
      </c>
      <c r="L22" s="22">
        <v>86.1</v>
      </c>
      <c r="M22" s="22">
        <v>75.400000000000006</v>
      </c>
      <c r="N22" s="22">
        <v>72.7</v>
      </c>
      <c r="O22" s="22">
        <v>74</v>
      </c>
      <c r="P22" s="22">
        <v>71.400000000000006</v>
      </c>
      <c r="Q22" s="22">
        <v>69.5</v>
      </c>
      <c r="R22" s="22">
        <v>69</v>
      </c>
      <c r="S22" s="22">
        <v>68</v>
      </c>
      <c r="T22" s="22">
        <v>73.7</v>
      </c>
      <c r="U22" s="151">
        <v>74.2</v>
      </c>
      <c r="V22" s="102" t="s">
        <v>53</v>
      </c>
    </row>
    <row r="23" spans="1:22" ht="18.75" customHeight="1">
      <c r="A23" s="20" t="s">
        <v>54</v>
      </c>
      <c r="B23" s="21">
        <v>86.6</v>
      </c>
      <c r="C23" s="22">
        <v>90.9</v>
      </c>
      <c r="D23" s="22">
        <v>89.3</v>
      </c>
      <c r="E23" s="22">
        <v>91.4</v>
      </c>
      <c r="F23" s="22">
        <v>85.3</v>
      </c>
      <c r="G23" s="22">
        <v>81.2</v>
      </c>
      <c r="H23" s="22">
        <v>82.9</v>
      </c>
      <c r="I23" s="22">
        <v>86.1</v>
      </c>
      <c r="J23" s="22">
        <v>73</v>
      </c>
      <c r="K23" s="22">
        <v>63</v>
      </c>
      <c r="L23" s="22">
        <v>74.099999999999994</v>
      </c>
      <c r="M23" s="22">
        <v>72.2</v>
      </c>
      <c r="N23" s="22">
        <v>73.5</v>
      </c>
      <c r="O23" s="22">
        <v>76.099999999999994</v>
      </c>
      <c r="P23" s="22">
        <v>81.5</v>
      </c>
      <c r="Q23" s="22">
        <v>77.7</v>
      </c>
      <c r="R23" s="22">
        <v>76.2</v>
      </c>
      <c r="S23" s="22">
        <v>74</v>
      </c>
      <c r="T23" s="22">
        <v>72.400000000000006</v>
      </c>
      <c r="U23" s="151">
        <v>78.2</v>
      </c>
      <c r="V23" s="91" t="s">
        <v>55</v>
      </c>
    </row>
    <row r="24" spans="1:22" ht="18.75" customHeight="1">
      <c r="A24" s="20" t="s">
        <v>56</v>
      </c>
      <c r="B24" s="21">
        <v>86.4</v>
      </c>
      <c r="C24" s="22">
        <v>88.7</v>
      </c>
      <c r="D24" s="22">
        <v>88.8</v>
      </c>
      <c r="E24" s="22">
        <v>89.7</v>
      </c>
      <c r="F24" s="22">
        <v>89.2</v>
      </c>
      <c r="G24" s="22">
        <v>81.599999999999994</v>
      </c>
      <c r="H24" s="22">
        <v>85.3</v>
      </c>
      <c r="I24" s="22">
        <v>79</v>
      </c>
      <c r="J24" s="22">
        <v>78.7</v>
      </c>
      <c r="K24" s="22">
        <v>77.400000000000006</v>
      </c>
      <c r="L24" s="22">
        <v>77.400000000000006</v>
      </c>
      <c r="M24" s="22">
        <v>78.2</v>
      </c>
      <c r="N24" s="22">
        <v>68.099999999999994</v>
      </c>
      <c r="O24" s="22">
        <v>72.900000000000006</v>
      </c>
      <c r="P24" s="22">
        <v>67.5</v>
      </c>
      <c r="Q24" s="22">
        <v>71.8</v>
      </c>
      <c r="R24" s="22">
        <v>77.400000000000006</v>
      </c>
      <c r="S24" s="22">
        <v>77.599999999999994</v>
      </c>
      <c r="T24" s="22">
        <v>75.5</v>
      </c>
      <c r="U24" s="151">
        <v>85.4</v>
      </c>
      <c r="V24" s="102" t="s">
        <v>57</v>
      </c>
    </row>
    <row r="25" spans="1:22" ht="18.75" customHeight="1">
      <c r="A25" s="20" t="s">
        <v>58</v>
      </c>
      <c r="B25" s="21">
        <v>92.9</v>
      </c>
      <c r="C25" s="22">
        <v>92.1</v>
      </c>
      <c r="D25" s="22">
        <v>83.7</v>
      </c>
      <c r="E25" s="22">
        <v>86.4</v>
      </c>
      <c r="F25" s="22">
        <v>84.1</v>
      </c>
      <c r="G25" s="22">
        <v>86.3</v>
      </c>
      <c r="H25" s="22">
        <v>81.2</v>
      </c>
      <c r="I25" s="22">
        <v>83</v>
      </c>
      <c r="J25" s="22">
        <v>85</v>
      </c>
      <c r="K25" s="22">
        <v>83.6</v>
      </c>
      <c r="L25" s="22">
        <v>82.4</v>
      </c>
      <c r="M25" s="22">
        <v>81.3</v>
      </c>
      <c r="N25" s="22">
        <v>80.2</v>
      </c>
      <c r="O25" s="22">
        <v>80.5</v>
      </c>
      <c r="P25" s="22">
        <v>79</v>
      </c>
      <c r="Q25" s="22">
        <v>72.8</v>
      </c>
      <c r="R25" s="22">
        <v>79.2</v>
      </c>
      <c r="S25" s="22">
        <v>81.900000000000006</v>
      </c>
      <c r="T25" s="22">
        <v>79</v>
      </c>
      <c r="U25" s="151">
        <v>81.099999999999994</v>
      </c>
      <c r="V25" s="102" t="s">
        <v>59</v>
      </c>
    </row>
    <row r="26" spans="1:22" ht="18.75" customHeight="1">
      <c r="A26" s="103" t="s">
        <v>60</v>
      </c>
      <c r="B26" s="21">
        <v>96.1</v>
      </c>
      <c r="C26" s="22">
        <v>94.6</v>
      </c>
      <c r="D26" s="22">
        <v>93.2</v>
      </c>
      <c r="E26" s="22">
        <v>90.1</v>
      </c>
      <c r="F26" s="22">
        <v>84.3</v>
      </c>
      <c r="G26" s="22">
        <v>86.2</v>
      </c>
      <c r="H26" s="22">
        <v>87.8</v>
      </c>
      <c r="I26" s="22">
        <v>83.1</v>
      </c>
      <c r="J26" s="22">
        <v>91.1</v>
      </c>
      <c r="K26" s="22">
        <v>94.1</v>
      </c>
      <c r="L26" s="22">
        <v>89.4</v>
      </c>
      <c r="M26" s="22">
        <v>81.900000000000006</v>
      </c>
      <c r="N26" s="22">
        <v>72</v>
      </c>
      <c r="O26" s="22">
        <v>77.7</v>
      </c>
      <c r="P26" s="22">
        <v>77.599999999999994</v>
      </c>
      <c r="Q26" s="22">
        <v>77.7</v>
      </c>
      <c r="R26" s="22">
        <v>83.3</v>
      </c>
      <c r="S26" s="22">
        <v>72.8</v>
      </c>
      <c r="T26" s="22">
        <v>66.099999999999994</v>
      </c>
      <c r="U26" s="151">
        <v>77.3</v>
      </c>
      <c r="V26" s="104" t="s">
        <v>61</v>
      </c>
    </row>
    <row r="27" spans="1:22" ht="18.75" customHeight="1">
      <c r="A27" s="103" t="s">
        <v>62</v>
      </c>
      <c r="B27" s="21">
        <v>93.5</v>
      </c>
      <c r="C27" s="22">
        <v>95.1</v>
      </c>
      <c r="D27" s="22">
        <v>94.7</v>
      </c>
      <c r="E27" s="22">
        <v>87.3</v>
      </c>
      <c r="F27" s="22">
        <v>85.7</v>
      </c>
      <c r="G27" s="22">
        <v>89.1</v>
      </c>
      <c r="H27" s="22">
        <v>91.7</v>
      </c>
      <c r="I27" s="22">
        <v>90.9</v>
      </c>
      <c r="J27" s="22">
        <v>90.5</v>
      </c>
      <c r="K27" s="22">
        <v>86.6</v>
      </c>
      <c r="L27" s="22">
        <v>81.900000000000006</v>
      </c>
      <c r="M27" s="22">
        <v>78.5</v>
      </c>
      <c r="N27" s="22">
        <v>80.400000000000006</v>
      </c>
      <c r="O27" s="22">
        <v>76.599999999999994</v>
      </c>
      <c r="P27" s="22">
        <v>66.5</v>
      </c>
      <c r="Q27" s="22">
        <v>73.599999999999994</v>
      </c>
      <c r="R27" s="22">
        <v>87.3</v>
      </c>
      <c r="S27" s="22">
        <v>82.5</v>
      </c>
      <c r="T27" s="22">
        <v>77</v>
      </c>
      <c r="U27" s="151">
        <v>81.599999999999994</v>
      </c>
      <c r="V27" s="102" t="s">
        <v>63</v>
      </c>
    </row>
    <row r="28" spans="1:22" ht="18.75" customHeight="1">
      <c r="A28" s="103" t="s">
        <v>64</v>
      </c>
      <c r="B28" s="21">
        <v>94.4</v>
      </c>
      <c r="C28" s="22">
        <v>94.6</v>
      </c>
      <c r="D28" s="22">
        <v>95.6</v>
      </c>
      <c r="E28" s="22">
        <v>91.2</v>
      </c>
      <c r="F28" s="22">
        <v>94.4</v>
      </c>
      <c r="G28" s="22">
        <v>91.6</v>
      </c>
      <c r="H28" s="22">
        <v>86.6</v>
      </c>
      <c r="I28" s="22">
        <v>86.7</v>
      </c>
      <c r="J28" s="22">
        <v>85.4</v>
      </c>
      <c r="K28" s="22">
        <v>80.599999999999994</v>
      </c>
      <c r="L28" s="22">
        <v>75.5</v>
      </c>
      <c r="M28" s="22">
        <v>78.599999999999994</v>
      </c>
      <c r="N28" s="22">
        <v>80.5</v>
      </c>
      <c r="O28" s="22">
        <v>75.900000000000006</v>
      </c>
      <c r="P28" s="22">
        <v>70.2</v>
      </c>
      <c r="Q28" s="22">
        <v>78.3</v>
      </c>
      <c r="R28" s="22">
        <v>67.5</v>
      </c>
      <c r="S28" s="22">
        <v>67.8</v>
      </c>
      <c r="T28" s="22">
        <v>68.900000000000006</v>
      </c>
      <c r="U28" s="151">
        <v>70.900000000000006</v>
      </c>
      <c r="V28" s="102" t="s">
        <v>65</v>
      </c>
    </row>
    <row r="29" spans="1:22" ht="18.75" customHeight="1">
      <c r="A29" s="103" t="s">
        <v>66</v>
      </c>
      <c r="B29" s="21">
        <v>89.6</v>
      </c>
      <c r="C29" s="22">
        <v>90.8</v>
      </c>
      <c r="D29" s="22">
        <v>89.1</v>
      </c>
      <c r="E29" s="22">
        <v>85.1</v>
      </c>
      <c r="F29" s="22">
        <v>87.2</v>
      </c>
      <c r="G29" s="22">
        <v>83.4</v>
      </c>
      <c r="H29" s="22">
        <v>83.7</v>
      </c>
      <c r="I29" s="22">
        <v>84.5</v>
      </c>
      <c r="J29" s="22">
        <v>80.7</v>
      </c>
      <c r="K29" s="22">
        <v>81.099999999999994</v>
      </c>
      <c r="L29" s="22">
        <v>77.5</v>
      </c>
      <c r="M29" s="22">
        <v>74.099999999999994</v>
      </c>
      <c r="N29" s="22">
        <v>69.900000000000006</v>
      </c>
      <c r="O29" s="22">
        <v>65.8</v>
      </c>
      <c r="P29" s="22">
        <v>71.8</v>
      </c>
      <c r="Q29" s="22">
        <v>75.2</v>
      </c>
      <c r="R29" s="22">
        <v>66.400000000000006</v>
      </c>
      <c r="S29" s="22">
        <v>61.5</v>
      </c>
      <c r="T29" s="22">
        <v>67.099999999999994</v>
      </c>
      <c r="U29" s="151">
        <v>75.099999999999994</v>
      </c>
      <c r="V29" s="102" t="s">
        <v>67</v>
      </c>
    </row>
    <row r="30" spans="1:22" ht="18.75" customHeight="1">
      <c r="A30" s="105" t="s">
        <v>32</v>
      </c>
      <c r="B30" s="30">
        <v>90.1</v>
      </c>
      <c r="C30" s="31">
        <v>89.3</v>
      </c>
      <c r="D30" s="31">
        <v>86</v>
      </c>
      <c r="E30" s="31">
        <v>84.6</v>
      </c>
      <c r="F30" s="31">
        <v>83.5</v>
      </c>
      <c r="G30" s="31">
        <v>81.8</v>
      </c>
      <c r="H30" s="31">
        <v>82.4</v>
      </c>
      <c r="I30" s="31">
        <v>84.5</v>
      </c>
      <c r="J30" s="31">
        <v>83</v>
      </c>
      <c r="K30" s="31">
        <v>81.3</v>
      </c>
      <c r="L30" s="31">
        <v>80.3</v>
      </c>
      <c r="M30" s="31">
        <v>77.599999999999994</v>
      </c>
      <c r="N30" s="31">
        <v>75</v>
      </c>
      <c r="O30" s="31">
        <v>73.2</v>
      </c>
      <c r="P30" s="31">
        <v>72.900000000000006</v>
      </c>
      <c r="Q30" s="31">
        <v>73.7</v>
      </c>
      <c r="R30" s="31">
        <v>70.599999999999994</v>
      </c>
      <c r="S30" s="31">
        <v>67.900000000000006</v>
      </c>
      <c r="T30" s="31">
        <v>69.8</v>
      </c>
      <c r="U30" s="96">
        <v>74.2</v>
      </c>
      <c r="V30" s="106" t="s">
        <v>15</v>
      </c>
    </row>
  </sheetData>
  <mergeCells count="2">
    <mergeCell ref="A1:V1"/>
    <mergeCell ref="A2:V2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89" firstPageNumber="79" orientation="landscape" useFirstPageNumber="1" r:id="rId1"/>
  <headerFooter>
    <oddHeader>&amp;L&amp;8 PCBS : Palestinian Labour Force Survey 2018 - Annual Report&amp;R&amp;8&amp;K00+000م&amp;K01+000 PCBS: مسح القوى العاملة الفلسطينية 2018 - التقرير السنوي</oddHead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V26"/>
  <sheetViews>
    <sheetView rightToLeft="1" workbookViewId="0">
      <selection activeCell="N12" sqref="N12"/>
    </sheetView>
  </sheetViews>
  <sheetFormatPr defaultRowHeight="14.4"/>
  <cols>
    <col min="1" max="1" width="14" customWidth="1"/>
    <col min="2" max="21" width="5.109375" customWidth="1"/>
    <col min="22" max="22" width="21.5546875" customWidth="1"/>
  </cols>
  <sheetData>
    <row r="1" spans="1:22" ht="25.95" customHeight="1">
      <c r="A1" s="142" t="s">
        <v>119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</row>
    <row r="2" spans="1:22" ht="28.2" customHeight="1">
      <c r="A2" s="135" t="s">
        <v>120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</row>
    <row r="3" spans="1:22" ht="6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</row>
    <row r="4" spans="1:22" ht="16.2" customHeight="1">
      <c r="A4" s="80" t="s">
        <v>44</v>
      </c>
      <c r="B4" s="81">
        <v>2000</v>
      </c>
      <c r="C4" s="81">
        <v>2001</v>
      </c>
      <c r="D4" s="81">
        <v>2002</v>
      </c>
      <c r="E4" s="81">
        <v>2003</v>
      </c>
      <c r="F4" s="81">
        <v>2004</v>
      </c>
      <c r="G4" s="81">
        <v>2005</v>
      </c>
      <c r="H4" s="81">
        <v>2006</v>
      </c>
      <c r="I4" s="81">
        <v>2007</v>
      </c>
      <c r="J4" s="81">
        <v>2008</v>
      </c>
      <c r="K4" s="81">
        <v>2009</v>
      </c>
      <c r="L4" s="81">
        <v>2010</v>
      </c>
      <c r="M4" s="82">
        <v>2011</v>
      </c>
      <c r="N4" s="82">
        <v>2012</v>
      </c>
      <c r="O4" s="82">
        <v>2013</v>
      </c>
      <c r="P4" s="82">
        <v>2014</v>
      </c>
      <c r="Q4" s="82">
        <v>2015</v>
      </c>
      <c r="R4" s="82">
        <v>2016</v>
      </c>
      <c r="S4" s="82">
        <v>2017</v>
      </c>
      <c r="T4" s="117">
        <v>2018</v>
      </c>
      <c r="U4" s="82">
        <v>2019</v>
      </c>
      <c r="V4" s="107" t="s">
        <v>45</v>
      </c>
    </row>
    <row r="5" spans="1:22" ht="18.75" customHeight="1">
      <c r="A5" s="72" t="s">
        <v>36</v>
      </c>
      <c r="B5" s="108"/>
      <c r="C5" s="109"/>
      <c r="D5" s="109"/>
      <c r="E5" s="109"/>
      <c r="F5" s="109"/>
      <c r="G5" s="110"/>
      <c r="H5" s="109"/>
      <c r="I5" s="109"/>
      <c r="J5" s="111"/>
      <c r="K5" s="111"/>
      <c r="L5" s="111"/>
      <c r="M5" s="112"/>
      <c r="N5" s="112"/>
      <c r="O5" s="113"/>
      <c r="P5" s="113"/>
      <c r="Q5" s="113"/>
      <c r="R5" s="113"/>
      <c r="S5" s="113"/>
      <c r="T5" s="45"/>
      <c r="U5" s="87"/>
      <c r="V5" s="114" t="s">
        <v>37</v>
      </c>
    </row>
    <row r="6" spans="1:22" ht="18.75" customHeight="1">
      <c r="A6" s="61" t="s">
        <v>46</v>
      </c>
      <c r="B6" s="21">
        <v>83.6</v>
      </c>
      <c r="C6" s="22">
        <v>63.3</v>
      </c>
      <c r="D6" s="22">
        <v>55.4</v>
      </c>
      <c r="E6" s="22">
        <v>65</v>
      </c>
      <c r="F6" s="22">
        <v>71.7</v>
      </c>
      <c r="G6" s="22">
        <v>74.900000000000006</v>
      </c>
      <c r="H6" s="22">
        <v>77</v>
      </c>
      <c r="I6" s="22">
        <v>81.099999999999994</v>
      </c>
      <c r="J6" s="22">
        <v>77.5</v>
      </c>
      <c r="K6" s="22">
        <v>81.400000000000006</v>
      </c>
      <c r="L6" s="22">
        <v>84.7</v>
      </c>
      <c r="M6" s="22">
        <v>86.6</v>
      </c>
      <c r="N6" s="22">
        <v>85.2</v>
      </c>
      <c r="O6" s="22">
        <v>81.900000000000006</v>
      </c>
      <c r="P6" s="22">
        <v>84</v>
      </c>
      <c r="Q6" s="22">
        <v>84.1</v>
      </c>
      <c r="R6" s="22">
        <v>80.900000000000006</v>
      </c>
      <c r="S6" s="22">
        <v>81.2</v>
      </c>
      <c r="T6" s="22">
        <v>79.099999999999994</v>
      </c>
      <c r="U6" s="153">
        <v>78.7</v>
      </c>
      <c r="V6" s="90" t="s">
        <v>47</v>
      </c>
    </row>
    <row r="7" spans="1:22" ht="18.75" customHeight="1">
      <c r="A7" s="20" t="s">
        <v>48</v>
      </c>
      <c r="B7" s="21">
        <v>84.3</v>
      </c>
      <c r="C7" s="22">
        <v>69.599999999999994</v>
      </c>
      <c r="D7" s="22">
        <v>60.9</v>
      </c>
      <c r="E7" s="22">
        <v>75.5</v>
      </c>
      <c r="F7" s="22">
        <v>78.3</v>
      </c>
      <c r="G7" s="22">
        <v>80</v>
      </c>
      <c r="H7" s="22">
        <v>80.5</v>
      </c>
      <c r="I7" s="22">
        <v>80</v>
      </c>
      <c r="J7" s="22">
        <v>83.1</v>
      </c>
      <c r="K7" s="22">
        <v>86.7</v>
      </c>
      <c r="L7" s="22">
        <v>88.3</v>
      </c>
      <c r="M7" s="22">
        <v>85.1</v>
      </c>
      <c r="N7" s="22">
        <v>84.5</v>
      </c>
      <c r="O7" s="22">
        <v>84</v>
      </c>
      <c r="P7" s="22">
        <v>84.6</v>
      </c>
      <c r="Q7" s="22">
        <v>82.2</v>
      </c>
      <c r="R7" s="22">
        <v>81.5</v>
      </c>
      <c r="S7" s="22">
        <v>78.400000000000006</v>
      </c>
      <c r="T7" s="22">
        <v>80.599999999999994</v>
      </c>
      <c r="U7" s="153">
        <v>88.9</v>
      </c>
      <c r="V7" s="91" t="s">
        <v>49</v>
      </c>
    </row>
    <row r="8" spans="1:22" ht="18.75" customHeight="1">
      <c r="A8" s="61" t="s">
        <v>50</v>
      </c>
      <c r="B8" s="21">
        <v>83.5</v>
      </c>
      <c r="C8" s="22">
        <v>79.5</v>
      </c>
      <c r="D8" s="22">
        <v>76.5</v>
      </c>
      <c r="E8" s="22">
        <v>75.5</v>
      </c>
      <c r="F8" s="22">
        <v>77.900000000000006</v>
      </c>
      <c r="G8" s="22">
        <v>78.3</v>
      </c>
      <c r="H8" s="22">
        <v>78.2</v>
      </c>
      <c r="I8" s="22">
        <v>79.599999999999994</v>
      </c>
      <c r="J8" s="22">
        <v>78.099999999999994</v>
      </c>
      <c r="K8" s="22">
        <v>78.400000000000006</v>
      </c>
      <c r="L8" s="22">
        <v>78</v>
      </c>
      <c r="M8" s="22">
        <v>78.099999999999994</v>
      </c>
      <c r="N8" s="22">
        <v>72.5</v>
      </c>
      <c r="O8" s="22">
        <v>80.099999999999994</v>
      </c>
      <c r="P8" s="22">
        <v>86.7</v>
      </c>
      <c r="Q8" s="22">
        <v>82.5</v>
      </c>
      <c r="R8" s="22">
        <v>83.2</v>
      </c>
      <c r="S8" s="22">
        <v>83.8</v>
      </c>
      <c r="T8" s="22">
        <v>81.900000000000006</v>
      </c>
      <c r="U8" s="153">
        <v>87.3</v>
      </c>
      <c r="V8" s="90" t="s">
        <v>51</v>
      </c>
    </row>
    <row r="9" spans="1:22" ht="18.75" customHeight="1">
      <c r="A9" s="61" t="s">
        <v>52</v>
      </c>
      <c r="B9" s="21">
        <v>88.9</v>
      </c>
      <c r="C9" s="22">
        <v>77.3</v>
      </c>
      <c r="D9" s="22">
        <v>70.8</v>
      </c>
      <c r="E9" s="22">
        <v>74.599999999999994</v>
      </c>
      <c r="F9" s="22">
        <v>79.5</v>
      </c>
      <c r="G9" s="22">
        <v>82.1</v>
      </c>
      <c r="H9" s="22">
        <v>82.5</v>
      </c>
      <c r="I9" s="22">
        <v>84.5</v>
      </c>
      <c r="J9" s="22">
        <v>84.2</v>
      </c>
      <c r="K9" s="22">
        <v>87.1</v>
      </c>
      <c r="L9" s="22">
        <v>86.2</v>
      </c>
      <c r="M9" s="22">
        <v>85.3</v>
      </c>
      <c r="N9" s="22">
        <v>85.6</v>
      </c>
      <c r="O9" s="22">
        <v>84.8</v>
      </c>
      <c r="P9" s="22">
        <v>82.6</v>
      </c>
      <c r="Q9" s="22">
        <v>83.2</v>
      </c>
      <c r="R9" s="22">
        <v>84.2</v>
      </c>
      <c r="S9" s="22">
        <v>80.8</v>
      </c>
      <c r="T9" s="22">
        <v>84</v>
      </c>
      <c r="U9" s="153">
        <v>85.2</v>
      </c>
      <c r="V9" s="90" t="s">
        <v>53</v>
      </c>
    </row>
    <row r="10" spans="1:22" ht="18.75" customHeight="1">
      <c r="A10" s="61" t="s">
        <v>54</v>
      </c>
      <c r="B10" s="21">
        <v>82.5</v>
      </c>
      <c r="C10" s="22">
        <v>67.7</v>
      </c>
      <c r="D10" s="22">
        <v>73.099999999999994</v>
      </c>
      <c r="E10" s="22">
        <v>77.5</v>
      </c>
      <c r="F10" s="22">
        <v>78.099999999999994</v>
      </c>
      <c r="G10" s="22">
        <v>79.3</v>
      </c>
      <c r="H10" s="22">
        <v>83.7</v>
      </c>
      <c r="I10" s="22">
        <v>83.7</v>
      </c>
      <c r="J10" s="22">
        <v>76.599999999999994</v>
      </c>
      <c r="K10" s="22">
        <v>76.7</v>
      </c>
      <c r="L10" s="22">
        <v>80.3</v>
      </c>
      <c r="M10" s="22">
        <v>78.5</v>
      </c>
      <c r="N10" s="22">
        <v>78.7</v>
      </c>
      <c r="O10" s="22">
        <v>83.5</v>
      </c>
      <c r="P10" s="22">
        <v>87.6</v>
      </c>
      <c r="Q10" s="22">
        <v>87</v>
      </c>
      <c r="R10" s="22">
        <v>87.1</v>
      </c>
      <c r="S10" s="22">
        <v>89.6</v>
      </c>
      <c r="T10" s="22">
        <v>92.6</v>
      </c>
      <c r="U10" s="153">
        <v>92.6</v>
      </c>
      <c r="V10" s="92" t="s">
        <v>55</v>
      </c>
    </row>
    <row r="11" spans="1:22" ht="18.75" customHeight="1">
      <c r="A11" s="61" t="s">
        <v>56</v>
      </c>
      <c r="B11" s="21">
        <v>82.2</v>
      </c>
      <c r="C11" s="22">
        <v>59.6</v>
      </c>
      <c r="D11" s="22">
        <v>71.2</v>
      </c>
      <c r="E11" s="22">
        <v>77</v>
      </c>
      <c r="F11" s="22">
        <v>81.2</v>
      </c>
      <c r="G11" s="22">
        <v>78.8</v>
      </c>
      <c r="H11" s="22">
        <v>82.6</v>
      </c>
      <c r="I11" s="22">
        <v>81.2</v>
      </c>
      <c r="J11" s="22">
        <v>80.099999999999994</v>
      </c>
      <c r="K11" s="22">
        <v>84.4</v>
      </c>
      <c r="L11" s="22">
        <v>84.8</v>
      </c>
      <c r="M11" s="22">
        <v>84.1</v>
      </c>
      <c r="N11" s="22">
        <v>82.3</v>
      </c>
      <c r="O11" s="22">
        <v>80.5</v>
      </c>
      <c r="P11" s="22">
        <v>81.8</v>
      </c>
      <c r="Q11" s="22">
        <v>84.7</v>
      </c>
      <c r="R11" s="22">
        <v>84.7</v>
      </c>
      <c r="S11" s="22">
        <v>84</v>
      </c>
      <c r="T11" s="22">
        <v>81.099999999999994</v>
      </c>
      <c r="U11" s="153">
        <v>83.6</v>
      </c>
      <c r="V11" s="90" t="s">
        <v>57</v>
      </c>
    </row>
    <row r="12" spans="1:22" ht="18.75" customHeight="1">
      <c r="A12" s="61" t="s">
        <v>58</v>
      </c>
      <c r="B12" s="21">
        <v>90.5</v>
      </c>
      <c r="C12" s="22">
        <v>74.2</v>
      </c>
      <c r="D12" s="22">
        <v>74.3</v>
      </c>
      <c r="E12" s="22">
        <v>79.7</v>
      </c>
      <c r="F12" s="22">
        <v>80.2</v>
      </c>
      <c r="G12" s="22">
        <v>84.4</v>
      </c>
      <c r="H12" s="22">
        <v>83.8</v>
      </c>
      <c r="I12" s="22">
        <v>84</v>
      </c>
      <c r="J12" s="22">
        <v>82.9</v>
      </c>
      <c r="K12" s="22">
        <v>82.9</v>
      </c>
      <c r="L12" s="22">
        <v>84.1</v>
      </c>
      <c r="M12" s="22">
        <v>83.8</v>
      </c>
      <c r="N12" s="22">
        <v>82.8</v>
      </c>
      <c r="O12" s="22">
        <v>82.8</v>
      </c>
      <c r="P12" s="22">
        <v>85.5</v>
      </c>
      <c r="Q12" s="22">
        <v>80.400000000000006</v>
      </c>
      <c r="R12" s="22">
        <v>84</v>
      </c>
      <c r="S12" s="22">
        <v>84.1</v>
      </c>
      <c r="T12" s="22">
        <v>84.6</v>
      </c>
      <c r="U12" s="153">
        <v>90.5</v>
      </c>
      <c r="V12" s="92" t="s">
        <v>59</v>
      </c>
    </row>
    <row r="13" spans="1:22" ht="18.75" customHeight="1">
      <c r="A13" s="93" t="s">
        <v>60</v>
      </c>
      <c r="B13" s="21">
        <v>92.8</v>
      </c>
      <c r="C13" s="22">
        <v>88.9</v>
      </c>
      <c r="D13" s="22">
        <v>89.2</v>
      </c>
      <c r="E13" s="22">
        <v>90.7</v>
      </c>
      <c r="F13" s="22">
        <v>87.2</v>
      </c>
      <c r="G13" s="22">
        <v>86.9</v>
      </c>
      <c r="H13" s="22">
        <v>85.6</v>
      </c>
      <c r="I13" s="22">
        <v>90.3</v>
      </c>
      <c r="J13" s="22">
        <v>90.2</v>
      </c>
      <c r="K13" s="22">
        <v>92</v>
      </c>
      <c r="L13" s="22">
        <v>87.4</v>
      </c>
      <c r="M13" s="22">
        <v>86.8</v>
      </c>
      <c r="N13" s="22">
        <v>81.8</v>
      </c>
      <c r="O13" s="22">
        <v>83.6</v>
      </c>
      <c r="P13" s="22">
        <v>82.4</v>
      </c>
      <c r="Q13" s="22">
        <v>85.5</v>
      </c>
      <c r="R13" s="22">
        <v>89.2</v>
      </c>
      <c r="S13" s="22">
        <v>84.5</v>
      </c>
      <c r="T13" s="22">
        <v>80.2</v>
      </c>
      <c r="U13" s="153">
        <v>87.7</v>
      </c>
      <c r="V13" s="94" t="s">
        <v>61</v>
      </c>
    </row>
    <row r="14" spans="1:22" ht="18.75" customHeight="1">
      <c r="A14" s="93" t="s">
        <v>62</v>
      </c>
      <c r="B14" s="21">
        <v>88.3</v>
      </c>
      <c r="C14" s="22">
        <v>84.1</v>
      </c>
      <c r="D14" s="22">
        <v>71.400000000000006</v>
      </c>
      <c r="E14" s="22">
        <v>77</v>
      </c>
      <c r="F14" s="22">
        <v>76.3</v>
      </c>
      <c r="G14" s="22">
        <v>82.5</v>
      </c>
      <c r="H14" s="22">
        <v>86.1</v>
      </c>
      <c r="I14" s="22">
        <v>85.6</v>
      </c>
      <c r="J14" s="22">
        <v>88.3</v>
      </c>
      <c r="K14" s="22">
        <v>88.4</v>
      </c>
      <c r="L14" s="22">
        <v>87.9</v>
      </c>
      <c r="M14" s="22">
        <v>87</v>
      </c>
      <c r="N14" s="22">
        <v>82.4</v>
      </c>
      <c r="O14" s="22">
        <v>81.2</v>
      </c>
      <c r="P14" s="22">
        <v>81.3</v>
      </c>
      <c r="Q14" s="22">
        <v>86.3</v>
      </c>
      <c r="R14" s="22">
        <v>84.7</v>
      </c>
      <c r="S14" s="22">
        <v>88.4</v>
      </c>
      <c r="T14" s="22">
        <v>88.7</v>
      </c>
      <c r="U14" s="153">
        <v>93.2</v>
      </c>
      <c r="V14" s="90" t="s">
        <v>63</v>
      </c>
    </row>
    <row r="15" spans="1:22" ht="18.75" customHeight="1">
      <c r="A15" s="93" t="s">
        <v>64</v>
      </c>
      <c r="B15" s="21">
        <v>90.4</v>
      </c>
      <c r="C15" s="22">
        <v>88.8</v>
      </c>
      <c r="D15" s="22">
        <v>79.7</v>
      </c>
      <c r="E15" s="22">
        <v>81.900000000000006</v>
      </c>
      <c r="F15" s="22">
        <v>79.099999999999994</v>
      </c>
      <c r="G15" s="22">
        <v>86.6</v>
      </c>
      <c r="H15" s="22">
        <v>86.3</v>
      </c>
      <c r="I15" s="22">
        <v>82.6</v>
      </c>
      <c r="J15" s="22">
        <v>79.099999999999994</v>
      </c>
      <c r="K15" s="22">
        <v>79.8</v>
      </c>
      <c r="L15" s="22">
        <v>78.8</v>
      </c>
      <c r="M15" s="22">
        <v>80.900000000000006</v>
      </c>
      <c r="N15" s="22">
        <v>80</v>
      </c>
      <c r="O15" s="22">
        <v>78.8</v>
      </c>
      <c r="P15" s="22">
        <v>79.599999999999994</v>
      </c>
      <c r="Q15" s="22">
        <v>86.5</v>
      </c>
      <c r="R15" s="22">
        <v>78.8</v>
      </c>
      <c r="S15" s="22">
        <v>79.5</v>
      </c>
      <c r="T15" s="22">
        <v>79.2</v>
      </c>
      <c r="U15" s="153">
        <v>77.099999999999994</v>
      </c>
      <c r="V15" s="90" t="s">
        <v>65</v>
      </c>
    </row>
    <row r="16" spans="1:22" ht="18.75" customHeight="1">
      <c r="A16" s="93" t="s">
        <v>66</v>
      </c>
      <c r="B16" s="21">
        <v>89.5</v>
      </c>
      <c r="C16" s="22">
        <v>84.2</v>
      </c>
      <c r="D16" s="22">
        <v>73.7</v>
      </c>
      <c r="E16" s="22">
        <v>78</v>
      </c>
      <c r="F16" s="22">
        <v>74.900000000000006</v>
      </c>
      <c r="G16" s="22">
        <v>74.099999999999994</v>
      </c>
      <c r="H16" s="22">
        <v>76.900000000000006</v>
      </c>
      <c r="I16" s="22">
        <v>77.900000000000006</v>
      </c>
      <c r="J16" s="22">
        <v>73.5</v>
      </c>
      <c r="K16" s="22">
        <v>77.7</v>
      </c>
      <c r="L16" s="22">
        <v>78.5</v>
      </c>
      <c r="M16" s="22">
        <v>79.099999999999994</v>
      </c>
      <c r="N16" s="22">
        <v>77.8</v>
      </c>
      <c r="O16" s="22">
        <v>76.2</v>
      </c>
      <c r="P16" s="22">
        <v>79.599999999999994</v>
      </c>
      <c r="Q16" s="22">
        <v>80.7</v>
      </c>
      <c r="R16" s="22">
        <v>79.099999999999994</v>
      </c>
      <c r="S16" s="22">
        <v>77.400000000000006</v>
      </c>
      <c r="T16" s="22">
        <v>80.099999999999994</v>
      </c>
      <c r="U16" s="153">
        <v>83.5</v>
      </c>
      <c r="V16" s="90" t="s">
        <v>67</v>
      </c>
    </row>
    <row r="17" spans="1:22" ht="18.75" customHeight="1">
      <c r="A17" s="95" t="s">
        <v>32</v>
      </c>
      <c r="B17" s="30">
        <v>87.8</v>
      </c>
      <c r="C17" s="31">
        <v>78.400000000000006</v>
      </c>
      <c r="D17" s="31">
        <v>71.8</v>
      </c>
      <c r="E17" s="31">
        <v>76.3</v>
      </c>
      <c r="F17" s="31">
        <v>77.2</v>
      </c>
      <c r="G17" s="31">
        <v>79.599999999999994</v>
      </c>
      <c r="H17" s="31">
        <v>81.2</v>
      </c>
      <c r="I17" s="31">
        <v>82.1</v>
      </c>
      <c r="J17" s="31">
        <v>80.3</v>
      </c>
      <c r="K17" s="31">
        <v>82.3</v>
      </c>
      <c r="L17" s="31">
        <v>82.8</v>
      </c>
      <c r="M17" s="31">
        <v>82.9</v>
      </c>
      <c r="N17" s="31">
        <v>81.2</v>
      </c>
      <c r="O17" s="31">
        <v>80.8</v>
      </c>
      <c r="P17" s="31">
        <v>82.5</v>
      </c>
      <c r="Q17" s="31">
        <v>82.9</v>
      </c>
      <c r="R17" s="31">
        <v>82</v>
      </c>
      <c r="S17" s="31">
        <v>81.3</v>
      </c>
      <c r="T17" s="31">
        <v>82.4</v>
      </c>
      <c r="U17" s="154">
        <v>85.4</v>
      </c>
      <c r="V17" s="97" t="s">
        <v>15</v>
      </c>
    </row>
    <row r="18" spans="1:22" ht="16.2" customHeight="1"/>
    <row r="19" spans="1:22" ht="16.2" customHeight="1"/>
    <row r="20" spans="1:22" ht="16.2" customHeight="1"/>
    <row r="21" spans="1:22" ht="16.2" customHeight="1"/>
    <row r="22" spans="1:22" ht="16.2" customHeight="1"/>
    <row r="23" spans="1:22" ht="16.2" customHeight="1"/>
    <row r="24" spans="1:22" ht="16.2" customHeight="1"/>
    <row r="25" spans="1:22" ht="16.2" customHeight="1"/>
    <row r="26" spans="1:22" ht="16.2" customHeight="1"/>
  </sheetData>
  <mergeCells count="2">
    <mergeCell ref="A1:V1"/>
    <mergeCell ref="A2:V2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95" firstPageNumber="80" orientation="landscape" useFirstPageNumber="1" r:id="rId1"/>
  <headerFooter>
    <oddHeader>&amp;L&amp;8 PCBS : Palestinian Labour Force Survey 2018 - Annual Report&amp;R&amp;8&amp;K00+000م&amp;K01+000 PCBS: مسح القوى العاملة الفلسطينية 2018 - التقرير السنوي</oddHead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V29"/>
  <sheetViews>
    <sheetView rightToLeft="1" tabSelected="1" view="pageBreakPreview" zoomScaleNormal="100" zoomScaleSheetLayoutView="100" workbookViewId="0">
      <selection activeCell="O23" sqref="O23"/>
    </sheetView>
  </sheetViews>
  <sheetFormatPr defaultRowHeight="14.4"/>
  <cols>
    <col min="1" max="1" width="12.44140625" customWidth="1"/>
    <col min="2" max="21" width="5.21875" customWidth="1"/>
    <col min="22" max="22" width="16.44140625" customWidth="1"/>
  </cols>
  <sheetData>
    <row r="1" spans="1:22" ht="20.399999999999999" customHeight="1">
      <c r="A1" s="142" t="s">
        <v>119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</row>
    <row r="2" spans="1:22" ht="28.95" customHeight="1">
      <c r="A2" s="135" t="s">
        <v>121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</row>
    <row r="3" spans="1:22" ht="6" customHeight="1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</row>
    <row r="4" spans="1:22" ht="16.2" customHeight="1">
      <c r="A4" s="80" t="s">
        <v>44</v>
      </c>
      <c r="B4" s="116">
        <v>2000</v>
      </c>
      <c r="C4" s="116">
        <v>2001</v>
      </c>
      <c r="D4" s="116">
        <v>2002</v>
      </c>
      <c r="E4" s="116">
        <v>2003</v>
      </c>
      <c r="F4" s="116">
        <v>2004</v>
      </c>
      <c r="G4" s="116">
        <v>2005</v>
      </c>
      <c r="H4" s="116">
        <v>2006</v>
      </c>
      <c r="I4" s="116">
        <v>2007</v>
      </c>
      <c r="J4" s="116">
        <v>2008</v>
      </c>
      <c r="K4" s="116">
        <v>2009</v>
      </c>
      <c r="L4" s="116">
        <v>2010</v>
      </c>
      <c r="M4" s="117">
        <v>2011</v>
      </c>
      <c r="N4" s="117">
        <v>2012</v>
      </c>
      <c r="O4" s="117">
        <v>2013</v>
      </c>
      <c r="P4" s="117">
        <v>2014</v>
      </c>
      <c r="Q4" s="117">
        <v>2015</v>
      </c>
      <c r="R4" s="117">
        <v>2016</v>
      </c>
      <c r="S4" s="117">
        <v>2017</v>
      </c>
      <c r="T4" s="117">
        <v>2018</v>
      </c>
      <c r="U4" s="117">
        <v>2019</v>
      </c>
      <c r="V4" s="81" t="s">
        <v>45</v>
      </c>
    </row>
    <row r="5" spans="1:22" ht="16.95" customHeight="1">
      <c r="A5" s="118" t="s">
        <v>18</v>
      </c>
      <c r="B5" s="98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45"/>
      <c r="U5" s="87"/>
      <c r="V5" s="101" t="s">
        <v>19</v>
      </c>
    </row>
    <row r="6" spans="1:22" ht="16.95" customHeight="1">
      <c r="A6" s="103" t="s">
        <v>69</v>
      </c>
      <c r="B6" s="119">
        <v>83</v>
      </c>
      <c r="C6" s="120">
        <v>63.6</v>
      </c>
      <c r="D6" s="120">
        <v>61.4</v>
      </c>
      <c r="E6" s="120">
        <v>72.3</v>
      </c>
      <c r="F6" s="120">
        <v>62.5</v>
      </c>
      <c r="G6" s="120">
        <v>66.099999999999994</v>
      </c>
      <c r="H6" s="120">
        <v>60.3</v>
      </c>
      <c r="I6" s="120">
        <v>68.2</v>
      </c>
      <c r="J6" s="120">
        <v>59.6</v>
      </c>
      <c r="K6" s="120">
        <v>64.400000000000006</v>
      </c>
      <c r="L6" s="120">
        <v>65.3</v>
      </c>
      <c r="M6" s="120">
        <v>74.400000000000006</v>
      </c>
      <c r="N6" s="120">
        <v>70.400000000000006</v>
      </c>
      <c r="O6" s="120">
        <v>71</v>
      </c>
      <c r="P6" s="120">
        <v>60.4</v>
      </c>
      <c r="Q6" s="120">
        <v>62.5</v>
      </c>
      <c r="R6" s="120">
        <v>62.2</v>
      </c>
      <c r="S6" s="120">
        <v>65.099999999999994</v>
      </c>
      <c r="T6" s="120">
        <v>60.6</v>
      </c>
      <c r="U6" s="155">
        <v>62.4</v>
      </c>
      <c r="V6" s="102" t="s">
        <v>70</v>
      </c>
    </row>
    <row r="7" spans="1:22" ht="16.95" customHeight="1">
      <c r="A7" s="103" t="s">
        <v>71</v>
      </c>
      <c r="B7" s="119">
        <v>82.9</v>
      </c>
      <c r="C7" s="120">
        <v>66.3</v>
      </c>
      <c r="D7" s="120">
        <v>63.4</v>
      </c>
      <c r="E7" s="120">
        <v>72.7</v>
      </c>
      <c r="F7" s="120">
        <v>67.099999999999994</v>
      </c>
      <c r="G7" s="120">
        <v>74.5</v>
      </c>
      <c r="H7" s="120">
        <v>66.8</v>
      </c>
      <c r="I7" s="120">
        <v>76.3</v>
      </c>
      <c r="J7" s="120">
        <v>62.8</v>
      </c>
      <c r="K7" s="120">
        <v>66.400000000000006</v>
      </c>
      <c r="L7" s="120">
        <v>66.5</v>
      </c>
      <c r="M7" s="120">
        <v>75.7</v>
      </c>
      <c r="N7" s="120">
        <v>76.3</v>
      </c>
      <c r="O7" s="120">
        <v>75.3</v>
      </c>
      <c r="P7" s="120">
        <v>64.599999999999994</v>
      </c>
      <c r="Q7" s="120">
        <v>69.099999999999994</v>
      </c>
      <c r="R7" s="120">
        <v>72</v>
      </c>
      <c r="S7" s="120">
        <v>67.8</v>
      </c>
      <c r="T7" s="120">
        <v>59.5</v>
      </c>
      <c r="U7" s="155">
        <v>63.8</v>
      </c>
      <c r="V7" s="102" t="s">
        <v>72</v>
      </c>
    </row>
    <row r="8" spans="1:22" ht="16.95" customHeight="1">
      <c r="A8" s="103" t="s">
        <v>73</v>
      </c>
      <c r="B8" s="119">
        <v>78.2</v>
      </c>
      <c r="C8" s="120">
        <v>65.599999999999994</v>
      </c>
      <c r="D8" s="120">
        <v>60</v>
      </c>
      <c r="E8" s="120">
        <v>68.900000000000006</v>
      </c>
      <c r="F8" s="120">
        <v>63.4</v>
      </c>
      <c r="G8" s="120">
        <v>66.400000000000006</v>
      </c>
      <c r="H8" s="120">
        <v>64.099999999999994</v>
      </c>
      <c r="I8" s="120">
        <v>66.400000000000006</v>
      </c>
      <c r="J8" s="120">
        <v>60.3</v>
      </c>
      <c r="K8" s="120">
        <v>68</v>
      </c>
      <c r="L8" s="120">
        <v>61.7</v>
      </c>
      <c r="M8" s="120">
        <v>77.7</v>
      </c>
      <c r="N8" s="120">
        <v>75.900000000000006</v>
      </c>
      <c r="O8" s="120">
        <v>76.2</v>
      </c>
      <c r="P8" s="120">
        <v>56</v>
      </c>
      <c r="Q8" s="120">
        <v>55.8</v>
      </c>
      <c r="R8" s="120">
        <v>61.9</v>
      </c>
      <c r="S8" s="120">
        <v>57</v>
      </c>
      <c r="T8" s="120">
        <v>49.8</v>
      </c>
      <c r="U8" s="155">
        <v>56</v>
      </c>
      <c r="V8" s="102" t="s">
        <v>74</v>
      </c>
    </row>
    <row r="9" spans="1:22" ht="16.95" customHeight="1">
      <c r="A9" s="103" t="s">
        <v>75</v>
      </c>
      <c r="B9" s="119">
        <v>78.5</v>
      </c>
      <c r="C9" s="120">
        <v>62.4</v>
      </c>
      <c r="D9" s="120">
        <v>60.4</v>
      </c>
      <c r="E9" s="120">
        <v>65.7</v>
      </c>
      <c r="F9" s="120">
        <v>60.4</v>
      </c>
      <c r="G9" s="120">
        <v>68.8</v>
      </c>
      <c r="H9" s="120">
        <v>63.8</v>
      </c>
      <c r="I9" s="120">
        <v>63.4</v>
      </c>
      <c r="J9" s="120">
        <v>51.4</v>
      </c>
      <c r="K9" s="120">
        <v>52.3</v>
      </c>
      <c r="L9" s="120">
        <v>58.7</v>
      </c>
      <c r="M9" s="120">
        <v>71.900000000000006</v>
      </c>
      <c r="N9" s="120">
        <v>70.599999999999994</v>
      </c>
      <c r="O9" s="120">
        <v>65.7</v>
      </c>
      <c r="P9" s="120">
        <v>56.2</v>
      </c>
      <c r="Q9" s="120">
        <v>62.2</v>
      </c>
      <c r="R9" s="120">
        <v>60.5</v>
      </c>
      <c r="S9" s="120">
        <v>59.6</v>
      </c>
      <c r="T9" s="120">
        <v>52.9</v>
      </c>
      <c r="U9" s="155">
        <v>56.7</v>
      </c>
      <c r="V9" s="102" t="s">
        <v>76</v>
      </c>
    </row>
    <row r="10" spans="1:22" ht="16.95" customHeight="1">
      <c r="A10" s="103" t="s">
        <v>77</v>
      </c>
      <c r="B10" s="119">
        <v>80.599999999999994</v>
      </c>
      <c r="C10" s="120">
        <v>64.8</v>
      </c>
      <c r="D10" s="120">
        <v>57.3</v>
      </c>
      <c r="E10" s="120">
        <v>70.900000000000006</v>
      </c>
      <c r="F10" s="120">
        <v>63.8</v>
      </c>
      <c r="G10" s="120">
        <v>71.2</v>
      </c>
      <c r="H10" s="120">
        <v>69.7</v>
      </c>
      <c r="I10" s="120">
        <v>72.3</v>
      </c>
      <c r="J10" s="120">
        <v>66.099999999999994</v>
      </c>
      <c r="K10" s="120">
        <v>63.2</v>
      </c>
      <c r="L10" s="120">
        <v>67.599999999999994</v>
      </c>
      <c r="M10" s="120">
        <v>70.7</v>
      </c>
      <c r="N10" s="120">
        <v>71.7</v>
      </c>
      <c r="O10" s="120">
        <v>66.8</v>
      </c>
      <c r="P10" s="120">
        <v>57.9</v>
      </c>
      <c r="Q10" s="120">
        <v>65.5</v>
      </c>
      <c r="R10" s="120">
        <v>65.599999999999994</v>
      </c>
      <c r="S10" s="120">
        <v>61.7</v>
      </c>
      <c r="T10" s="120">
        <v>54.3</v>
      </c>
      <c r="U10" s="155">
        <v>57.9</v>
      </c>
      <c r="V10" s="102" t="s">
        <v>78</v>
      </c>
    </row>
    <row r="11" spans="1:22" ht="16.95" customHeight="1">
      <c r="A11" s="105" t="s">
        <v>32</v>
      </c>
      <c r="B11" s="122">
        <v>81.099999999999994</v>
      </c>
      <c r="C11" s="123">
        <v>64.8</v>
      </c>
      <c r="D11" s="123">
        <v>61.1</v>
      </c>
      <c r="E11" s="123">
        <v>70.5</v>
      </c>
      <c r="F11" s="123">
        <v>64.2</v>
      </c>
      <c r="G11" s="123">
        <v>70.400000000000006</v>
      </c>
      <c r="H11" s="123">
        <v>64.900000000000006</v>
      </c>
      <c r="I11" s="123">
        <v>70.3</v>
      </c>
      <c r="J11" s="123">
        <v>59.9</v>
      </c>
      <c r="K11" s="123">
        <v>62.7</v>
      </c>
      <c r="L11" s="123">
        <v>64.099999999999994</v>
      </c>
      <c r="M11" s="123">
        <v>74.400000000000006</v>
      </c>
      <c r="N11" s="123">
        <v>73.5</v>
      </c>
      <c r="O11" s="123">
        <v>71.599999999999994</v>
      </c>
      <c r="P11" s="123">
        <v>60.1</v>
      </c>
      <c r="Q11" s="123">
        <v>64.099999999999994</v>
      </c>
      <c r="R11" s="123">
        <v>65.599999999999994</v>
      </c>
      <c r="S11" s="123">
        <v>63.4</v>
      </c>
      <c r="T11" s="123">
        <v>56.5</v>
      </c>
      <c r="U11" s="124">
        <v>60.5</v>
      </c>
      <c r="V11" s="106" t="s">
        <v>33</v>
      </c>
    </row>
    <row r="12" spans="1:22" ht="16.95" customHeight="1">
      <c r="A12" s="118" t="s">
        <v>68</v>
      </c>
      <c r="B12" s="125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0"/>
      <c r="U12" s="156"/>
      <c r="V12" s="101" t="s">
        <v>35</v>
      </c>
    </row>
    <row r="13" spans="1:22" ht="16.95" customHeight="1">
      <c r="A13" s="103" t="s">
        <v>69</v>
      </c>
      <c r="B13" s="119">
        <v>87.6</v>
      </c>
      <c r="C13" s="120">
        <v>80.099999999999994</v>
      </c>
      <c r="D13" s="120">
        <v>78.8</v>
      </c>
      <c r="E13" s="120">
        <v>72.900000000000006</v>
      </c>
      <c r="F13" s="120">
        <v>70.2</v>
      </c>
      <c r="G13" s="120">
        <v>69.5</v>
      </c>
      <c r="H13" s="120">
        <v>67.2</v>
      </c>
      <c r="I13" s="120">
        <v>70.400000000000006</v>
      </c>
      <c r="J13" s="120">
        <v>63.9</v>
      </c>
      <c r="K13" s="120">
        <v>57.8</v>
      </c>
      <c r="L13" s="120">
        <v>57.9</v>
      </c>
      <c r="M13" s="120">
        <v>57.1</v>
      </c>
      <c r="N13" s="120">
        <v>51.5</v>
      </c>
      <c r="O13" s="120">
        <v>47.1</v>
      </c>
      <c r="P13" s="120">
        <v>47.8</v>
      </c>
      <c r="Q13" s="120">
        <v>40.6</v>
      </c>
      <c r="R13" s="120">
        <v>35.5</v>
      </c>
      <c r="S13" s="120">
        <v>30.599999999999994</v>
      </c>
      <c r="T13" s="120">
        <v>24.299999999999997</v>
      </c>
      <c r="U13" s="155">
        <v>39.4</v>
      </c>
      <c r="V13" s="102" t="s">
        <v>70</v>
      </c>
    </row>
    <row r="14" spans="1:22" ht="16.95" customHeight="1">
      <c r="A14" s="103" t="s">
        <v>71</v>
      </c>
      <c r="B14" s="119">
        <v>79.099999999999994</v>
      </c>
      <c r="C14" s="120">
        <v>81.599999999999994</v>
      </c>
      <c r="D14" s="120">
        <v>70.2</v>
      </c>
      <c r="E14" s="120">
        <v>68</v>
      </c>
      <c r="F14" s="120">
        <v>68.400000000000006</v>
      </c>
      <c r="G14" s="120">
        <v>62.6</v>
      </c>
      <c r="H14" s="120">
        <v>66.5</v>
      </c>
      <c r="I14" s="120">
        <v>62</v>
      </c>
      <c r="J14" s="120">
        <v>51.3</v>
      </c>
      <c r="K14" s="120">
        <v>60.7</v>
      </c>
      <c r="L14" s="120">
        <v>62.2</v>
      </c>
      <c r="M14" s="120">
        <v>60.9</v>
      </c>
      <c r="N14" s="120">
        <v>48.2</v>
      </c>
      <c r="O14" s="120">
        <v>45.5</v>
      </c>
      <c r="P14" s="120">
        <v>42.2</v>
      </c>
      <c r="Q14" s="120">
        <v>41.2</v>
      </c>
      <c r="R14" s="120">
        <v>39</v>
      </c>
      <c r="S14" s="120">
        <v>31.599999999999994</v>
      </c>
      <c r="T14" s="120">
        <v>27.400000000000006</v>
      </c>
      <c r="U14" s="155">
        <v>40.6</v>
      </c>
      <c r="V14" s="102" t="s">
        <v>72</v>
      </c>
    </row>
    <row r="15" spans="1:22" ht="16.95" customHeight="1">
      <c r="A15" s="103" t="s">
        <v>73</v>
      </c>
      <c r="B15" s="119">
        <v>73.599999999999994</v>
      </c>
      <c r="C15" s="120">
        <v>67.7</v>
      </c>
      <c r="D15" s="120">
        <v>61.9</v>
      </c>
      <c r="E15" s="120">
        <v>67.099999999999994</v>
      </c>
      <c r="F15" s="120">
        <v>62.4</v>
      </c>
      <c r="G15" s="120">
        <v>58.8</v>
      </c>
      <c r="H15" s="120">
        <v>70.099999999999994</v>
      </c>
      <c r="I15" s="120">
        <v>74.099999999999994</v>
      </c>
      <c r="J15" s="120">
        <v>52.7</v>
      </c>
      <c r="K15" s="120">
        <v>53.4</v>
      </c>
      <c r="L15" s="120">
        <v>58.4</v>
      </c>
      <c r="M15" s="120">
        <v>57.1</v>
      </c>
      <c r="N15" s="120">
        <v>45.3</v>
      </c>
      <c r="O15" s="120">
        <v>37.5</v>
      </c>
      <c r="P15" s="120">
        <v>35.099999999999994</v>
      </c>
      <c r="Q15" s="120">
        <v>41.2</v>
      </c>
      <c r="R15" s="120">
        <v>39.1</v>
      </c>
      <c r="S15" s="120">
        <v>34.900000000000006</v>
      </c>
      <c r="T15" s="120">
        <v>28.400000000000006</v>
      </c>
      <c r="U15" s="155">
        <v>31.400000000000006</v>
      </c>
      <c r="V15" s="102" t="s">
        <v>74</v>
      </c>
    </row>
    <row r="16" spans="1:22" ht="16.95" customHeight="1">
      <c r="A16" s="103" t="s">
        <v>75</v>
      </c>
      <c r="B16" s="119">
        <v>84.7</v>
      </c>
      <c r="C16" s="120">
        <v>75.2</v>
      </c>
      <c r="D16" s="120">
        <v>76</v>
      </c>
      <c r="E16" s="120">
        <v>81.400000000000006</v>
      </c>
      <c r="F16" s="120">
        <v>72.7</v>
      </c>
      <c r="G16" s="120">
        <v>69.3</v>
      </c>
      <c r="H16" s="120">
        <v>65.5</v>
      </c>
      <c r="I16" s="120">
        <v>74.900000000000006</v>
      </c>
      <c r="J16" s="120">
        <v>61.2</v>
      </c>
      <c r="K16" s="120">
        <v>43.5</v>
      </c>
      <c r="L16" s="120">
        <v>36.6</v>
      </c>
      <c r="M16" s="120">
        <v>50.6</v>
      </c>
      <c r="N16" s="120">
        <v>54.3</v>
      </c>
      <c r="O16" s="120">
        <v>50.7</v>
      </c>
      <c r="P16" s="120">
        <v>46.8</v>
      </c>
      <c r="Q16" s="120">
        <v>41.7</v>
      </c>
      <c r="R16" s="120">
        <v>28.099999999999994</v>
      </c>
      <c r="S16" s="120">
        <v>27</v>
      </c>
      <c r="T16" s="120">
        <v>18.900000000000006</v>
      </c>
      <c r="U16" s="155">
        <v>33.200000000000003</v>
      </c>
      <c r="V16" s="102" t="s">
        <v>76</v>
      </c>
    </row>
    <row r="17" spans="1:22" ht="16.95" customHeight="1">
      <c r="A17" s="103" t="s">
        <v>77</v>
      </c>
      <c r="B17" s="119">
        <v>81.3</v>
      </c>
      <c r="C17" s="120">
        <v>71.400000000000006</v>
      </c>
      <c r="D17" s="120">
        <v>76.3</v>
      </c>
      <c r="E17" s="120">
        <v>79.3</v>
      </c>
      <c r="F17" s="120">
        <v>72.8</v>
      </c>
      <c r="G17" s="120">
        <v>70.099999999999994</v>
      </c>
      <c r="H17" s="120">
        <v>71.3</v>
      </c>
      <c r="I17" s="120">
        <v>68.400000000000006</v>
      </c>
      <c r="J17" s="120">
        <v>58.2</v>
      </c>
      <c r="K17" s="120">
        <v>54</v>
      </c>
      <c r="L17" s="120">
        <v>44.9</v>
      </c>
      <c r="M17" s="120">
        <v>53.5</v>
      </c>
      <c r="N17" s="120">
        <v>52.8</v>
      </c>
      <c r="O17" s="120">
        <v>44.3</v>
      </c>
      <c r="P17" s="120">
        <v>46</v>
      </c>
      <c r="Q17" s="120">
        <v>37.1</v>
      </c>
      <c r="R17" s="120">
        <v>31.099999999999994</v>
      </c>
      <c r="S17" s="120">
        <v>30.200000000000003</v>
      </c>
      <c r="T17" s="120">
        <v>31.700000000000003</v>
      </c>
      <c r="U17" s="155">
        <v>33.900000000000006</v>
      </c>
      <c r="V17" s="102" t="s">
        <v>78</v>
      </c>
    </row>
    <row r="18" spans="1:22" ht="16.95" customHeight="1">
      <c r="A18" s="105" t="s">
        <v>32</v>
      </c>
      <c r="B18" s="122">
        <v>81.3</v>
      </c>
      <c r="C18" s="123">
        <v>76.2</v>
      </c>
      <c r="D18" s="123">
        <v>72</v>
      </c>
      <c r="E18" s="123">
        <v>73.400000000000006</v>
      </c>
      <c r="F18" s="123">
        <v>68.599999999999994</v>
      </c>
      <c r="G18" s="123">
        <v>64.8</v>
      </c>
      <c r="H18" s="123">
        <v>67.8</v>
      </c>
      <c r="I18" s="123">
        <v>70.3</v>
      </c>
      <c r="J18" s="123">
        <v>57.2</v>
      </c>
      <c r="K18" s="123">
        <v>54.2</v>
      </c>
      <c r="L18" s="123">
        <v>52.6</v>
      </c>
      <c r="M18" s="123">
        <v>56.2</v>
      </c>
      <c r="N18" s="123">
        <v>50.3</v>
      </c>
      <c r="O18" s="123">
        <v>45.4</v>
      </c>
      <c r="P18" s="123">
        <v>43.4</v>
      </c>
      <c r="Q18" s="123">
        <v>40.6</v>
      </c>
      <c r="R18" s="123">
        <v>34.900000000000006</v>
      </c>
      <c r="S18" s="123">
        <v>30.900000000000006</v>
      </c>
      <c r="T18" s="123">
        <v>25.5</v>
      </c>
      <c r="U18" s="124">
        <v>36.299999999999997</v>
      </c>
      <c r="V18" s="106" t="s">
        <v>33</v>
      </c>
    </row>
    <row r="19" spans="1:22" ht="16.95" customHeight="1">
      <c r="A19" s="118" t="s">
        <v>36</v>
      </c>
      <c r="B19" s="108"/>
      <c r="C19" s="109"/>
      <c r="D19" s="109"/>
      <c r="E19" s="109"/>
      <c r="F19" s="109"/>
      <c r="G19" s="109"/>
      <c r="H19" s="109"/>
      <c r="I19" s="109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0"/>
      <c r="U19" s="156"/>
      <c r="V19" s="101" t="s">
        <v>37</v>
      </c>
    </row>
    <row r="20" spans="1:22" ht="16.95" customHeight="1">
      <c r="A20" s="103" t="s">
        <v>69</v>
      </c>
      <c r="B20" s="119">
        <v>83.7</v>
      </c>
      <c r="C20" s="120">
        <v>65.3</v>
      </c>
      <c r="D20" s="120">
        <v>63.1</v>
      </c>
      <c r="E20" s="120">
        <v>72.400000000000006</v>
      </c>
      <c r="F20" s="120">
        <v>63.4</v>
      </c>
      <c r="G20" s="120">
        <v>66.400000000000006</v>
      </c>
      <c r="H20" s="120">
        <v>61</v>
      </c>
      <c r="I20" s="120">
        <v>68.5</v>
      </c>
      <c r="J20" s="120">
        <v>60.3</v>
      </c>
      <c r="K20" s="120">
        <v>63.4</v>
      </c>
      <c r="L20" s="120">
        <v>64.400000000000006</v>
      </c>
      <c r="M20" s="120">
        <v>71.7</v>
      </c>
      <c r="N20" s="120">
        <v>67.5</v>
      </c>
      <c r="O20" s="120">
        <v>67.099999999999994</v>
      </c>
      <c r="P20" s="120">
        <v>58.1</v>
      </c>
      <c r="Q20" s="120">
        <v>58.4</v>
      </c>
      <c r="R20" s="120">
        <v>56.4</v>
      </c>
      <c r="S20" s="120">
        <v>56.8</v>
      </c>
      <c r="T20" s="120">
        <v>50.9</v>
      </c>
      <c r="U20" s="155">
        <v>57.7</v>
      </c>
      <c r="V20" s="102" t="s">
        <v>70</v>
      </c>
    </row>
    <row r="21" spans="1:22" ht="16.95" customHeight="1">
      <c r="A21" s="103" t="s">
        <v>71</v>
      </c>
      <c r="B21" s="119">
        <v>82.5</v>
      </c>
      <c r="C21" s="120">
        <v>67.599999999999994</v>
      </c>
      <c r="D21" s="120">
        <v>63.9</v>
      </c>
      <c r="E21" s="120">
        <v>72.3</v>
      </c>
      <c r="F21" s="120">
        <v>67.3</v>
      </c>
      <c r="G21" s="120">
        <v>73.3</v>
      </c>
      <c r="H21" s="120">
        <v>66.8</v>
      </c>
      <c r="I21" s="120">
        <v>74.900000000000006</v>
      </c>
      <c r="J21" s="120">
        <v>61.4</v>
      </c>
      <c r="K21" s="120">
        <v>65.599999999999994</v>
      </c>
      <c r="L21" s="120">
        <v>66</v>
      </c>
      <c r="M21" s="120">
        <v>73.7</v>
      </c>
      <c r="N21" s="120">
        <v>71.8</v>
      </c>
      <c r="O21" s="120">
        <v>70</v>
      </c>
      <c r="P21" s="120">
        <v>60.1</v>
      </c>
      <c r="Q21" s="120">
        <v>63.6</v>
      </c>
      <c r="R21" s="120">
        <v>65.3</v>
      </c>
      <c r="S21" s="120">
        <v>60.1</v>
      </c>
      <c r="T21" s="120">
        <v>52.1</v>
      </c>
      <c r="U21" s="155">
        <v>59.1</v>
      </c>
      <c r="V21" s="102" t="s">
        <v>72</v>
      </c>
    </row>
    <row r="22" spans="1:22" ht="16.95" customHeight="1">
      <c r="A22" s="103" t="s">
        <v>73</v>
      </c>
      <c r="B22" s="119">
        <v>77.5</v>
      </c>
      <c r="C22" s="120">
        <v>65.900000000000006</v>
      </c>
      <c r="D22" s="120">
        <v>60.2</v>
      </c>
      <c r="E22" s="120">
        <v>68.599999999999994</v>
      </c>
      <c r="F22" s="120">
        <v>63.2</v>
      </c>
      <c r="G22" s="120">
        <v>65</v>
      </c>
      <c r="H22" s="120">
        <v>65.099999999999994</v>
      </c>
      <c r="I22" s="120">
        <v>67.7</v>
      </c>
      <c r="J22" s="120">
        <v>58.8</v>
      </c>
      <c r="K22" s="120">
        <v>64.8</v>
      </c>
      <c r="L22" s="120">
        <v>61.1</v>
      </c>
      <c r="M22" s="120">
        <v>74.099999999999994</v>
      </c>
      <c r="N22" s="120">
        <v>69.400000000000006</v>
      </c>
      <c r="O22" s="120">
        <v>67.599999999999994</v>
      </c>
      <c r="P22" s="120">
        <v>50.4</v>
      </c>
      <c r="Q22" s="120">
        <v>52.1</v>
      </c>
      <c r="R22" s="120">
        <v>55.6</v>
      </c>
      <c r="S22" s="120">
        <v>50.8</v>
      </c>
      <c r="T22" s="120">
        <v>43</v>
      </c>
      <c r="U22" s="155">
        <v>48.3</v>
      </c>
      <c r="V22" s="102" t="s">
        <v>74</v>
      </c>
    </row>
    <row r="23" spans="1:22" ht="16.95" customHeight="1">
      <c r="A23" s="103" t="s">
        <v>75</v>
      </c>
      <c r="B23" s="119">
        <v>79.599999999999994</v>
      </c>
      <c r="C23" s="120">
        <v>63.8</v>
      </c>
      <c r="D23" s="120">
        <v>61.7</v>
      </c>
      <c r="E23" s="120">
        <v>68.099999999999994</v>
      </c>
      <c r="F23" s="120">
        <v>61.8</v>
      </c>
      <c r="G23" s="120">
        <v>68.900000000000006</v>
      </c>
      <c r="H23" s="120">
        <v>64</v>
      </c>
      <c r="I23" s="120">
        <v>65.7</v>
      </c>
      <c r="J23" s="120">
        <v>53</v>
      </c>
      <c r="K23" s="120">
        <v>50.9</v>
      </c>
      <c r="L23" s="120">
        <v>55.5</v>
      </c>
      <c r="M23" s="120">
        <v>68.2</v>
      </c>
      <c r="N23" s="120">
        <v>67.3</v>
      </c>
      <c r="O23" s="120">
        <v>62.4</v>
      </c>
      <c r="P23" s="120">
        <v>53.7</v>
      </c>
      <c r="Q23" s="120">
        <v>57.5</v>
      </c>
      <c r="R23" s="120">
        <v>51.7</v>
      </c>
      <c r="S23" s="120">
        <v>52</v>
      </c>
      <c r="T23" s="120">
        <v>42</v>
      </c>
      <c r="U23" s="155">
        <v>50.8</v>
      </c>
      <c r="V23" s="102" t="s">
        <v>76</v>
      </c>
    </row>
    <row r="24" spans="1:22" ht="16.95" customHeight="1">
      <c r="A24" s="103" t="s">
        <v>77</v>
      </c>
      <c r="B24" s="119">
        <v>80.7</v>
      </c>
      <c r="C24" s="120">
        <v>65.599999999999994</v>
      </c>
      <c r="D24" s="120">
        <v>59.1</v>
      </c>
      <c r="E24" s="120">
        <v>71.900000000000006</v>
      </c>
      <c r="F24" s="120">
        <v>64.900000000000006</v>
      </c>
      <c r="G24" s="120">
        <v>71</v>
      </c>
      <c r="H24" s="120">
        <v>69.900000000000006</v>
      </c>
      <c r="I24" s="120">
        <v>71.5</v>
      </c>
      <c r="J24" s="120">
        <v>64.7</v>
      </c>
      <c r="K24" s="120">
        <v>61.7</v>
      </c>
      <c r="L24" s="120">
        <v>63.5</v>
      </c>
      <c r="M24" s="120">
        <v>67.2</v>
      </c>
      <c r="N24" s="120">
        <v>67.400000000000006</v>
      </c>
      <c r="O24" s="120">
        <v>61.8</v>
      </c>
      <c r="P24" s="120">
        <v>54.7</v>
      </c>
      <c r="Q24" s="120">
        <v>58.4</v>
      </c>
      <c r="R24" s="120">
        <v>56.3</v>
      </c>
      <c r="S24" s="120">
        <v>53.3</v>
      </c>
      <c r="T24" s="120">
        <v>48.4</v>
      </c>
      <c r="U24" s="155">
        <v>52.2</v>
      </c>
      <c r="V24" s="102" t="s">
        <v>78</v>
      </c>
    </row>
    <row r="25" spans="1:22" ht="16.95" customHeight="1">
      <c r="A25" s="105" t="s">
        <v>32</v>
      </c>
      <c r="B25" s="122">
        <v>81.099999999999994</v>
      </c>
      <c r="C25" s="123">
        <v>66</v>
      </c>
      <c r="D25" s="123">
        <v>62.1</v>
      </c>
      <c r="E25" s="123">
        <v>70.900000000000006</v>
      </c>
      <c r="F25" s="123">
        <v>64.7</v>
      </c>
      <c r="G25" s="123">
        <v>69.7</v>
      </c>
      <c r="H25" s="123">
        <v>65.2</v>
      </c>
      <c r="I25" s="123">
        <v>70.3</v>
      </c>
      <c r="J25" s="123">
        <v>59.5</v>
      </c>
      <c r="K25" s="123">
        <v>61.4</v>
      </c>
      <c r="L25" s="123">
        <v>62.5</v>
      </c>
      <c r="M25" s="123">
        <v>71.5</v>
      </c>
      <c r="N25" s="123">
        <v>69.2</v>
      </c>
      <c r="O25" s="123">
        <v>66.5</v>
      </c>
      <c r="P25" s="123">
        <v>56.3</v>
      </c>
      <c r="Q25" s="123">
        <v>59</v>
      </c>
      <c r="R25" s="123">
        <v>58.2</v>
      </c>
      <c r="S25" s="123">
        <v>55.6</v>
      </c>
      <c r="T25" s="123">
        <v>48</v>
      </c>
      <c r="U25" s="124">
        <v>54.9</v>
      </c>
      <c r="V25" s="106" t="s">
        <v>33</v>
      </c>
    </row>
    <row r="26" spans="1:22" ht="16.95" customHeight="1">
      <c r="A26" s="42" t="s">
        <v>79</v>
      </c>
      <c r="B26" s="125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0"/>
      <c r="U26" s="156"/>
      <c r="V26" s="101" t="s">
        <v>80</v>
      </c>
    </row>
    <row r="27" spans="1:22" ht="16.95" customHeight="1">
      <c r="A27" s="103" t="s">
        <v>18</v>
      </c>
      <c r="B27" s="119">
        <v>85.4</v>
      </c>
      <c r="C27" s="120">
        <v>72.900000000000006</v>
      </c>
      <c r="D27" s="120">
        <v>66.5</v>
      </c>
      <c r="E27" s="120">
        <v>73.2</v>
      </c>
      <c r="F27" s="120">
        <v>71.900000000000006</v>
      </c>
      <c r="G27" s="120">
        <v>76.2</v>
      </c>
      <c r="H27" s="120">
        <v>75.599999999999994</v>
      </c>
      <c r="I27" s="120">
        <v>77.7</v>
      </c>
      <c r="J27" s="120">
        <v>72.900000000000006</v>
      </c>
      <c r="K27" s="120">
        <v>75.900000000000006</v>
      </c>
      <c r="L27" s="120">
        <v>76.900000000000006</v>
      </c>
      <c r="M27" s="120">
        <v>80.900000000000006</v>
      </c>
      <c r="N27" s="120">
        <v>79.599999999999994</v>
      </c>
      <c r="O27" s="120">
        <v>78.8</v>
      </c>
      <c r="P27" s="120">
        <v>76.099999999999994</v>
      </c>
      <c r="Q27" s="120">
        <v>77.5</v>
      </c>
      <c r="R27" s="120">
        <v>77.7</v>
      </c>
      <c r="S27" s="120">
        <v>76.8</v>
      </c>
      <c r="T27" s="120">
        <v>75</v>
      </c>
      <c r="U27" s="155">
        <v>78.7</v>
      </c>
      <c r="V27" s="102" t="s">
        <v>19</v>
      </c>
    </row>
    <row r="28" spans="1:22" ht="16.95" customHeight="1">
      <c r="A28" s="103" t="s">
        <v>34</v>
      </c>
      <c r="B28" s="119">
        <v>87.6</v>
      </c>
      <c r="C28" s="120">
        <v>86.2</v>
      </c>
      <c r="D28" s="120">
        <v>83</v>
      </c>
      <c r="E28" s="120">
        <v>81.8</v>
      </c>
      <c r="F28" s="120">
        <v>80</v>
      </c>
      <c r="G28" s="120">
        <v>77.8</v>
      </c>
      <c r="H28" s="120">
        <v>79.5</v>
      </c>
      <c r="I28" s="120">
        <v>80.900000000000006</v>
      </c>
      <c r="J28" s="120">
        <v>75.7</v>
      </c>
      <c r="K28" s="120">
        <v>73.5</v>
      </c>
      <c r="L28" s="120">
        <v>73.2</v>
      </c>
      <c r="M28" s="120">
        <v>71.599999999999994</v>
      </c>
      <c r="N28" s="120">
        <v>67.099999999999994</v>
      </c>
      <c r="O28" s="120">
        <v>63.6</v>
      </c>
      <c r="P28" s="120">
        <v>61.4</v>
      </c>
      <c r="Q28" s="120">
        <v>60.6</v>
      </c>
      <c r="R28" s="120">
        <v>55</v>
      </c>
      <c r="S28" s="120">
        <v>51.8</v>
      </c>
      <c r="T28" s="120">
        <v>48.8</v>
      </c>
      <c r="U28" s="155">
        <v>58.8</v>
      </c>
      <c r="V28" s="102" t="s">
        <v>35</v>
      </c>
    </row>
    <row r="29" spans="1:22" ht="16.95" customHeight="1">
      <c r="A29" s="105" t="s">
        <v>36</v>
      </c>
      <c r="B29" s="122">
        <v>85.7</v>
      </c>
      <c r="C29" s="123">
        <v>74.7</v>
      </c>
      <c r="D29" s="123">
        <v>68.8</v>
      </c>
      <c r="E29" s="123">
        <v>74.5</v>
      </c>
      <c r="F29" s="123">
        <v>73.2</v>
      </c>
      <c r="G29" s="123">
        <v>76.5</v>
      </c>
      <c r="H29" s="123">
        <v>76.3</v>
      </c>
      <c r="I29" s="123">
        <v>78.3</v>
      </c>
      <c r="J29" s="123">
        <v>73.400000000000006</v>
      </c>
      <c r="K29" s="123">
        <v>75.400000000000006</v>
      </c>
      <c r="L29" s="123">
        <v>76.2</v>
      </c>
      <c r="M29" s="123">
        <v>79.099999999999994</v>
      </c>
      <c r="N29" s="123">
        <v>77.099999999999994</v>
      </c>
      <c r="O29" s="123">
        <v>75.8</v>
      </c>
      <c r="P29" s="123">
        <v>73</v>
      </c>
      <c r="Q29" s="123">
        <v>74</v>
      </c>
      <c r="R29" s="123">
        <v>72.900000000000006</v>
      </c>
      <c r="S29" s="123">
        <v>71.599999999999994</v>
      </c>
      <c r="T29" s="150">
        <v>69.2</v>
      </c>
      <c r="U29" s="124">
        <v>74.7</v>
      </c>
      <c r="V29" s="106" t="s">
        <v>37</v>
      </c>
    </row>
  </sheetData>
  <mergeCells count="2">
    <mergeCell ref="A1:V1"/>
    <mergeCell ref="A2:V2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95" firstPageNumber="81" orientation="landscape" useFirstPageNumber="1" r:id="rId1"/>
  <headerFooter>
    <oddHeader>&amp;L&amp;8 PCBS : Palestinian Labour Force Survey 2018 - Annual Report&amp;R&amp;8&amp;K00+000م&amp;K01+000 PCBS: مسح القوى العاملة الفلسطينية 2018 - التقرير السنوي</oddHeader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I30"/>
  <sheetViews>
    <sheetView rightToLeft="1" workbookViewId="0">
      <selection activeCell="D5" sqref="D5:D6"/>
    </sheetView>
  </sheetViews>
  <sheetFormatPr defaultRowHeight="14.4"/>
  <sheetData>
    <row r="1" spans="1:9" ht="21.6">
      <c r="A1" s="134" t="s">
        <v>96</v>
      </c>
      <c r="B1" s="134"/>
      <c r="C1" s="134"/>
      <c r="D1" s="134"/>
      <c r="E1" s="134"/>
      <c r="F1" s="134"/>
      <c r="G1" s="134"/>
      <c r="H1" s="134"/>
      <c r="I1" s="134"/>
    </row>
    <row r="2" spans="1:9" ht="31.2" customHeight="1">
      <c r="A2" s="135" t="s">
        <v>97</v>
      </c>
      <c r="B2" s="135"/>
      <c r="C2" s="135"/>
      <c r="D2" s="135"/>
      <c r="E2" s="135"/>
      <c r="F2" s="135"/>
      <c r="G2" s="135"/>
      <c r="H2" s="135"/>
      <c r="I2" s="135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 ht="18.600000000000001">
      <c r="A4" s="136" t="s">
        <v>2</v>
      </c>
      <c r="B4" s="3" t="s">
        <v>3</v>
      </c>
      <c r="C4" s="4"/>
      <c r="D4" s="4"/>
      <c r="E4" s="4"/>
      <c r="F4" s="138" t="s">
        <v>4</v>
      </c>
      <c r="G4" s="138"/>
      <c r="H4" s="139"/>
      <c r="I4" s="140" t="s">
        <v>5</v>
      </c>
    </row>
    <row r="5" spans="1:9" ht="37.200000000000003">
      <c r="A5" s="137"/>
      <c r="B5" s="5" t="s">
        <v>6</v>
      </c>
      <c r="C5" s="6" t="s">
        <v>7</v>
      </c>
      <c r="D5" s="7" t="s">
        <v>106</v>
      </c>
      <c r="E5" s="8" t="s">
        <v>9</v>
      </c>
      <c r="F5" s="7" t="s">
        <v>10</v>
      </c>
      <c r="G5" s="6" t="s">
        <v>11</v>
      </c>
      <c r="H5" s="9" t="s">
        <v>9</v>
      </c>
      <c r="I5" s="141"/>
    </row>
    <row r="6" spans="1:9" ht="57">
      <c r="A6" s="137"/>
      <c r="B6" s="10" t="s">
        <v>12</v>
      </c>
      <c r="C6" s="10" t="s">
        <v>13</v>
      </c>
      <c r="D6" s="10" t="s">
        <v>107</v>
      </c>
      <c r="E6" s="11" t="s">
        <v>15</v>
      </c>
      <c r="F6" s="12" t="s">
        <v>16</v>
      </c>
      <c r="G6" s="13" t="s">
        <v>17</v>
      </c>
      <c r="H6" s="14" t="s">
        <v>15</v>
      </c>
      <c r="I6" s="141"/>
    </row>
    <row r="7" spans="1:9" ht="18.600000000000001">
      <c r="A7" s="56" t="s">
        <v>18</v>
      </c>
      <c r="B7" s="16"/>
      <c r="C7" s="17"/>
      <c r="D7" s="17"/>
      <c r="E7" s="18"/>
      <c r="F7" s="17"/>
      <c r="G7" s="17"/>
      <c r="H7" s="18"/>
      <c r="I7" s="60" t="s">
        <v>19</v>
      </c>
    </row>
    <row r="8" spans="1:9" ht="18.600000000000001">
      <c r="A8" s="61" t="s">
        <v>20</v>
      </c>
      <c r="B8" s="21">
        <v>63.2</v>
      </c>
      <c r="C8" s="22">
        <v>2.1</v>
      </c>
      <c r="D8" s="22">
        <v>34.700000000000003</v>
      </c>
      <c r="E8" s="23">
        <f>B8+C8+D8</f>
        <v>100</v>
      </c>
      <c r="F8" s="22">
        <v>49.4</v>
      </c>
      <c r="G8" s="22">
        <v>50.6</v>
      </c>
      <c r="H8" s="23">
        <f>SUM(F8:G8)</f>
        <v>100</v>
      </c>
      <c r="I8" s="63" t="s">
        <v>21</v>
      </c>
    </row>
    <row r="9" spans="1:9" ht="18.600000000000001">
      <c r="A9" s="61" t="s">
        <v>22</v>
      </c>
      <c r="B9" s="21">
        <v>74.599999999999994</v>
      </c>
      <c r="C9" s="22">
        <v>2</v>
      </c>
      <c r="D9" s="22">
        <v>23.4</v>
      </c>
      <c r="E9" s="23">
        <f t="shared" ref="E9:E29" si="0">B9+C9+D9</f>
        <v>100</v>
      </c>
      <c r="F9" s="22">
        <v>90.3</v>
      </c>
      <c r="G9" s="22">
        <v>9.6999999999999993</v>
      </c>
      <c r="H9" s="23">
        <f t="shared" ref="H9:H29" si="1">SUM(F9:G9)</f>
        <v>100</v>
      </c>
      <c r="I9" s="63" t="s">
        <v>23</v>
      </c>
    </row>
    <row r="10" spans="1:9" ht="18.600000000000001">
      <c r="A10" s="61" t="s">
        <v>24</v>
      </c>
      <c r="B10" s="21">
        <v>85.1</v>
      </c>
      <c r="C10" s="22">
        <v>1.2</v>
      </c>
      <c r="D10" s="22">
        <v>13.7</v>
      </c>
      <c r="E10" s="23">
        <f t="shared" si="0"/>
        <v>100</v>
      </c>
      <c r="F10" s="22">
        <v>90.2</v>
      </c>
      <c r="G10" s="22">
        <v>9.8000000000000007</v>
      </c>
      <c r="H10" s="23">
        <f t="shared" si="1"/>
        <v>100</v>
      </c>
      <c r="I10" s="63" t="s">
        <v>25</v>
      </c>
    </row>
    <row r="11" spans="1:9" ht="18.600000000000001">
      <c r="A11" s="61" t="s">
        <v>26</v>
      </c>
      <c r="B11" s="21">
        <v>86.4</v>
      </c>
      <c r="C11" s="22">
        <v>1.1000000000000001</v>
      </c>
      <c r="D11" s="22">
        <v>12.5</v>
      </c>
      <c r="E11" s="23">
        <f t="shared" si="0"/>
        <v>100</v>
      </c>
      <c r="F11" s="22">
        <v>81.8</v>
      </c>
      <c r="G11" s="22">
        <v>18.2</v>
      </c>
      <c r="H11" s="23">
        <f t="shared" si="1"/>
        <v>100</v>
      </c>
      <c r="I11" s="63" t="s">
        <v>27</v>
      </c>
    </row>
    <row r="12" spans="1:9" ht="18.600000000000001">
      <c r="A12" s="61" t="s">
        <v>28</v>
      </c>
      <c r="B12" s="21">
        <v>89.2</v>
      </c>
      <c r="C12" s="22">
        <v>0.5</v>
      </c>
      <c r="D12" s="22">
        <v>10.3</v>
      </c>
      <c r="E12" s="23">
        <f t="shared" si="0"/>
        <v>100</v>
      </c>
      <c r="F12" s="22">
        <v>58.1</v>
      </c>
      <c r="G12" s="22">
        <v>41.9</v>
      </c>
      <c r="H12" s="23">
        <f t="shared" si="1"/>
        <v>100</v>
      </c>
      <c r="I12" s="65" t="s">
        <v>29</v>
      </c>
    </row>
    <row r="13" spans="1:9" ht="18.600000000000001">
      <c r="A13" s="61" t="s">
        <v>30</v>
      </c>
      <c r="B13" s="21">
        <v>96.3</v>
      </c>
      <c r="C13" s="22">
        <v>0.1</v>
      </c>
      <c r="D13" s="22">
        <v>3.6</v>
      </c>
      <c r="E13" s="23">
        <f t="shared" si="0"/>
        <v>99.999999999999986</v>
      </c>
      <c r="F13" s="22">
        <v>16.8</v>
      </c>
      <c r="G13" s="22">
        <v>83.2</v>
      </c>
      <c r="H13" s="23">
        <f t="shared" si="1"/>
        <v>100</v>
      </c>
      <c r="I13" s="63" t="s">
        <v>31</v>
      </c>
    </row>
    <row r="14" spans="1:9" ht="18.600000000000001">
      <c r="A14" s="66" t="s">
        <v>32</v>
      </c>
      <c r="B14" s="30">
        <v>77.099999999999994</v>
      </c>
      <c r="C14" s="31">
        <v>1.6</v>
      </c>
      <c r="D14" s="31">
        <v>21.3</v>
      </c>
      <c r="E14" s="39">
        <f t="shared" si="0"/>
        <v>99.999999999999986</v>
      </c>
      <c r="F14" s="31">
        <v>69.900000000000006</v>
      </c>
      <c r="G14" s="31">
        <v>30.1</v>
      </c>
      <c r="H14" s="39">
        <f>SUM(F14:G14)</f>
        <v>100</v>
      </c>
      <c r="I14" s="67" t="s">
        <v>33</v>
      </c>
    </row>
    <row r="15" spans="1:9" ht="18.600000000000001">
      <c r="A15" s="56" t="s">
        <v>34</v>
      </c>
      <c r="B15" s="21"/>
      <c r="C15" s="22"/>
      <c r="D15" s="22"/>
      <c r="E15" s="23"/>
      <c r="F15" s="22"/>
      <c r="G15" s="22"/>
      <c r="H15" s="23"/>
      <c r="I15" s="60" t="s">
        <v>35</v>
      </c>
    </row>
    <row r="16" spans="1:9" ht="18.600000000000001">
      <c r="A16" s="61" t="s">
        <v>20</v>
      </c>
      <c r="B16" s="21">
        <v>32.1</v>
      </c>
      <c r="C16" s="22">
        <v>0.8</v>
      </c>
      <c r="D16" s="22">
        <v>67.099999999999994</v>
      </c>
      <c r="E16" s="23">
        <f t="shared" si="0"/>
        <v>100</v>
      </c>
      <c r="F16" s="22">
        <v>10.3</v>
      </c>
      <c r="G16" s="22">
        <v>89.7</v>
      </c>
      <c r="H16" s="23">
        <f t="shared" si="1"/>
        <v>100</v>
      </c>
      <c r="I16" s="63" t="s">
        <v>21</v>
      </c>
    </row>
    <row r="17" spans="1:9" ht="18.600000000000001">
      <c r="A17" s="61" t="s">
        <v>22</v>
      </c>
      <c r="B17" s="21">
        <v>44.6</v>
      </c>
      <c r="C17" s="22">
        <v>1.6</v>
      </c>
      <c r="D17" s="22">
        <v>53.8</v>
      </c>
      <c r="E17" s="23">
        <f t="shared" si="0"/>
        <v>100</v>
      </c>
      <c r="F17" s="22">
        <v>30.1</v>
      </c>
      <c r="G17" s="22">
        <v>69.900000000000006</v>
      </c>
      <c r="H17" s="23">
        <f t="shared" si="1"/>
        <v>100</v>
      </c>
      <c r="I17" s="63" t="s">
        <v>23</v>
      </c>
    </row>
    <row r="18" spans="1:9" ht="18.600000000000001">
      <c r="A18" s="61" t="s">
        <v>24</v>
      </c>
      <c r="B18" s="21">
        <v>77.400000000000006</v>
      </c>
      <c r="C18" s="22">
        <v>0.9</v>
      </c>
      <c r="D18" s="22">
        <v>21.7</v>
      </c>
      <c r="E18" s="23">
        <f t="shared" si="0"/>
        <v>100.00000000000001</v>
      </c>
      <c r="F18" s="22">
        <v>23.4</v>
      </c>
      <c r="G18" s="22">
        <v>76.599999999999994</v>
      </c>
      <c r="H18" s="23">
        <f t="shared" si="1"/>
        <v>100</v>
      </c>
      <c r="I18" s="63" t="s">
        <v>25</v>
      </c>
    </row>
    <row r="19" spans="1:9" ht="18.600000000000001">
      <c r="A19" s="61" t="s">
        <v>26</v>
      </c>
      <c r="B19" s="21">
        <v>92.7</v>
      </c>
      <c r="C19" s="22">
        <v>0.3</v>
      </c>
      <c r="D19" s="22">
        <v>7</v>
      </c>
      <c r="E19" s="23">
        <f t="shared" si="0"/>
        <v>100</v>
      </c>
      <c r="F19" s="22">
        <v>18.5</v>
      </c>
      <c r="G19" s="22">
        <v>81.5</v>
      </c>
      <c r="H19" s="23">
        <f t="shared" si="1"/>
        <v>100</v>
      </c>
      <c r="I19" s="63" t="s">
        <v>27</v>
      </c>
    </row>
    <row r="20" spans="1:9" ht="18.600000000000001">
      <c r="A20" s="61" t="s">
        <v>28</v>
      </c>
      <c r="B20" s="21">
        <v>96.3</v>
      </c>
      <c r="C20" s="22" t="s">
        <v>83</v>
      </c>
      <c r="D20" s="22">
        <v>3.7</v>
      </c>
      <c r="E20" s="23">
        <v>100</v>
      </c>
      <c r="F20" s="22">
        <v>9.6999999999999993</v>
      </c>
      <c r="G20" s="22">
        <v>90.3</v>
      </c>
      <c r="H20" s="23">
        <f t="shared" si="1"/>
        <v>100</v>
      </c>
      <c r="I20" s="65" t="s">
        <v>29</v>
      </c>
    </row>
    <row r="21" spans="1:9" ht="18.600000000000001">
      <c r="A21" s="61" t="s">
        <v>30</v>
      </c>
      <c r="B21" s="21">
        <v>100</v>
      </c>
      <c r="C21" s="22" t="s">
        <v>83</v>
      </c>
      <c r="D21" s="22" t="s">
        <v>83</v>
      </c>
      <c r="E21" s="23">
        <v>100</v>
      </c>
      <c r="F21" s="22">
        <v>1.6</v>
      </c>
      <c r="G21" s="22">
        <v>98.4</v>
      </c>
      <c r="H21" s="23">
        <f t="shared" si="1"/>
        <v>100</v>
      </c>
      <c r="I21" s="63" t="s">
        <v>31</v>
      </c>
    </row>
    <row r="22" spans="1:9" ht="18.600000000000001">
      <c r="A22" s="69" t="s">
        <v>32</v>
      </c>
      <c r="B22" s="30">
        <v>57.7</v>
      </c>
      <c r="C22" s="31">
        <v>1.1000000000000001</v>
      </c>
      <c r="D22" s="31">
        <v>41.2</v>
      </c>
      <c r="E22" s="39">
        <f>SUM(B22:D22)</f>
        <v>100</v>
      </c>
      <c r="F22" s="31">
        <v>18.100000000000001</v>
      </c>
      <c r="G22" s="31">
        <v>81.900000000000006</v>
      </c>
      <c r="H22" s="39">
        <f>SUM(F22:G22)</f>
        <v>100</v>
      </c>
      <c r="I22" s="71" t="s">
        <v>15</v>
      </c>
    </row>
    <row r="23" spans="1:9" ht="24">
      <c r="A23" s="72" t="s">
        <v>36</v>
      </c>
      <c r="B23" s="33"/>
      <c r="C23" s="34"/>
      <c r="D23" s="34"/>
      <c r="E23" s="23"/>
      <c r="F23" s="21"/>
      <c r="G23" s="22"/>
      <c r="H23" s="23"/>
      <c r="I23" s="60" t="s">
        <v>37</v>
      </c>
    </row>
    <row r="24" spans="1:9" ht="18.600000000000001">
      <c r="A24" s="61" t="s">
        <v>20</v>
      </c>
      <c r="B24" s="21">
        <v>58</v>
      </c>
      <c r="C24" s="22">
        <v>1.9</v>
      </c>
      <c r="D24" s="22">
        <v>40.1</v>
      </c>
      <c r="E24" s="23">
        <f t="shared" si="0"/>
        <v>100</v>
      </c>
      <c r="F24" s="21">
        <v>30.3</v>
      </c>
      <c r="G24" s="22">
        <v>69.7</v>
      </c>
      <c r="H24" s="23">
        <f t="shared" si="1"/>
        <v>100</v>
      </c>
      <c r="I24" s="63" t="s">
        <v>21</v>
      </c>
    </row>
    <row r="25" spans="1:9" ht="18.600000000000001">
      <c r="A25" s="61" t="s">
        <v>22</v>
      </c>
      <c r="B25" s="21">
        <v>67.3</v>
      </c>
      <c r="C25" s="22">
        <v>1.9</v>
      </c>
      <c r="D25" s="22">
        <v>30.8</v>
      </c>
      <c r="E25" s="23">
        <f t="shared" si="0"/>
        <v>100</v>
      </c>
      <c r="F25" s="21">
        <v>60.7</v>
      </c>
      <c r="G25" s="22">
        <v>39.299999999999997</v>
      </c>
      <c r="H25" s="23">
        <f t="shared" si="1"/>
        <v>100</v>
      </c>
      <c r="I25" s="63" t="s">
        <v>23</v>
      </c>
    </row>
    <row r="26" spans="1:9" ht="18.600000000000001">
      <c r="A26" s="61" t="s">
        <v>24</v>
      </c>
      <c r="B26" s="21">
        <v>83.4</v>
      </c>
      <c r="C26" s="22">
        <v>1.2</v>
      </c>
      <c r="D26" s="22">
        <v>15.4</v>
      </c>
      <c r="E26" s="23">
        <f t="shared" si="0"/>
        <v>100.00000000000001</v>
      </c>
      <c r="F26" s="21">
        <v>56.9</v>
      </c>
      <c r="G26" s="22">
        <v>43.1</v>
      </c>
      <c r="H26" s="23">
        <f t="shared" si="1"/>
        <v>100</v>
      </c>
      <c r="I26" s="63" t="s">
        <v>25</v>
      </c>
    </row>
    <row r="27" spans="1:9" ht="18.600000000000001">
      <c r="A27" s="61" t="s">
        <v>26</v>
      </c>
      <c r="B27" s="21">
        <v>87.6</v>
      </c>
      <c r="C27" s="22">
        <v>0.9</v>
      </c>
      <c r="D27" s="22">
        <v>11.5</v>
      </c>
      <c r="E27" s="23">
        <f t="shared" si="0"/>
        <v>100</v>
      </c>
      <c r="F27" s="21">
        <v>50.9</v>
      </c>
      <c r="G27" s="22">
        <v>49.1</v>
      </c>
      <c r="H27" s="23">
        <f t="shared" si="1"/>
        <v>100</v>
      </c>
      <c r="I27" s="63" t="s">
        <v>27</v>
      </c>
    </row>
    <row r="28" spans="1:9" ht="18.600000000000001">
      <c r="A28" s="61" t="s">
        <v>28</v>
      </c>
      <c r="B28" s="21">
        <v>90.2</v>
      </c>
      <c r="C28" s="22">
        <v>0.4</v>
      </c>
      <c r="D28" s="22">
        <v>9.4</v>
      </c>
      <c r="E28" s="23">
        <f t="shared" si="0"/>
        <v>100.00000000000001</v>
      </c>
      <c r="F28" s="21">
        <v>34.5</v>
      </c>
      <c r="G28" s="22">
        <v>65.5</v>
      </c>
      <c r="H28" s="23">
        <f t="shared" si="1"/>
        <v>100</v>
      </c>
      <c r="I28" s="65" t="s">
        <v>29</v>
      </c>
    </row>
    <row r="29" spans="1:9" ht="18.600000000000001">
      <c r="A29" s="61" t="s">
        <v>30</v>
      </c>
      <c r="B29" s="21">
        <v>96.7</v>
      </c>
      <c r="C29" s="22">
        <v>0.1</v>
      </c>
      <c r="D29" s="22">
        <v>3.2</v>
      </c>
      <c r="E29" s="23">
        <f t="shared" si="0"/>
        <v>100</v>
      </c>
      <c r="F29" s="21">
        <v>8.6</v>
      </c>
      <c r="G29" s="22">
        <v>91.4</v>
      </c>
      <c r="H29" s="23">
        <f t="shared" si="1"/>
        <v>100</v>
      </c>
      <c r="I29" s="63" t="s">
        <v>31</v>
      </c>
    </row>
    <row r="30" spans="1:9" ht="18.600000000000001">
      <c r="A30" s="69" t="s">
        <v>32</v>
      </c>
      <c r="B30" s="30">
        <v>73.2</v>
      </c>
      <c r="C30" s="31">
        <v>1.5</v>
      </c>
      <c r="D30" s="31">
        <v>25.3</v>
      </c>
      <c r="E30" s="39">
        <f>SUM(B30:D30)</f>
        <v>100</v>
      </c>
      <c r="F30" s="30">
        <v>44.3</v>
      </c>
      <c r="G30" s="31">
        <v>55.7</v>
      </c>
      <c r="H30" s="39">
        <f>SUM(F30:G30)</f>
        <v>100</v>
      </c>
      <c r="I30" s="71" t="s">
        <v>33</v>
      </c>
    </row>
  </sheetData>
  <mergeCells count="5">
    <mergeCell ref="A1:I1"/>
    <mergeCell ref="A2:I2"/>
    <mergeCell ref="A4:A6"/>
    <mergeCell ref="F4:H4"/>
    <mergeCell ref="I4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2"/>
  <sheetViews>
    <sheetView rightToLeft="1" workbookViewId="0">
      <selection activeCell="L14" sqref="L14"/>
    </sheetView>
  </sheetViews>
  <sheetFormatPr defaultRowHeight="14.4"/>
  <cols>
    <col min="1" max="1" width="8.109375" customWidth="1"/>
    <col min="2" max="2" width="8.88671875" customWidth="1"/>
    <col min="3" max="3" width="14" customWidth="1"/>
    <col min="4" max="4" width="7.6640625" customWidth="1"/>
    <col min="5" max="5" width="6.5546875" customWidth="1"/>
    <col min="6" max="7" width="9.5546875" customWidth="1"/>
    <col min="8" max="8" width="7.5546875" customWidth="1"/>
    <col min="9" max="9" width="10.88671875" customWidth="1"/>
  </cols>
  <sheetData>
    <row r="1" spans="1:16" ht="18" customHeight="1">
      <c r="A1" s="142" t="s">
        <v>105</v>
      </c>
      <c r="B1" s="142"/>
      <c r="C1" s="142"/>
      <c r="D1" s="142"/>
      <c r="E1" s="142"/>
      <c r="F1" s="142"/>
      <c r="G1" s="142"/>
      <c r="H1" s="142"/>
      <c r="I1" s="142"/>
    </row>
    <row r="2" spans="1:16" ht="29.4" customHeight="1">
      <c r="A2" s="135" t="s">
        <v>104</v>
      </c>
      <c r="B2" s="135"/>
      <c r="C2" s="135"/>
      <c r="D2" s="135"/>
      <c r="E2" s="135"/>
      <c r="F2" s="135"/>
      <c r="G2" s="135"/>
      <c r="H2" s="135"/>
      <c r="I2" s="135"/>
    </row>
    <row r="3" spans="1:16" s="46" customFormat="1" ht="6" customHeight="1"/>
    <row r="4" spans="1:16" ht="16.2" customHeight="1">
      <c r="A4" s="136" t="s">
        <v>2</v>
      </c>
      <c r="B4" s="3" t="s">
        <v>3</v>
      </c>
      <c r="C4" s="4"/>
      <c r="D4" s="4"/>
      <c r="E4" s="4"/>
      <c r="F4" s="138" t="s">
        <v>4</v>
      </c>
      <c r="G4" s="138"/>
      <c r="H4" s="139"/>
      <c r="I4" s="140" t="s">
        <v>5</v>
      </c>
      <c r="J4" s="47"/>
    </row>
    <row r="5" spans="1:16" ht="16.2" customHeight="1">
      <c r="A5" s="137"/>
      <c r="B5" s="48" t="s">
        <v>6</v>
      </c>
      <c r="C5" s="7" t="s">
        <v>7</v>
      </c>
      <c r="D5" s="6" t="s">
        <v>8</v>
      </c>
      <c r="E5" s="9" t="s">
        <v>9</v>
      </c>
      <c r="F5" s="6" t="s">
        <v>10</v>
      </c>
      <c r="G5" s="7" t="s">
        <v>11</v>
      </c>
      <c r="H5" s="49" t="s">
        <v>9</v>
      </c>
      <c r="I5" s="141"/>
      <c r="J5" s="47"/>
    </row>
    <row r="6" spans="1:16" ht="25.95" customHeight="1">
      <c r="A6" s="137"/>
      <c r="B6" s="10" t="s">
        <v>12</v>
      </c>
      <c r="C6" s="50" t="s">
        <v>13</v>
      </c>
      <c r="D6" s="51" t="s">
        <v>40</v>
      </c>
      <c r="E6" s="52" t="s">
        <v>15</v>
      </c>
      <c r="F6" s="53" t="s">
        <v>16</v>
      </c>
      <c r="G6" s="54" t="s">
        <v>17</v>
      </c>
      <c r="H6" s="55" t="s">
        <v>15</v>
      </c>
      <c r="I6" s="141"/>
      <c r="J6" s="47"/>
    </row>
    <row r="7" spans="1:16" ht="16.2" customHeight="1">
      <c r="A7" s="56" t="s">
        <v>18</v>
      </c>
      <c r="B7" s="130"/>
      <c r="C7" s="131"/>
      <c r="D7" s="131"/>
      <c r="E7" s="132"/>
      <c r="F7" s="131"/>
      <c r="G7" s="131"/>
      <c r="H7" s="132"/>
      <c r="I7" s="60" t="s">
        <v>19</v>
      </c>
      <c r="J7" s="47"/>
    </row>
    <row r="8" spans="1:16" ht="16.2" customHeight="1">
      <c r="A8" s="61" t="s">
        <v>20</v>
      </c>
      <c r="B8" s="21">
        <v>71.400000000000006</v>
      </c>
      <c r="C8" s="22">
        <v>3.7</v>
      </c>
      <c r="D8" s="22">
        <v>24.9</v>
      </c>
      <c r="E8" s="23">
        <f>SUM(B8:D8)</f>
        <v>100</v>
      </c>
      <c r="F8" s="22">
        <v>54.9</v>
      </c>
      <c r="G8" s="22">
        <v>45.1</v>
      </c>
      <c r="H8" s="128">
        <f>SUM(F8:G8)</f>
        <v>100</v>
      </c>
      <c r="I8" s="63" t="s">
        <v>21</v>
      </c>
      <c r="J8" s="47"/>
    </row>
    <row r="9" spans="1:16" ht="16.2" customHeight="1">
      <c r="A9" s="61" t="s">
        <v>22</v>
      </c>
      <c r="B9" s="21">
        <v>81.3</v>
      </c>
      <c r="C9" s="22">
        <v>3.4</v>
      </c>
      <c r="D9" s="22">
        <v>15.3</v>
      </c>
      <c r="E9" s="23">
        <f t="shared" ref="E9:E14" si="0">SUM(B9:D9)</f>
        <v>100</v>
      </c>
      <c r="F9" s="22">
        <v>89.4</v>
      </c>
      <c r="G9" s="22">
        <v>10.6</v>
      </c>
      <c r="H9" s="128">
        <f t="shared" ref="H9:H14" si="1">SUM(F9:G9)</f>
        <v>100</v>
      </c>
      <c r="I9" s="63" t="s">
        <v>23</v>
      </c>
      <c r="J9" s="47"/>
    </row>
    <row r="10" spans="1:16" ht="16.2" customHeight="1">
      <c r="A10" s="61" t="s">
        <v>24</v>
      </c>
      <c r="B10" s="21">
        <v>88.5</v>
      </c>
      <c r="C10" s="22">
        <v>2.8</v>
      </c>
      <c r="D10" s="22">
        <v>8.6999999999999993</v>
      </c>
      <c r="E10" s="23">
        <f t="shared" si="0"/>
        <v>100</v>
      </c>
      <c r="F10" s="22">
        <v>91.5</v>
      </c>
      <c r="G10" s="22">
        <v>8.5</v>
      </c>
      <c r="H10" s="128">
        <f t="shared" si="1"/>
        <v>100</v>
      </c>
      <c r="I10" s="63" t="s">
        <v>25</v>
      </c>
      <c r="J10" s="47"/>
    </row>
    <row r="11" spans="1:16" ht="16.2" customHeight="1">
      <c r="A11" s="61" t="s">
        <v>26</v>
      </c>
      <c r="B11" s="21">
        <v>89.2</v>
      </c>
      <c r="C11" s="22">
        <v>2.4</v>
      </c>
      <c r="D11" s="22">
        <v>8.4</v>
      </c>
      <c r="E11" s="23">
        <f t="shared" si="0"/>
        <v>100.00000000000001</v>
      </c>
      <c r="F11" s="22">
        <v>87.2</v>
      </c>
      <c r="G11" s="22">
        <v>12.8</v>
      </c>
      <c r="H11" s="128">
        <f t="shared" si="1"/>
        <v>100</v>
      </c>
      <c r="I11" s="63" t="s">
        <v>27</v>
      </c>
      <c r="J11" s="47"/>
      <c r="K11" s="27"/>
      <c r="L11" s="27"/>
      <c r="M11" s="27"/>
      <c r="N11" s="27"/>
      <c r="O11" s="27"/>
      <c r="P11" s="27"/>
    </row>
    <row r="12" spans="1:16" ht="16.2" customHeight="1">
      <c r="A12" s="61" t="s">
        <v>28</v>
      </c>
      <c r="B12" s="21">
        <v>88.1</v>
      </c>
      <c r="C12" s="22">
        <v>1.7</v>
      </c>
      <c r="D12" s="22">
        <v>10.199999999999999</v>
      </c>
      <c r="E12" s="23">
        <f t="shared" si="0"/>
        <v>100</v>
      </c>
      <c r="F12" s="22">
        <v>62.4</v>
      </c>
      <c r="G12" s="22">
        <v>37.6</v>
      </c>
      <c r="H12" s="128">
        <f t="shared" si="1"/>
        <v>100</v>
      </c>
      <c r="I12" s="65" t="s">
        <v>29</v>
      </c>
      <c r="J12" s="47"/>
      <c r="K12" s="27"/>
      <c r="L12" s="27"/>
      <c r="M12" s="27"/>
      <c r="N12" s="27"/>
      <c r="O12" s="27"/>
      <c r="P12" s="27"/>
    </row>
    <row r="13" spans="1:16" ht="16.2" customHeight="1">
      <c r="A13" s="61" t="s">
        <v>30</v>
      </c>
      <c r="B13" s="21">
        <v>94.4</v>
      </c>
      <c r="C13" s="22">
        <v>0.3</v>
      </c>
      <c r="D13" s="22">
        <v>5.3</v>
      </c>
      <c r="E13" s="23">
        <f t="shared" si="0"/>
        <v>100</v>
      </c>
      <c r="F13" s="22">
        <v>20.100000000000001</v>
      </c>
      <c r="G13" s="22">
        <v>79.900000000000006</v>
      </c>
      <c r="H13" s="128">
        <f t="shared" si="1"/>
        <v>100</v>
      </c>
      <c r="I13" s="63" t="s">
        <v>31</v>
      </c>
      <c r="J13" s="47"/>
      <c r="K13" s="27"/>
      <c r="L13" s="27"/>
      <c r="M13" s="27"/>
      <c r="N13" s="27"/>
      <c r="O13" s="27"/>
      <c r="P13" s="27"/>
    </row>
    <row r="14" spans="1:16" ht="16.2" customHeight="1">
      <c r="A14" s="66" t="s">
        <v>32</v>
      </c>
      <c r="B14" s="30">
        <v>82.1</v>
      </c>
      <c r="C14" s="31">
        <v>3</v>
      </c>
      <c r="D14" s="31">
        <v>14.8</v>
      </c>
      <c r="E14" s="39">
        <f t="shared" si="0"/>
        <v>99.899999999999991</v>
      </c>
      <c r="F14" s="31">
        <v>72.5</v>
      </c>
      <c r="G14" s="31">
        <v>27.5</v>
      </c>
      <c r="H14" s="129">
        <f t="shared" si="1"/>
        <v>100</v>
      </c>
      <c r="I14" s="67" t="s">
        <v>33</v>
      </c>
      <c r="J14" s="47"/>
      <c r="K14" s="27"/>
      <c r="L14" s="27"/>
      <c r="M14" s="27"/>
      <c r="N14" s="27"/>
      <c r="O14" s="27"/>
      <c r="P14" s="27"/>
    </row>
    <row r="15" spans="1:16" ht="16.2" customHeight="1">
      <c r="A15" s="56" t="s">
        <v>34</v>
      </c>
      <c r="B15" s="21"/>
      <c r="C15" s="22"/>
      <c r="D15" s="22"/>
      <c r="E15" s="23"/>
      <c r="F15" s="22"/>
      <c r="G15" s="22"/>
      <c r="H15" s="128"/>
      <c r="I15" s="60" t="s">
        <v>35</v>
      </c>
      <c r="J15" s="47"/>
      <c r="K15" s="27"/>
      <c r="L15" s="27"/>
      <c r="M15" s="27"/>
      <c r="N15" s="27"/>
      <c r="O15" s="27"/>
      <c r="P15" s="27"/>
    </row>
    <row r="16" spans="1:16" ht="16.2" customHeight="1">
      <c r="A16" s="61" t="s">
        <v>20</v>
      </c>
      <c r="B16" s="21">
        <v>49.4</v>
      </c>
      <c r="C16" s="22">
        <v>2.4</v>
      </c>
      <c r="D16" s="22">
        <v>48.2</v>
      </c>
      <c r="E16" s="23">
        <f t="shared" ref="E16:E21" si="2">SUM(B17:D17)</f>
        <v>100</v>
      </c>
      <c r="F16" s="22">
        <v>11</v>
      </c>
      <c r="G16" s="22">
        <v>89</v>
      </c>
      <c r="H16" s="128">
        <f t="shared" ref="H16:H21" si="3">SUM(F17:G17)</f>
        <v>100</v>
      </c>
      <c r="I16" s="63" t="s">
        <v>21</v>
      </c>
      <c r="J16" s="47"/>
      <c r="K16" s="27"/>
      <c r="L16" s="27"/>
      <c r="M16" s="27"/>
      <c r="N16" s="27"/>
      <c r="O16" s="27"/>
      <c r="P16" s="27"/>
    </row>
    <row r="17" spans="1:16" ht="16.2" customHeight="1">
      <c r="A17" s="61" t="s">
        <v>22</v>
      </c>
      <c r="B17" s="21">
        <v>60</v>
      </c>
      <c r="C17" s="22">
        <v>1.8</v>
      </c>
      <c r="D17" s="22">
        <v>38.200000000000003</v>
      </c>
      <c r="E17" s="23">
        <f t="shared" si="2"/>
        <v>100</v>
      </c>
      <c r="F17" s="22">
        <v>27.9</v>
      </c>
      <c r="G17" s="22">
        <v>72.099999999999994</v>
      </c>
      <c r="H17" s="128">
        <f t="shared" si="3"/>
        <v>100</v>
      </c>
      <c r="I17" s="63" t="s">
        <v>23</v>
      </c>
      <c r="J17" s="47"/>
      <c r="K17" s="27"/>
      <c r="L17" s="27"/>
      <c r="M17" s="27"/>
      <c r="N17" s="27"/>
      <c r="O17" s="27"/>
      <c r="P17" s="27"/>
    </row>
    <row r="18" spans="1:16" ht="16.2" customHeight="1">
      <c r="A18" s="61" t="s">
        <v>24</v>
      </c>
      <c r="B18" s="21">
        <v>88.5</v>
      </c>
      <c r="C18" s="22">
        <v>1</v>
      </c>
      <c r="D18" s="22">
        <v>10.5</v>
      </c>
      <c r="E18" s="23">
        <f t="shared" si="2"/>
        <v>100</v>
      </c>
      <c r="F18" s="22">
        <v>26.5</v>
      </c>
      <c r="G18" s="22">
        <v>73.5</v>
      </c>
      <c r="H18" s="128">
        <f t="shared" si="3"/>
        <v>100</v>
      </c>
      <c r="I18" s="63" t="s">
        <v>25</v>
      </c>
      <c r="J18" s="47"/>
      <c r="K18" s="27"/>
      <c r="L18" s="27"/>
      <c r="M18" s="27"/>
      <c r="N18" s="27"/>
      <c r="O18" s="27"/>
      <c r="P18" s="27"/>
    </row>
    <row r="19" spans="1:16" ht="16.2" customHeight="1">
      <c r="A19" s="61" t="s">
        <v>26</v>
      </c>
      <c r="B19" s="21">
        <v>95.2</v>
      </c>
      <c r="C19" s="22">
        <v>0.6</v>
      </c>
      <c r="D19" s="22">
        <v>4.2</v>
      </c>
      <c r="E19" s="23">
        <f t="shared" si="2"/>
        <v>100</v>
      </c>
      <c r="F19" s="22">
        <v>21</v>
      </c>
      <c r="G19" s="22">
        <v>79</v>
      </c>
      <c r="H19" s="128">
        <f t="shared" si="3"/>
        <v>100</v>
      </c>
      <c r="I19" s="63" t="s">
        <v>27</v>
      </c>
      <c r="J19" s="47"/>
      <c r="K19" s="27"/>
      <c r="L19" s="27"/>
      <c r="M19" s="27"/>
      <c r="N19" s="27"/>
      <c r="O19" s="27"/>
      <c r="P19" s="27"/>
    </row>
    <row r="20" spans="1:16" ht="16.2" customHeight="1">
      <c r="A20" s="61" t="s">
        <v>28</v>
      </c>
      <c r="B20" s="21">
        <v>98.2</v>
      </c>
      <c r="C20" s="22">
        <v>0.6</v>
      </c>
      <c r="D20" s="22">
        <v>1.2</v>
      </c>
      <c r="E20" s="23">
        <f t="shared" si="2"/>
        <v>100</v>
      </c>
      <c r="F20" s="22">
        <v>13.8</v>
      </c>
      <c r="G20" s="22">
        <v>86.2</v>
      </c>
      <c r="H20" s="128">
        <f t="shared" si="3"/>
        <v>100</v>
      </c>
      <c r="I20" s="65" t="s">
        <v>29</v>
      </c>
      <c r="J20" s="47"/>
      <c r="K20" s="27"/>
      <c r="L20" s="27"/>
      <c r="M20" s="27"/>
      <c r="N20" s="27"/>
      <c r="O20" s="27"/>
      <c r="P20" s="27"/>
    </row>
    <row r="21" spans="1:16" ht="16.2" customHeight="1">
      <c r="A21" s="61" t="s">
        <v>30</v>
      </c>
      <c r="B21" s="21">
        <v>100</v>
      </c>
      <c r="C21" s="22"/>
      <c r="D21" s="22"/>
      <c r="E21" s="23">
        <f t="shared" si="2"/>
        <v>100.1</v>
      </c>
      <c r="F21" s="22">
        <v>2.9</v>
      </c>
      <c r="G21" s="22">
        <v>97.1</v>
      </c>
      <c r="H21" s="128">
        <f t="shared" si="3"/>
        <v>100</v>
      </c>
      <c r="I21" s="63" t="s">
        <v>31</v>
      </c>
      <c r="J21" s="47"/>
      <c r="K21" s="27"/>
      <c r="L21" s="27"/>
      <c r="M21" s="27"/>
      <c r="N21" s="27"/>
      <c r="O21" s="27"/>
      <c r="P21" s="27"/>
    </row>
    <row r="22" spans="1:16" ht="16.2" customHeight="1">
      <c r="A22" s="69" t="s">
        <v>32</v>
      </c>
      <c r="B22" s="30">
        <v>72.3</v>
      </c>
      <c r="C22" s="31">
        <v>1.5</v>
      </c>
      <c r="D22" s="31">
        <v>26.3</v>
      </c>
      <c r="E22" s="39">
        <f>SUM(B24:D24)</f>
        <v>100</v>
      </c>
      <c r="F22" s="31">
        <v>18.7</v>
      </c>
      <c r="G22" s="31">
        <v>81.3</v>
      </c>
      <c r="H22" s="129">
        <f>SUM(F24:G24)</f>
        <v>100</v>
      </c>
      <c r="I22" s="71" t="s">
        <v>15</v>
      </c>
      <c r="J22" s="47"/>
      <c r="K22" s="27"/>
      <c r="L22" s="27"/>
      <c r="M22" s="27"/>
      <c r="N22" s="27"/>
      <c r="O22" s="27"/>
      <c r="P22" s="27"/>
    </row>
    <row r="23" spans="1:16" ht="16.2" customHeight="1">
      <c r="A23" s="72" t="s">
        <v>36</v>
      </c>
      <c r="B23" s="21"/>
      <c r="C23" s="22"/>
      <c r="D23" s="22"/>
      <c r="E23" s="23"/>
      <c r="F23" s="22"/>
      <c r="G23" s="22"/>
      <c r="H23" s="128"/>
      <c r="I23" s="60" t="s">
        <v>37</v>
      </c>
      <c r="J23" s="47"/>
      <c r="K23" s="27"/>
      <c r="L23" s="27"/>
      <c r="M23" s="27"/>
      <c r="N23" s="27"/>
      <c r="O23" s="27"/>
      <c r="P23" s="27"/>
    </row>
    <row r="24" spans="1:16" ht="16.2" customHeight="1">
      <c r="A24" s="61" t="s">
        <v>20</v>
      </c>
      <c r="B24" s="21">
        <v>67.900000000000006</v>
      </c>
      <c r="C24" s="22">
        <v>3.5</v>
      </c>
      <c r="D24" s="22">
        <v>28.6</v>
      </c>
      <c r="E24" s="23">
        <f>SUM(B26:D26)</f>
        <v>100</v>
      </c>
      <c r="F24" s="22">
        <v>33.6</v>
      </c>
      <c r="G24" s="22">
        <v>66.400000000000006</v>
      </c>
      <c r="H24" s="128">
        <f>SUM(F26:G26)</f>
        <v>100</v>
      </c>
      <c r="I24" s="63" t="s">
        <v>21</v>
      </c>
      <c r="K24" s="27"/>
      <c r="L24" s="27"/>
      <c r="M24" s="27"/>
      <c r="N24" s="27"/>
      <c r="O24" s="27"/>
      <c r="P24" s="27"/>
    </row>
    <row r="25" spans="1:16" ht="16.2" customHeight="1">
      <c r="A25" s="61" t="s">
        <v>22</v>
      </c>
      <c r="B25" s="21">
        <v>76.400000000000006</v>
      </c>
      <c r="C25" s="22">
        <v>3</v>
      </c>
      <c r="D25" s="22">
        <v>20.6</v>
      </c>
      <c r="E25" s="23">
        <f>SUM(B27:D27)</f>
        <v>99.999999999999986</v>
      </c>
      <c r="F25" s="22">
        <v>59.2</v>
      </c>
      <c r="G25" s="22">
        <v>40.799999999999997</v>
      </c>
      <c r="H25" s="128">
        <f>SUM(F27:G27)</f>
        <v>100</v>
      </c>
      <c r="I25" s="63" t="s">
        <v>23</v>
      </c>
      <c r="K25" s="27"/>
      <c r="L25" s="27"/>
      <c r="M25" s="27"/>
      <c r="N25" s="27"/>
      <c r="O25" s="27"/>
      <c r="P25" s="27"/>
    </row>
    <row r="26" spans="1:16" ht="16.2" customHeight="1">
      <c r="A26" s="61" t="s">
        <v>24</v>
      </c>
      <c r="B26" s="21">
        <v>88.5</v>
      </c>
      <c r="C26" s="22">
        <v>2.4</v>
      </c>
      <c r="D26" s="22">
        <v>9.1</v>
      </c>
      <c r="E26" s="23">
        <f>SUM(B28:D28)</f>
        <v>99.899999999999991</v>
      </c>
      <c r="F26" s="22">
        <v>59.5</v>
      </c>
      <c r="G26" s="22">
        <v>40.5</v>
      </c>
      <c r="H26" s="128">
        <f>SUM(F28:G28)</f>
        <v>100</v>
      </c>
      <c r="I26" s="63" t="s">
        <v>25</v>
      </c>
      <c r="K26" s="27"/>
      <c r="L26" s="27"/>
      <c r="M26" s="27"/>
      <c r="N26" s="27"/>
      <c r="O26" s="27"/>
      <c r="P26" s="27"/>
    </row>
    <row r="27" spans="1:16" ht="16.2" customHeight="1">
      <c r="A27" s="61" t="s">
        <v>26</v>
      </c>
      <c r="B27" s="21">
        <v>90.3</v>
      </c>
      <c r="C27" s="22">
        <v>2.1</v>
      </c>
      <c r="D27" s="22">
        <v>7.6</v>
      </c>
      <c r="E27" s="23">
        <f>SUM(B29:D29)</f>
        <v>100</v>
      </c>
      <c r="F27" s="22">
        <v>55.1</v>
      </c>
      <c r="G27" s="22">
        <v>44.9</v>
      </c>
      <c r="H27" s="128">
        <f>SUM(F29:G29)</f>
        <v>100</v>
      </c>
      <c r="I27" s="63" t="s">
        <v>27</v>
      </c>
      <c r="K27" s="27"/>
      <c r="L27" s="27"/>
      <c r="M27" s="27"/>
      <c r="N27" s="27"/>
      <c r="O27" s="27"/>
      <c r="P27" s="27"/>
    </row>
    <row r="28" spans="1:16" ht="16.2" customHeight="1">
      <c r="A28" s="61" t="s">
        <v>28</v>
      </c>
      <c r="B28" s="21">
        <v>89.8</v>
      </c>
      <c r="C28" s="22">
        <v>1.5</v>
      </c>
      <c r="D28" s="22">
        <v>8.6</v>
      </c>
      <c r="E28" s="23">
        <f>SUM(B30:D30)</f>
        <v>100</v>
      </c>
      <c r="F28" s="22">
        <v>38.5</v>
      </c>
      <c r="G28" s="22">
        <v>61.5</v>
      </c>
      <c r="H28" s="128">
        <f>SUM(F30:G30)</f>
        <v>100</v>
      </c>
      <c r="I28" s="65" t="s">
        <v>29</v>
      </c>
      <c r="K28" s="27"/>
      <c r="L28" s="27"/>
      <c r="M28" s="27"/>
      <c r="N28" s="27"/>
      <c r="O28" s="27"/>
      <c r="P28" s="27"/>
    </row>
    <row r="29" spans="1:16" ht="16.2" customHeight="1">
      <c r="A29" s="61" t="s">
        <v>30</v>
      </c>
      <c r="B29" s="21">
        <v>95.2</v>
      </c>
      <c r="C29" s="22">
        <v>0.3</v>
      </c>
      <c r="D29" s="22">
        <v>4.5</v>
      </c>
      <c r="E29" s="23">
        <f>B29+C29+D29</f>
        <v>100</v>
      </c>
      <c r="F29" s="22">
        <v>10.6</v>
      </c>
      <c r="G29" s="22">
        <v>89.4</v>
      </c>
      <c r="H29" s="128">
        <f>F29+G29</f>
        <v>100</v>
      </c>
      <c r="I29" s="63" t="s">
        <v>31</v>
      </c>
      <c r="K29" s="27"/>
      <c r="L29" s="27"/>
      <c r="M29" s="27"/>
      <c r="N29" s="27"/>
      <c r="O29" s="27"/>
      <c r="P29" s="27"/>
    </row>
    <row r="30" spans="1:16" ht="16.2" customHeight="1">
      <c r="A30" s="69" t="s">
        <v>32</v>
      </c>
      <c r="B30" s="30">
        <v>80.2</v>
      </c>
      <c r="C30" s="31">
        <v>2.7</v>
      </c>
      <c r="D30" s="31">
        <v>17.100000000000001</v>
      </c>
      <c r="E30" s="39">
        <f>B30+C30+D30</f>
        <v>100</v>
      </c>
      <c r="F30" s="31">
        <v>46</v>
      </c>
      <c r="G30" s="31">
        <v>54</v>
      </c>
      <c r="H30" s="129">
        <f>F30+G30</f>
        <v>100</v>
      </c>
      <c r="I30" s="71" t="s">
        <v>33</v>
      </c>
      <c r="K30" s="27"/>
      <c r="L30" s="27"/>
      <c r="M30" s="27"/>
      <c r="N30" s="27"/>
      <c r="O30" s="27"/>
      <c r="P30" s="27"/>
    </row>
    <row r="31" spans="1:16">
      <c r="K31" s="27"/>
      <c r="L31" s="27"/>
      <c r="M31" s="27"/>
      <c r="N31" s="27"/>
      <c r="O31" s="27"/>
      <c r="P31" s="27"/>
    </row>
    <row r="32" spans="1:16">
      <c r="K32" s="27"/>
      <c r="L32" s="27"/>
    </row>
  </sheetData>
  <mergeCells count="5">
    <mergeCell ref="A1:I1"/>
    <mergeCell ref="A2:I2"/>
    <mergeCell ref="A4:A6"/>
    <mergeCell ref="F4:H4"/>
    <mergeCell ref="I4:I6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55" orientation="portrait" useFirstPageNumber="1" r:id="rId1"/>
  <headerFooter>
    <oddHeader>&amp;L&amp;8 PCBS :Labour Force Survey, 2017&amp;R&amp;8&amp;K00+000م&amp;K01+000 PCBS: مسح القوى العاملة الفلسطينية، 2017</oddHead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I30"/>
  <sheetViews>
    <sheetView rightToLeft="1" workbookViewId="0">
      <selection activeCell="D5" sqref="D5:D6"/>
    </sheetView>
  </sheetViews>
  <sheetFormatPr defaultRowHeight="14.4"/>
  <sheetData>
    <row r="1" spans="1:9" ht="21.6">
      <c r="A1" s="142" t="s">
        <v>98</v>
      </c>
      <c r="B1" s="142"/>
      <c r="C1" s="142"/>
      <c r="D1" s="142"/>
      <c r="E1" s="142"/>
      <c r="F1" s="142"/>
      <c r="G1" s="142"/>
      <c r="H1" s="142"/>
      <c r="I1" s="142"/>
    </row>
    <row r="2" spans="1:9" ht="28.2" customHeight="1">
      <c r="A2" s="135" t="s">
        <v>99</v>
      </c>
      <c r="B2" s="135"/>
      <c r="C2" s="135"/>
      <c r="D2" s="135"/>
      <c r="E2" s="135"/>
      <c r="F2" s="135"/>
      <c r="G2" s="135"/>
      <c r="H2" s="135"/>
      <c r="I2" s="135"/>
    </row>
    <row r="3" spans="1:9">
      <c r="A3" s="46"/>
      <c r="B3" s="46"/>
      <c r="C3" s="46"/>
      <c r="D3" s="46"/>
      <c r="E3" s="46"/>
      <c r="F3" s="46"/>
      <c r="G3" s="46"/>
      <c r="H3" s="46"/>
      <c r="I3" s="46"/>
    </row>
    <row r="4" spans="1:9" ht="18.600000000000001">
      <c r="A4" s="136" t="s">
        <v>2</v>
      </c>
      <c r="B4" s="3" t="s">
        <v>3</v>
      </c>
      <c r="C4" s="4"/>
      <c r="D4" s="4"/>
      <c r="E4" s="4"/>
      <c r="F4" s="138" t="s">
        <v>4</v>
      </c>
      <c r="G4" s="138"/>
      <c r="H4" s="139"/>
      <c r="I4" s="140" t="s">
        <v>5</v>
      </c>
    </row>
    <row r="5" spans="1:9" ht="37.200000000000003">
      <c r="A5" s="137"/>
      <c r="B5" s="48" t="s">
        <v>6</v>
      </c>
      <c r="C5" s="7" t="s">
        <v>7</v>
      </c>
      <c r="D5" s="7" t="s">
        <v>106</v>
      </c>
      <c r="E5" s="9" t="s">
        <v>9</v>
      </c>
      <c r="F5" s="6" t="s">
        <v>10</v>
      </c>
      <c r="G5" s="7" t="s">
        <v>11</v>
      </c>
      <c r="H5" s="49" t="s">
        <v>9</v>
      </c>
      <c r="I5" s="141"/>
    </row>
    <row r="6" spans="1:9" ht="57">
      <c r="A6" s="137"/>
      <c r="B6" s="10" t="s">
        <v>12</v>
      </c>
      <c r="C6" s="50" t="s">
        <v>13</v>
      </c>
      <c r="D6" s="10" t="s">
        <v>107</v>
      </c>
      <c r="E6" s="52" t="s">
        <v>15</v>
      </c>
      <c r="F6" s="53" t="s">
        <v>16</v>
      </c>
      <c r="G6" s="54" t="s">
        <v>17</v>
      </c>
      <c r="H6" s="55" t="s">
        <v>15</v>
      </c>
      <c r="I6" s="141"/>
    </row>
    <row r="7" spans="1:9" ht="18.600000000000001">
      <c r="A7" s="56" t="s">
        <v>18</v>
      </c>
      <c r="B7" s="57"/>
      <c r="C7" s="58"/>
      <c r="D7" s="58"/>
      <c r="E7" s="59"/>
      <c r="F7" s="58"/>
      <c r="G7" s="58"/>
      <c r="H7" s="59"/>
      <c r="I7" s="60" t="s">
        <v>19</v>
      </c>
    </row>
    <row r="8" spans="1:9" ht="18.600000000000001">
      <c r="A8" s="61" t="s">
        <v>20</v>
      </c>
      <c r="B8" s="21">
        <v>77.599999999999994</v>
      </c>
      <c r="C8" s="22">
        <v>1.8</v>
      </c>
      <c r="D8" s="22">
        <v>20.6</v>
      </c>
      <c r="E8" s="23">
        <f>SUM(B8:D8)</f>
        <v>100</v>
      </c>
      <c r="F8" s="22">
        <v>54.1</v>
      </c>
      <c r="G8" s="22">
        <v>45.9</v>
      </c>
      <c r="H8" s="62">
        <v>100</v>
      </c>
      <c r="I8" s="63" t="s">
        <v>21</v>
      </c>
    </row>
    <row r="9" spans="1:9" ht="18.600000000000001">
      <c r="A9" s="61" t="s">
        <v>22</v>
      </c>
      <c r="B9" s="21">
        <v>86.7</v>
      </c>
      <c r="C9" s="22">
        <v>1.6</v>
      </c>
      <c r="D9" s="22">
        <v>11.7</v>
      </c>
      <c r="E9" s="23">
        <f t="shared" ref="E9:E30" si="0">SUM(B9:D9)</f>
        <v>100</v>
      </c>
      <c r="F9" s="22">
        <v>93.3</v>
      </c>
      <c r="G9" s="22">
        <v>6.7</v>
      </c>
      <c r="H9" s="62">
        <v>100</v>
      </c>
      <c r="I9" s="63" t="s">
        <v>23</v>
      </c>
    </row>
    <row r="10" spans="1:9" ht="18.600000000000001">
      <c r="A10" s="61" t="s">
        <v>24</v>
      </c>
      <c r="B10" s="21">
        <v>90.9</v>
      </c>
      <c r="C10" s="22">
        <v>1.1000000000000001</v>
      </c>
      <c r="D10" s="22">
        <v>8</v>
      </c>
      <c r="E10" s="23">
        <f t="shared" si="0"/>
        <v>100</v>
      </c>
      <c r="F10" s="22">
        <v>93.5</v>
      </c>
      <c r="G10" s="22">
        <v>6.5</v>
      </c>
      <c r="H10" s="62">
        <v>100</v>
      </c>
      <c r="I10" s="63" t="s">
        <v>25</v>
      </c>
    </row>
    <row r="11" spans="1:9" ht="18.600000000000001">
      <c r="A11" s="61" t="s">
        <v>26</v>
      </c>
      <c r="B11" s="21">
        <v>90.7</v>
      </c>
      <c r="C11" s="22">
        <v>1</v>
      </c>
      <c r="D11" s="22">
        <v>8.3000000000000007</v>
      </c>
      <c r="E11" s="23">
        <f t="shared" si="0"/>
        <v>100</v>
      </c>
      <c r="F11" s="22">
        <v>88</v>
      </c>
      <c r="G11" s="22">
        <v>12</v>
      </c>
      <c r="H11" s="62">
        <v>100</v>
      </c>
      <c r="I11" s="63" t="s">
        <v>27</v>
      </c>
    </row>
    <row r="12" spans="1:9" ht="18.600000000000001">
      <c r="A12" s="61" t="s">
        <v>28</v>
      </c>
      <c r="B12" s="21">
        <v>91.1</v>
      </c>
      <c r="C12" s="22">
        <v>0.6</v>
      </c>
      <c r="D12" s="22">
        <v>8.3000000000000007</v>
      </c>
      <c r="E12" s="23">
        <f t="shared" si="0"/>
        <v>99.999999999999986</v>
      </c>
      <c r="F12" s="22">
        <v>67.900000000000006</v>
      </c>
      <c r="G12" s="22">
        <v>32.1</v>
      </c>
      <c r="H12" s="62">
        <v>100</v>
      </c>
      <c r="I12" s="65" t="s">
        <v>29</v>
      </c>
    </row>
    <row r="13" spans="1:9" ht="18.600000000000001">
      <c r="A13" s="61" t="s">
        <v>30</v>
      </c>
      <c r="B13" s="21">
        <v>96.3</v>
      </c>
      <c r="C13" s="22">
        <v>0.1</v>
      </c>
      <c r="D13" s="22">
        <v>3.6</v>
      </c>
      <c r="E13" s="23">
        <f t="shared" si="0"/>
        <v>99.999999999999986</v>
      </c>
      <c r="F13" s="22">
        <v>21.2</v>
      </c>
      <c r="G13" s="22">
        <v>78.8</v>
      </c>
      <c r="H13" s="62">
        <v>100</v>
      </c>
      <c r="I13" s="63" t="s">
        <v>31</v>
      </c>
    </row>
    <row r="14" spans="1:9" ht="18.600000000000001">
      <c r="A14" s="66" t="s">
        <v>32</v>
      </c>
      <c r="B14" s="30">
        <v>86.5</v>
      </c>
      <c r="C14" s="31">
        <v>1.4</v>
      </c>
      <c r="D14" s="31">
        <v>12.1</v>
      </c>
      <c r="E14" s="39">
        <f t="shared" si="0"/>
        <v>100</v>
      </c>
      <c r="F14" s="31">
        <v>74.400000000000006</v>
      </c>
      <c r="G14" s="31">
        <v>25.6</v>
      </c>
      <c r="H14" s="70">
        <v>100</v>
      </c>
      <c r="I14" s="67" t="s">
        <v>33</v>
      </c>
    </row>
    <row r="15" spans="1:9" ht="18.600000000000001">
      <c r="A15" s="56" t="s">
        <v>34</v>
      </c>
      <c r="B15" s="21"/>
      <c r="C15" s="22"/>
      <c r="D15" s="22"/>
      <c r="E15" s="23"/>
      <c r="F15" s="22"/>
      <c r="G15" s="22"/>
      <c r="H15" s="62"/>
      <c r="I15" s="60" t="s">
        <v>35</v>
      </c>
    </row>
    <row r="16" spans="1:9" ht="18.600000000000001">
      <c r="A16" s="61" t="s">
        <v>20</v>
      </c>
      <c r="B16" s="21">
        <v>46.8</v>
      </c>
      <c r="C16" s="22">
        <v>0.7</v>
      </c>
      <c r="D16" s="22">
        <v>52.5</v>
      </c>
      <c r="E16" s="23">
        <f t="shared" si="0"/>
        <v>100</v>
      </c>
      <c r="F16" s="22">
        <v>9.5</v>
      </c>
      <c r="G16" s="22">
        <v>90.5</v>
      </c>
      <c r="H16" s="62">
        <v>100</v>
      </c>
      <c r="I16" s="63" t="s">
        <v>21</v>
      </c>
    </row>
    <row r="17" spans="1:9" ht="18.600000000000001">
      <c r="A17" s="61" t="s">
        <v>22</v>
      </c>
      <c r="B17" s="21">
        <v>63.3</v>
      </c>
      <c r="C17" s="22">
        <v>1.5</v>
      </c>
      <c r="D17" s="22">
        <v>35.200000000000003</v>
      </c>
      <c r="E17" s="23">
        <f t="shared" si="0"/>
        <v>100</v>
      </c>
      <c r="F17" s="22">
        <v>27.5</v>
      </c>
      <c r="G17" s="22">
        <v>72.5</v>
      </c>
      <c r="H17" s="62">
        <v>100</v>
      </c>
      <c r="I17" s="63" t="s">
        <v>23</v>
      </c>
    </row>
    <row r="18" spans="1:9" ht="18.600000000000001">
      <c r="A18" s="61" t="s">
        <v>24</v>
      </c>
      <c r="B18" s="21">
        <v>88.3</v>
      </c>
      <c r="C18" s="22">
        <v>0.7</v>
      </c>
      <c r="D18" s="22">
        <v>11</v>
      </c>
      <c r="E18" s="23">
        <f t="shared" si="0"/>
        <v>100</v>
      </c>
      <c r="F18" s="22">
        <v>23.8</v>
      </c>
      <c r="G18" s="22">
        <v>76.2</v>
      </c>
      <c r="H18" s="62">
        <v>100</v>
      </c>
      <c r="I18" s="63" t="s">
        <v>25</v>
      </c>
    </row>
    <row r="19" spans="1:9" ht="18.600000000000001">
      <c r="A19" s="61" t="s">
        <v>26</v>
      </c>
      <c r="B19" s="21">
        <v>97.3</v>
      </c>
      <c r="C19" s="22">
        <v>0.2</v>
      </c>
      <c r="D19" s="22">
        <v>2.5</v>
      </c>
      <c r="E19" s="23">
        <f t="shared" si="0"/>
        <v>100</v>
      </c>
      <c r="F19" s="22">
        <v>19.2</v>
      </c>
      <c r="G19" s="22">
        <v>80.8</v>
      </c>
      <c r="H19" s="62">
        <v>100</v>
      </c>
      <c r="I19" s="63" t="s">
        <v>27</v>
      </c>
    </row>
    <row r="20" spans="1:9" ht="18.600000000000001">
      <c r="A20" s="61" t="s">
        <v>28</v>
      </c>
      <c r="B20" s="21">
        <v>98.5</v>
      </c>
      <c r="C20" s="22" t="s">
        <v>83</v>
      </c>
      <c r="D20" s="22">
        <v>1.5</v>
      </c>
      <c r="E20" s="23">
        <f t="shared" si="0"/>
        <v>100</v>
      </c>
      <c r="F20" s="22">
        <v>12</v>
      </c>
      <c r="G20" s="22">
        <v>88</v>
      </c>
      <c r="H20" s="62">
        <v>100</v>
      </c>
      <c r="I20" s="65" t="s">
        <v>29</v>
      </c>
    </row>
    <row r="21" spans="1:9" ht="18.600000000000001">
      <c r="A21" s="61" t="s">
        <v>30</v>
      </c>
      <c r="B21" s="21">
        <v>100</v>
      </c>
      <c r="C21" s="22" t="s">
        <v>83</v>
      </c>
      <c r="D21" s="22" t="s">
        <v>83</v>
      </c>
      <c r="E21" s="23">
        <f t="shared" si="0"/>
        <v>100</v>
      </c>
      <c r="F21" s="22">
        <v>2.2000000000000002</v>
      </c>
      <c r="G21" s="22">
        <v>97.8</v>
      </c>
      <c r="H21" s="62">
        <v>100</v>
      </c>
      <c r="I21" s="63" t="s">
        <v>31</v>
      </c>
    </row>
    <row r="22" spans="1:9" ht="18.600000000000001">
      <c r="A22" s="69" t="s">
        <v>32</v>
      </c>
      <c r="B22" s="30">
        <v>73.3</v>
      </c>
      <c r="C22" s="31">
        <v>0.9</v>
      </c>
      <c r="D22" s="31">
        <v>25.8</v>
      </c>
      <c r="E22" s="39">
        <f t="shared" si="0"/>
        <v>100</v>
      </c>
      <c r="F22" s="31">
        <v>17.399999999999999</v>
      </c>
      <c r="G22" s="31">
        <v>82.6</v>
      </c>
      <c r="H22" s="70">
        <v>100</v>
      </c>
      <c r="I22" s="71" t="s">
        <v>15</v>
      </c>
    </row>
    <row r="23" spans="1:9" ht="24">
      <c r="A23" s="72" t="s">
        <v>36</v>
      </c>
      <c r="B23" s="21"/>
      <c r="C23" s="22"/>
      <c r="D23" s="22"/>
      <c r="E23" s="23"/>
      <c r="F23" s="22"/>
      <c r="G23" s="22"/>
      <c r="H23" s="62"/>
      <c r="I23" s="60" t="s">
        <v>37</v>
      </c>
    </row>
    <row r="24" spans="1:9" ht="18.600000000000001">
      <c r="A24" s="61" t="s">
        <v>20</v>
      </c>
      <c r="B24" s="21">
        <v>73.2</v>
      </c>
      <c r="C24" s="22">
        <v>1.7</v>
      </c>
      <c r="D24" s="22">
        <v>25.1</v>
      </c>
      <c r="E24" s="23">
        <f t="shared" si="0"/>
        <v>100</v>
      </c>
      <c r="F24" s="22">
        <v>32.299999999999997</v>
      </c>
      <c r="G24" s="22">
        <v>67.7</v>
      </c>
      <c r="H24" s="62">
        <v>100</v>
      </c>
      <c r="I24" s="63" t="s">
        <v>21</v>
      </c>
    </row>
    <row r="25" spans="1:9" ht="18.600000000000001">
      <c r="A25" s="61" t="s">
        <v>22</v>
      </c>
      <c r="B25" s="21">
        <v>81.599999999999994</v>
      </c>
      <c r="C25" s="22">
        <v>1.6</v>
      </c>
      <c r="D25" s="22">
        <v>16.8</v>
      </c>
      <c r="E25" s="23">
        <f t="shared" si="0"/>
        <v>99.999999999999986</v>
      </c>
      <c r="F25" s="22">
        <v>61.2</v>
      </c>
      <c r="G25" s="22">
        <v>38.799999999999997</v>
      </c>
      <c r="H25" s="62">
        <v>100</v>
      </c>
      <c r="I25" s="63" t="s">
        <v>23</v>
      </c>
    </row>
    <row r="26" spans="1:9" ht="18.600000000000001">
      <c r="A26" s="61" t="s">
        <v>24</v>
      </c>
      <c r="B26" s="21">
        <v>90.4</v>
      </c>
      <c r="C26" s="22">
        <v>1</v>
      </c>
      <c r="D26" s="22">
        <v>8.6</v>
      </c>
      <c r="E26" s="23">
        <f t="shared" si="0"/>
        <v>100</v>
      </c>
      <c r="F26" s="22">
        <v>58.9</v>
      </c>
      <c r="G26" s="22">
        <v>41.1</v>
      </c>
      <c r="H26" s="62">
        <v>100</v>
      </c>
      <c r="I26" s="63" t="s">
        <v>25</v>
      </c>
    </row>
    <row r="27" spans="1:9" ht="18.600000000000001">
      <c r="A27" s="61" t="s">
        <v>26</v>
      </c>
      <c r="B27" s="21">
        <v>91.9</v>
      </c>
      <c r="C27" s="22">
        <v>0.8</v>
      </c>
      <c r="D27" s="22">
        <v>7.3</v>
      </c>
      <c r="E27" s="23">
        <f t="shared" si="0"/>
        <v>100</v>
      </c>
      <c r="F27" s="22">
        <v>54.5</v>
      </c>
      <c r="G27" s="22">
        <v>45.5</v>
      </c>
      <c r="H27" s="62">
        <v>100</v>
      </c>
      <c r="I27" s="63" t="s">
        <v>27</v>
      </c>
    </row>
    <row r="28" spans="1:9" ht="18.600000000000001">
      <c r="A28" s="61" t="s">
        <v>28</v>
      </c>
      <c r="B28" s="21">
        <v>92.1</v>
      </c>
      <c r="C28" s="22">
        <v>0.5</v>
      </c>
      <c r="D28" s="22">
        <v>7.4</v>
      </c>
      <c r="E28" s="23">
        <f t="shared" si="0"/>
        <v>100</v>
      </c>
      <c r="F28" s="22">
        <v>40.700000000000003</v>
      </c>
      <c r="G28" s="22">
        <v>59.3</v>
      </c>
      <c r="H28" s="62">
        <v>100</v>
      </c>
      <c r="I28" s="65" t="s">
        <v>29</v>
      </c>
    </row>
    <row r="29" spans="1:9" ht="18.600000000000001">
      <c r="A29" s="61" t="s">
        <v>30</v>
      </c>
      <c r="B29" s="21">
        <v>96.7</v>
      </c>
      <c r="C29" s="22">
        <v>0.1</v>
      </c>
      <c r="D29" s="22">
        <v>3.2</v>
      </c>
      <c r="E29" s="23">
        <f t="shared" si="0"/>
        <v>100</v>
      </c>
      <c r="F29" s="22">
        <v>11</v>
      </c>
      <c r="G29" s="22">
        <v>89</v>
      </c>
      <c r="H29" s="62">
        <v>100</v>
      </c>
      <c r="I29" s="63" t="s">
        <v>31</v>
      </c>
    </row>
    <row r="30" spans="1:9" ht="18.600000000000001">
      <c r="A30" s="69" t="s">
        <v>32</v>
      </c>
      <c r="B30" s="30">
        <v>84.1</v>
      </c>
      <c r="C30" s="31">
        <v>1.3</v>
      </c>
      <c r="D30" s="31">
        <v>14.6</v>
      </c>
      <c r="E30" s="39">
        <f t="shared" si="0"/>
        <v>99.999999999999986</v>
      </c>
      <c r="F30" s="31">
        <v>46.4</v>
      </c>
      <c r="G30" s="31">
        <v>53.6</v>
      </c>
      <c r="H30" s="70">
        <v>100</v>
      </c>
      <c r="I30" s="71" t="s">
        <v>33</v>
      </c>
    </row>
  </sheetData>
  <mergeCells count="5">
    <mergeCell ref="A1:I1"/>
    <mergeCell ref="A2:I2"/>
    <mergeCell ref="A4:A6"/>
    <mergeCell ref="F4:H4"/>
    <mergeCell ref="I4:I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30"/>
  <sheetViews>
    <sheetView rightToLeft="1" workbookViewId="0">
      <selection activeCell="N11" sqref="N11"/>
    </sheetView>
  </sheetViews>
  <sheetFormatPr defaultRowHeight="14.4"/>
  <sheetData>
    <row r="1" spans="1:9" ht="21.6">
      <c r="A1" s="142" t="s">
        <v>100</v>
      </c>
      <c r="B1" s="142"/>
      <c r="C1" s="142"/>
      <c r="D1" s="142"/>
      <c r="E1" s="142"/>
      <c r="F1" s="142"/>
      <c r="G1" s="142"/>
      <c r="H1" s="142"/>
      <c r="I1" s="142"/>
    </row>
    <row r="2" spans="1:9" ht="27.6" customHeight="1">
      <c r="A2" s="143" t="s">
        <v>101</v>
      </c>
      <c r="B2" s="143"/>
      <c r="C2" s="143"/>
      <c r="D2" s="143"/>
      <c r="E2" s="143"/>
      <c r="F2" s="143"/>
      <c r="G2" s="143"/>
      <c r="H2" s="143"/>
      <c r="I2" s="143"/>
    </row>
    <row r="3" spans="1:9">
      <c r="A3" s="46"/>
      <c r="B3" s="46"/>
      <c r="C3" s="46"/>
      <c r="D3" s="46"/>
      <c r="E3" s="46"/>
      <c r="F3" s="46"/>
      <c r="G3" s="46"/>
      <c r="H3" s="46"/>
      <c r="I3" s="46"/>
    </row>
    <row r="4" spans="1:9" ht="18.600000000000001">
      <c r="A4" s="136" t="s">
        <v>2</v>
      </c>
      <c r="B4" s="3" t="s">
        <v>3</v>
      </c>
      <c r="C4" s="73"/>
      <c r="D4" s="73"/>
      <c r="E4" s="73"/>
      <c r="F4" s="138" t="s">
        <v>4</v>
      </c>
      <c r="G4" s="138"/>
      <c r="H4" s="139"/>
      <c r="I4" s="140" t="s">
        <v>5</v>
      </c>
    </row>
    <row r="5" spans="1:9" ht="37.200000000000003">
      <c r="A5" s="137"/>
      <c r="B5" s="48" t="s">
        <v>6</v>
      </c>
      <c r="C5" s="7" t="s">
        <v>7</v>
      </c>
      <c r="D5" s="7" t="s">
        <v>106</v>
      </c>
      <c r="E5" s="9" t="s">
        <v>9</v>
      </c>
      <c r="F5" s="6" t="s">
        <v>10</v>
      </c>
      <c r="G5" s="7" t="s">
        <v>11</v>
      </c>
      <c r="H5" s="49" t="s">
        <v>9</v>
      </c>
      <c r="I5" s="141"/>
    </row>
    <row r="6" spans="1:9" ht="57">
      <c r="A6" s="137"/>
      <c r="B6" s="10" t="s">
        <v>12</v>
      </c>
      <c r="C6" s="50" t="s">
        <v>13</v>
      </c>
      <c r="D6" s="10" t="s">
        <v>107</v>
      </c>
      <c r="E6" s="52" t="s">
        <v>15</v>
      </c>
      <c r="F6" s="53" t="s">
        <v>16</v>
      </c>
      <c r="G6" s="54" t="s">
        <v>17</v>
      </c>
      <c r="H6" s="55" t="s">
        <v>15</v>
      </c>
      <c r="I6" s="141"/>
    </row>
    <row r="7" spans="1:9" ht="18.600000000000001">
      <c r="A7" s="56" t="s">
        <v>18</v>
      </c>
      <c r="B7" s="57"/>
      <c r="C7" s="58"/>
      <c r="D7" s="58"/>
      <c r="E7" s="59"/>
      <c r="F7" s="58"/>
      <c r="G7" s="58"/>
      <c r="H7" s="59"/>
      <c r="I7" s="60" t="s">
        <v>19</v>
      </c>
    </row>
    <row r="8" spans="1:9" ht="18.600000000000001">
      <c r="A8" s="61" t="s">
        <v>20</v>
      </c>
      <c r="B8" s="21">
        <v>34.6</v>
      </c>
      <c r="C8" s="22">
        <v>2.7</v>
      </c>
      <c r="D8" s="22">
        <v>62.7</v>
      </c>
      <c r="E8" s="23">
        <f>SUM(B8:D8)</f>
        <v>100</v>
      </c>
      <c r="F8" s="22">
        <v>42.1</v>
      </c>
      <c r="G8" s="22">
        <v>57.9</v>
      </c>
      <c r="H8" s="74">
        <v>100</v>
      </c>
      <c r="I8" s="63" t="s">
        <v>21</v>
      </c>
    </row>
    <row r="9" spans="1:9" ht="18.600000000000001">
      <c r="A9" s="61" t="s">
        <v>22</v>
      </c>
      <c r="B9" s="21">
        <v>54.6</v>
      </c>
      <c r="C9" s="22">
        <v>2.7</v>
      </c>
      <c r="D9" s="22">
        <v>42.7</v>
      </c>
      <c r="E9" s="23">
        <f t="shared" ref="E9:E30" si="0">SUM(B9:D9)</f>
        <v>100</v>
      </c>
      <c r="F9" s="22">
        <v>85.6</v>
      </c>
      <c r="G9" s="22">
        <v>14.4</v>
      </c>
      <c r="H9" s="74">
        <v>100</v>
      </c>
      <c r="I9" s="63" t="s">
        <v>23</v>
      </c>
    </row>
    <row r="10" spans="1:9" ht="18.600000000000001">
      <c r="A10" s="61" t="s">
        <v>24</v>
      </c>
      <c r="B10" s="21">
        <v>74.2</v>
      </c>
      <c r="C10" s="22">
        <v>1.4</v>
      </c>
      <c r="D10" s="22">
        <v>24.4</v>
      </c>
      <c r="E10" s="23">
        <f t="shared" si="0"/>
        <v>100</v>
      </c>
      <c r="F10" s="22">
        <v>84.5</v>
      </c>
      <c r="G10" s="22">
        <v>15.5</v>
      </c>
      <c r="H10" s="74">
        <v>100</v>
      </c>
      <c r="I10" s="63" t="s">
        <v>25</v>
      </c>
    </row>
    <row r="11" spans="1:9" ht="18.600000000000001">
      <c r="A11" s="61" t="s">
        <v>26</v>
      </c>
      <c r="B11" s="21">
        <v>75.900000000000006</v>
      </c>
      <c r="C11" s="22">
        <v>1.3</v>
      </c>
      <c r="D11" s="22">
        <v>22.8</v>
      </c>
      <c r="E11" s="23">
        <f t="shared" si="0"/>
        <v>100</v>
      </c>
      <c r="F11" s="22">
        <v>69.8</v>
      </c>
      <c r="G11" s="22">
        <v>30.2</v>
      </c>
      <c r="H11" s="74">
        <v>100</v>
      </c>
      <c r="I11" s="63" t="s">
        <v>27</v>
      </c>
    </row>
    <row r="12" spans="1:9" ht="18.600000000000001">
      <c r="A12" s="61" t="s">
        <v>28</v>
      </c>
      <c r="B12" s="21">
        <v>83</v>
      </c>
      <c r="C12" s="22">
        <v>0.1</v>
      </c>
      <c r="D12" s="22">
        <v>16.899999999999999</v>
      </c>
      <c r="E12" s="23">
        <f t="shared" si="0"/>
        <v>100</v>
      </c>
      <c r="F12" s="22">
        <v>38.9</v>
      </c>
      <c r="G12" s="22">
        <v>61.1</v>
      </c>
      <c r="H12" s="74">
        <v>100</v>
      </c>
      <c r="I12" s="65" t="s">
        <v>29</v>
      </c>
    </row>
    <row r="13" spans="1:9" ht="18.600000000000001">
      <c r="A13" s="61" t="s">
        <v>30</v>
      </c>
      <c r="B13" s="21">
        <v>96.5</v>
      </c>
      <c r="C13" s="22" t="s">
        <v>83</v>
      </c>
      <c r="D13" s="22">
        <v>3.5</v>
      </c>
      <c r="E13" s="23">
        <f t="shared" si="0"/>
        <v>100</v>
      </c>
      <c r="F13" s="22">
        <v>8.3000000000000007</v>
      </c>
      <c r="G13" s="22">
        <v>91.7</v>
      </c>
      <c r="H13" s="74">
        <v>100</v>
      </c>
      <c r="I13" s="63" t="s">
        <v>31</v>
      </c>
    </row>
    <row r="14" spans="1:9" ht="18.600000000000001">
      <c r="A14" s="69" t="s">
        <v>32</v>
      </c>
      <c r="B14" s="30">
        <v>58.4</v>
      </c>
      <c r="C14" s="31">
        <v>2.1</v>
      </c>
      <c r="D14" s="31">
        <v>39.5</v>
      </c>
      <c r="E14" s="39">
        <f t="shared" si="0"/>
        <v>100</v>
      </c>
      <c r="F14" s="31">
        <v>62.3</v>
      </c>
      <c r="G14" s="31">
        <v>37.700000000000003</v>
      </c>
      <c r="H14" s="75">
        <v>100</v>
      </c>
      <c r="I14" s="71" t="s">
        <v>33</v>
      </c>
    </row>
    <row r="15" spans="1:9" ht="18.600000000000001">
      <c r="A15" s="66" t="s">
        <v>34</v>
      </c>
      <c r="B15" s="21"/>
      <c r="C15" s="22"/>
      <c r="D15" s="22"/>
      <c r="E15" s="23"/>
      <c r="F15" s="22"/>
      <c r="G15" s="22"/>
      <c r="H15" s="74"/>
      <c r="I15" s="76" t="s">
        <v>35</v>
      </c>
    </row>
    <row r="16" spans="1:9" ht="18.600000000000001">
      <c r="A16" s="61" t="s">
        <v>20</v>
      </c>
      <c r="B16" s="21">
        <v>13.4</v>
      </c>
      <c r="C16" s="22">
        <v>1</v>
      </c>
      <c r="D16" s="22">
        <v>85.6</v>
      </c>
      <c r="E16" s="23">
        <f t="shared" si="0"/>
        <v>100</v>
      </c>
      <c r="F16" s="22">
        <v>11.5</v>
      </c>
      <c r="G16" s="22">
        <v>88.5</v>
      </c>
      <c r="H16" s="74">
        <v>100</v>
      </c>
      <c r="I16" s="63" t="s">
        <v>21</v>
      </c>
    </row>
    <row r="17" spans="1:9" ht="18.600000000000001">
      <c r="A17" s="61" t="s">
        <v>22</v>
      </c>
      <c r="B17" s="21">
        <v>22.7</v>
      </c>
      <c r="C17" s="22">
        <v>1.7</v>
      </c>
      <c r="D17" s="22">
        <v>75.599999999999994</v>
      </c>
      <c r="E17" s="23">
        <f t="shared" si="0"/>
        <v>100</v>
      </c>
      <c r="F17" s="22">
        <v>34</v>
      </c>
      <c r="G17" s="22">
        <v>66</v>
      </c>
      <c r="H17" s="74">
        <v>100</v>
      </c>
      <c r="I17" s="63" t="s">
        <v>23</v>
      </c>
    </row>
    <row r="18" spans="1:9" ht="18.600000000000001">
      <c r="A18" s="61" t="s">
        <v>24</v>
      </c>
      <c r="B18" s="21">
        <v>58.6</v>
      </c>
      <c r="C18" s="22">
        <v>1.3</v>
      </c>
      <c r="D18" s="22">
        <v>40.1</v>
      </c>
      <c r="E18" s="23">
        <f t="shared" si="0"/>
        <v>100</v>
      </c>
      <c r="F18" s="22">
        <v>22.8</v>
      </c>
      <c r="G18" s="22">
        <v>77.2</v>
      </c>
      <c r="H18" s="74">
        <v>100</v>
      </c>
      <c r="I18" s="63" t="s">
        <v>25</v>
      </c>
    </row>
    <row r="19" spans="1:9" ht="18.600000000000001">
      <c r="A19" s="61" t="s">
        <v>26</v>
      </c>
      <c r="B19" s="21">
        <v>83</v>
      </c>
      <c r="C19" s="22">
        <v>0.3</v>
      </c>
      <c r="D19" s="22">
        <v>16.7</v>
      </c>
      <c r="E19" s="23">
        <f t="shared" si="0"/>
        <v>100</v>
      </c>
      <c r="F19" s="22">
        <v>17.100000000000001</v>
      </c>
      <c r="G19" s="22">
        <v>82.9</v>
      </c>
      <c r="H19" s="74">
        <v>100</v>
      </c>
      <c r="I19" s="63" t="s">
        <v>27</v>
      </c>
    </row>
    <row r="20" spans="1:9" ht="18.600000000000001">
      <c r="A20" s="61" t="s">
        <v>28</v>
      </c>
      <c r="B20" s="21">
        <v>86.6</v>
      </c>
      <c r="C20" s="22" t="s">
        <v>83</v>
      </c>
      <c r="D20" s="22">
        <v>13.4</v>
      </c>
      <c r="E20" s="23">
        <f t="shared" si="0"/>
        <v>100</v>
      </c>
      <c r="F20" s="22">
        <v>5.2</v>
      </c>
      <c r="G20" s="22">
        <v>94.8</v>
      </c>
      <c r="H20" s="74">
        <v>100</v>
      </c>
      <c r="I20" s="65" t="s">
        <v>29</v>
      </c>
    </row>
    <row r="21" spans="1:9" ht="18.600000000000001">
      <c r="A21" s="61" t="s">
        <v>30</v>
      </c>
      <c r="B21" s="21">
        <v>100</v>
      </c>
      <c r="C21" s="22" t="s">
        <v>83</v>
      </c>
      <c r="D21" s="22" t="s">
        <v>83</v>
      </c>
      <c r="E21" s="23">
        <f t="shared" si="0"/>
        <v>100</v>
      </c>
      <c r="F21" s="22">
        <v>0.5</v>
      </c>
      <c r="G21" s="22">
        <v>99.5</v>
      </c>
      <c r="H21" s="74">
        <v>100</v>
      </c>
      <c r="I21" s="63" t="s">
        <v>31</v>
      </c>
    </row>
    <row r="22" spans="1:9" ht="18.600000000000001">
      <c r="A22" s="66" t="s">
        <v>32</v>
      </c>
      <c r="B22" s="30">
        <v>35</v>
      </c>
      <c r="C22" s="31">
        <v>1.3</v>
      </c>
      <c r="D22" s="31">
        <v>63.7</v>
      </c>
      <c r="E22" s="39">
        <f t="shared" si="0"/>
        <v>100</v>
      </c>
      <c r="F22" s="31">
        <v>19.2</v>
      </c>
      <c r="G22" s="31">
        <v>80.8</v>
      </c>
      <c r="H22" s="75">
        <v>100</v>
      </c>
      <c r="I22" s="67" t="s">
        <v>15</v>
      </c>
    </row>
    <row r="23" spans="1:9" ht="24">
      <c r="A23" s="72" t="s">
        <v>36</v>
      </c>
      <c r="B23" s="21"/>
      <c r="C23" s="22"/>
      <c r="D23" s="22"/>
      <c r="E23" s="23"/>
      <c r="F23" s="22"/>
      <c r="G23" s="22"/>
      <c r="H23" s="74"/>
      <c r="I23" s="60" t="s">
        <v>37</v>
      </c>
    </row>
    <row r="24" spans="1:9" ht="18.600000000000001">
      <c r="A24" s="61" t="s">
        <v>20</v>
      </c>
      <c r="B24" s="21">
        <v>30.3</v>
      </c>
      <c r="C24" s="22">
        <v>2.2999999999999998</v>
      </c>
      <c r="D24" s="22">
        <v>67.400000000000006</v>
      </c>
      <c r="E24" s="23">
        <f t="shared" si="0"/>
        <v>100</v>
      </c>
      <c r="F24" s="22">
        <v>27.1</v>
      </c>
      <c r="G24" s="22">
        <v>72.900000000000006</v>
      </c>
      <c r="H24" s="74">
        <v>100</v>
      </c>
      <c r="I24" s="63" t="s">
        <v>21</v>
      </c>
    </row>
    <row r="25" spans="1:9" ht="18.600000000000001">
      <c r="A25" s="61" t="s">
        <v>22</v>
      </c>
      <c r="B25" s="21">
        <v>45.6</v>
      </c>
      <c r="C25" s="22">
        <v>2.4</v>
      </c>
      <c r="D25" s="22">
        <v>52</v>
      </c>
      <c r="E25" s="23">
        <f t="shared" si="0"/>
        <v>100</v>
      </c>
      <c r="F25" s="22">
        <v>60</v>
      </c>
      <c r="G25" s="22">
        <v>40</v>
      </c>
      <c r="H25" s="74">
        <v>100</v>
      </c>
      <c r="I25" s="63" t="s">
        <v>23</v>
      </c>
    </row>
    <row r="26" spans="1:9" ht="18.600000000000001">
      <c r="A26" s="61" t="s">
        <v>24</v>
      </c>
      <c r="B26" s="21">
        <v>70.900000000000006</v>
      </c>
      <c r="C26" s="22">
        <v>1.4</v>
      </c>
      <c r="D26" s="22">
        <v>27.7</v>
      </c>
      <c r="E26" s="23">
        <f t="shared" si="0"/>
        <v>100.00000000000001</v>
      </c>
      <c r="F26" s="22">
        <v>53.6</v>
      </c>
      <c r="G26" s="22">
        <v>46.4</v>
      </c>
      <c r="H26" s="74">
        <v>100</v>
      </c>
      <c r="I26" s="63" t="s">
        <v>25</v>
      </c>
    </row>
    <row r="27" spans="1:9" ht="18.600000000000001">
      <c r="A27" s="61" t="s">
        <v>26</v>
      </c>
      <c r="B27" s="21">
        <v>77.2</v>
      </c>
      <c r="C27" s="22">
        <v>1.2</v>
      </c>
      <c r="D27" s="22">
        <v>21.6</v>
      </c>
      <c r="E27" s="23">
        <f t="shared" si="0"/>
        <v>100</v>
      </c>
      <c r="F27" s="22">
        <v>43.9</v>
      </c>
      <c r="G27" s="22">
        <v>56.1</v>
      </c>
      <c r="H27" s="74">
        <v>100</v>
      </c>
      <c r="I27" s="63" t="s">
        <v>27</v>
      </c>
    </row>
    <row r="28" spans="1:9" ht="18.600000000000001">
      <c r="A28" s="61" t="s">
        <v>28</v>
      </c>
      <c r="B28" s="21">
        <v>83.4</v>
      </c>
      <c r="C28" s="22">
        <v>0.1</v>
      </c>
      <c r="D28" s="22">
        <v>16.5</v>
      </c>
      <c r="E28" s="23">
        <f t="shared" si="0"/>
        <v>100</v>
      </c>
      <c r="F28" s="22">
        <v>22.3</v>
      </c>
      <c r="G28" s="22">
        <v>77.7</v>
      </c>
      <c r="H28" s="74">
        <v>100</v>
      </c>
      <c r="I28" s="65" t="s">
        <v>29</v>
      </c>
    </row>
    <row r="29" spans="1:9" ht="18.600000000000001">
      <c r="A29" s="61" t="s">
        <v>30</v>
      </c>
      <c r="B29" s="21">
        <v>96.8</v>
      </c>
      <c r="C29" s="22" t="s">
        <v>83</v>
      </c>
      <c r="D29" s="22">
        <v>3.2</v>
      </c>
      <c r="E29" s="23">
        <f t="shared" si="0"/>
        <v>100</v>
      </c>
      <c r="F29" s="22">
        <v>4.0999999999999996</v>
      </c>
      <c r="G29" s="22">
        <v>95.9</v>
      </c>
      <c r="H29" s="74">
        <v>100</v>
      </c>
      <c r="I29" s="63" t="s">
        <v>31</v>
      </c>
    </row>
    <row r="30" spans="1:9" ht="18.600000000000001">
      <c r="A30" s="69" t="s">
        <v>32</v>
      </c>
      <c r="B30" s="30">
        <v>53</v>
      </c>
      <c r="C30" s="31">
        <v>1.9</v>
      </c>
      <c r="D30" s="31">
        <v>45.1</v>
      </c>
      <c r="E30" s="39">
        <f t="shared" si="0"/>
        <v>100</v>
      </c>
      <c r="F30" s="31">
        <v>40.9</v>
      </c>
      <c r="G30" s="31">
        <v>59.1</v>
      </c>
      <c r="H30" s="75">
        <v>100</v>
      </c>
      <c r="I30" s="71" t="s">
        <v>33</v>
      </c>
    </row>
  </sheetData>
  <mergeCells count="5">
    <mergeCell ref="A1:I1"/>
    <mergeCell ref="A2:I2"/>
    <mergeCell ref="A4:A6"/>
    <mergeCell ref="F4:H4"/>
    <mergeCell ref="I4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2"/>
  <sheetViews>
    <sheetView rightToLeft="1" workbookViewId="0">
      <selection activeCell="M22" sqref="M22"/>
    </sheetView>
  </sheetViews>
  <sheetFormatPr defaultRowHeight="14.4"/>
  <cols>
    <col min="1" max="1" width="8.109375" customWidth="1"/>
    <col min="2" max="2" width="9.109375" customWidth="1"/>
    <col min="3" max="3" width="14.109375" customWidth="1"/>
    <col min="4" max="4" width="8.5546875" customWidth="1"/>
    <col min="5" max="5" width="6.109375" customWidth="1"/>
    <col min="6" max="6" width="9.44140625" customWidth="1"/>
    <col min="7" max="7" width="10.109375" customWidth="1"/>
    <col min="8" max="8" width="6.88671875" customWidth="1"/>
    <col min="9" max="9" width="10.44140625" customWidth="1"/>
  </cols>
  <sheetData>
    <row r="1" spans="1:16" s="47" customFormat="1" ht="18" customHeight="1">
      <c r="A1" s="142" t="s">
        <v>94</v>
      </c>
      <c r="B1" s="142"/>
      <c r="C1" s="142"/>
      <c r="D1" s="142"/>
      <c r="E1" s="142"/>
      <c r="F1" s="142"/>
      <c r="G1" s="142"/>
      <c r="H1" s="142"/>
      <c r="I1" s="142"/>
    </row>
    <row r="2" spans="1:16" ht="28.95" customHeight="1">
      <c r="A2" s="143" t="s">
        <v>95</v>
      </c>
      <c r="B2" s="143"/>
      <c r="C2" s="143"/>
      <c r="D2" s="143"/>
      <c r="E2" s="143"/>
      <c r="F2" s="143"/>
      <c r="G2" s="143"/>
      <c r="H2" s="143"/>
      <c r="I2" s="143"/>
    </row>
    <row r="3" spans="1:16" s="46" customFormat="1" ht="6" customHeight="1"/>
    <row r="4" spans="1:16" ht="16.2" customHeight="1">
      <c r="A4" s="136" t="s">
        <v>2</v>
      </c>
      <c r="B4" s="3" t="s">
        <v>3</v>
      </c>
      <c r="C4" s="73"/>
      <c r="D4" s="73"/>
      <c r="E4" s="73"/>
      <c r="F4" s="138" t="s">
        <v>4</v>
      </c>
      <c r="G4" s="138"/>
      <c r="H4" s="139"/>
      <c r="I4" s="140" t="s">
        <v>5</v>
      </c>
    </row>
    <row r="5" spans="1:16" ht="16.2" customHeight="1">
      <c r="A5" s="137"/>
      <c r="B5" s="48" t="s">
        <v>6</v>
      </c>
      <c r="C5" s="7" t="s">
        <v>7</v>
      </c>
      <c r="D5" s="6" t="s">
        <v>8</v>
      </c>
      <c r="E5" s="9" t="s">
        <v>9</v>
      </c>
      <c r="F5" s="6" t="s">
        <v>10</v>
      </c>
      <c r="G5" s="7" t="s">
        <v>11</v>
      </c>
      <c r="H5" s="49" t="s">
        <v>9</v>
      </c>
      <c r="I5" s="141"/>
    </row>
    <row r="6" spans="1:16" ht="24" customHeight="1">
      <c r="A6" s="137"/>
      <c r="B6" s="10" t="s">
        <v>12</v>
      </c>
      <c r="C6" s="50" t="s">
        <v>13</v>
      </c>
      <c r="D6" s="51" t="s">
        <v>43</v>
      </c>
      <c r="E6" s="52" t="s">
        <v>15</v>
      </c>
      <c r="F6" s="53" t="s">
        <v>16</v>
      </c>
      <c r="G6" s="54" t="s">
        <v>17</v>
      </c>
      <c r="H6" s="55" t="s">
        <v>15</v>
      </c>
      <c r="I6" s="141"/>
    </row>
    <row r="7" spans="1:16" ht="16.2" customHeight="1">
      <c r="A7" s="56" t="s">
        <v>18</v>
      </c>
      <c r="B7" s="57"/>
      <c r="C7" s="58"/>
      <c r="D7" s="58"/>
      <c r="E7" s="59"/>
      <c r="F7" s="58"/>
      <c r="G7" s="58"/>
      <c r="H7" s="59"/>
      <c r="I7" s="60" t="s">
        <v>19</v>
      </c>
    </row>
    <row r="8" spans="1:16" ht="16.2" customHeight="1">
      <c r="A8" s="61" t="s">
        <v>20</v>
      </c>
      <c r="B8" s="21">
        <v>38.700000000000003</v>
      </c>
      <c r="C8" s="22">
        <v>4.5</v>
      </c>
      <c r="D8" s="22">
        <v>56.8</v>
      </c>
      <c r="E8" s="23">
        <f>SUM(B8:D8)</f>
        <v>100</v>
      </c>
      <c r="F8" s="22">
        <v>49.8</v>
      </c>
      <c r="G8" s="22">
        <v>50.2</v>
      </c>
      <c r="H8" s="128">
        <f>SUM(F8:G8)</f>
        <v>100</v>
      </c>
      <c r="I8" s="63" t="s">
        <v>21</v>
      </c>
    </row>
    <row r="9" spans="1:16" ht="16.2" customHeight="1">
      <c r="A9" s="61" t="s">
        <v>22</v>
      </c>
      <c r="B9" s="21">
        <v>60.6</v>
      </c>
      <c r="C9" s="22">
        <v>3.7</v>
      </c>
      <c r="D9" s="22">
        <v>35.700000000000003</v>
      </c>
      <c r="E9" s="23">
        <f t="shared" ref="E9:E14" si="0">SUM(B9:D9)</f>
        <v>100</v>
      </c>
      <c r="F9" s="22">
        <v>92.3</v>
      </c>
      <c r="G9" s="22">
        <v>7.7</v>
      </c>
      <c r="H9" s="128">
        <f t="shared" ref="H9:H14" si="1">SUM(F9:G9)</f>
        <v>100</v>
      </c>
      <c r="I9" s="63" t="s">
        <v>23</v>
      </c>
    </row>
    <row r="10" spans="1:16" ht="16.2" customHeight="1">
      <c r="A10" s="61" t="s">
        <v>24</v>
      </c>
      <c r="B10" s="21">
        <v>76.8</v>
      </c>
      <c r="C10" s="22">
        <v>2.7</v>
      </c>
      <c r="D10" s="22">
        <v>20.5</v>
      </c>
      <c r="E10" s="23">
        <f t="shared" si="0"/>
        <v>100</v>
      </c>
      <c r="F10" s="22">
        <v>94.4</v>
      </c>
      <c r="G10" s="22">
        <v>5.6</v>
      </c>
      <c r="H10" s="128">
        <f t="shared" si="1"/>
        <v>100</v>
      </c>
      <c r="I10" s="63" t="s">
        <v>25</v>
      </c>
    </row>
    <row r="11" spans="1:16" ht="16.2" customHeight="1">
      <c r="A11" s="61" t="s">
        <v>26</v>
      </c>
      <c r="B11" s="21">
        <v>74.2</v>
      </c>
      <c r="C11" s="22">
        <v>1.6</v>
      </c>
      <c r="D11" s="22">
        <v>24.2</v>
      </c>
      <c r="E11" s="23">
        <f t="shared" si="0"/>
        <v>100</v>
      </c>
      <c r="F11" s="22">
        <v>86.4</v>
      </c>
      <c r="G11" s="22">
        <v>13.6</v>
      </c>
      <c r="H11" s="128">
        <f t="shared" si="1"/>
        <v>100</v>
      </c>
      <c r="I11" s="63" t="s">
        <v>27</v>
      </c>
      <c r="L11" s="27"/>
      <c r="M11" s="27"/>
      <c r="N11" s="27"/>
    </row>
    <row r="12" spans="1:16" ht="16.2" customHeight="1">
      <c r="A12" s="61" t="s">
        <v>28</v>
      </c>
      <c r="B12" s="21">
        <v>71.599999999999994</v>
      </c>
      <c r="C12" s="22">
        <v>1.4</v>
      </c>
      <c r="D12" s="22">
        <v>27</v>
      </c>
      <c r="E12" s="23">
        <f t="shared" si="0"/>
        <v>100</v>
      </c>
      <c r="F12" s="22">
        <v>50.2</v>
      </c>
      <c r="G12" s="22">
        <v>49.8</v>
      </c>
      <c r="H12" s="128">
        <f t="shared" si="1"/>
        <v>100</v>
      </c>
      <c r="I12" s="65" t="s">
        <v>29</v>
      </c>
      <c r="K12" s="27"/>
      <c r="L12" s="27"/>
      <c r="M12" s="27"/>
      <c r="N12" s="27"/>
      <c r="O12" s="27"/>
      <c r="P12" s="27"/>
    </row>
    <row r="13" spans="1:16" ht="16.2" customHeight="1">
      <c r="A13" s="61" t="s">
        <v>30</v>
      </c>
      <c r="B13" s="21">
        <v>83.1</v>
      </c>
      <c r="C13" s="22" t="s">
        <v>83</v>
      </c>
      <c r="D13" s="22">
        <v>16.899999999999999</v>
      </c>
      <c r="E13" s="23">
        <f t="shared" si="0"/>
        <v>100</v>
      </c>
      <c r="F13" s="22">
        <v>11.2</v>
      </c>
      <c r="G13" s="22">
        <v>88.8</v>
      </c>
      <c r="H13" s="128">
        <f t="shared" si="1"/>
        <v>100</v>
      </c>
      <c r="I13" s="63" t="s">
        <v>31</v>
      </c>
      <c r="K13" s="27"/>
      <c r="L13" s="27"/>
      <c r="M13" s="27"/>
      <c r="N13" s="27"/>
      <c r="O13" s="27"/>
      <c r="P13" s="27"/>
    </row>
    <row r="14" spans="1:16" ht="16.2" customHeight="1">
      <c r="A14" s="69" t="s">
        <v>32</v>
      </c>
      <c r="B14" s="30">
        <v>60.9</v>
      </c>
      <c r="C14" s="31">
        <v>3.3</v>
      </c>
      <c r="D14" s="31">
        <v>35.9</v>
      </c>
      <c r="E14" s="39">
        <f t="shared" si="0"/>
        <v>100.1</v>
      </c>
      <c r="F14" s="31">
        <v>70.3</v>
      </c>
      <c r="G14" s="31">
        <v>29.7</v>
      </c>
      <c r="H14" s="129">
        <f t="shared" si="1"/>
        <v>100</v>
      </c>
      <c r="I14" s="71" t="s">
        <v>33</v>
      </c>
      <c r="K14" s="27"/>
      <c r="L14" s="27"/>
      <c r="M14" s="27"/>
      <c r="N14" s="27"/>
      <c r="O14" s="27"/>
      <c r="P14" s="27"/>
    </row>
    <row r="15" spans="1:16" ht="16.2" customHeight="1">
      <c r="A15" s="66" t="s">
        <v>34</v>
      </c>
      <c r="B15" s="33"/>
      <c r="C15" s="34"/>
      <c r="D15" s="34"/>
      <c r="E15" s="35"/>
      <c r="F15" s="22"/>
      <c r="G15" s="22"/>
      <c r="H15" s="128"/>
      <c r="I15" s="76" t="s">
        <v>35</v>
      </c>
      <c r="K15" s="27"/>
      <c r="L15" s="27"/>
      <c r="M15" s="27"/>
      <c r="N15" s="27"/>
      <c r="O15" s="27"/>
      <c r="P15" s="27"/>
    </row>
    <row r="16" spans="1:16" ht="16.2" customHeight="1">
      <c r="A16" s="61" t="s">
        <v>20</v>
      </c>
      <c r="B16" s="21">
        <v>19.600000000000001</v>
      </c>
      <c r="C16" s="22">
        <v>2</v>
      </c>
      <c r="D16" s="22">
        <v>78.5</v>
      </c>
      <c r="E16" s="23">
        <f>B16+C16+D16</f>
        <v>100.1</v>
      </c>
      <c r="F16" s="22">
        <v>12.7</v>
      </c>
      <c r="G16" s="22">
        <v>87.3</v>
      </c>
      <c r="H16" s="128">
        <f t="shared" ref="H16:H21" si="2">SUM(F17:G17)</f>
        <v>100</v>
      </c>
      <c r="I16" s="63" t="s">
        <v>21</v>
      </c>
      <c r="K16" s="27"/>
      <c r="L16" s="27"/>
      <c r="M16" s="27"/>
      <c r="N16" s="27"/>
      <c r="O16" s="27"/>
      <c r="P16" s="27"/>
    </row>
    <row r="17" spans="1:16" ht="16.2" customHeight="1">
      <c r="A17" s="61" t="s">
        <v>22</v>
      </c>
      <c r="B17" s="21">
        <v>28.6</v>
      </c>
      <c r="C17" s="22">
        <v>3.4</v>
      </c>
      <c r="D17" s="22">
        <v>67.900000000000006</v>
      </c>
      <c r="E17" s="23">
        <f t="shared" ref="E17:E30" si="3">B17+C17+D17</f>
        <v>99.9</v>
      </c>
      <c r="F17" s="22">
        <v>36.700000000000003</v>
      </c>
      <c r="G17" s="22">
        <v>63.3</v>
      </c>
      <c r="H17" s="128">
        <f t="shared" si="2"/>
        <v>100</v>
      </c>
      <c r="I17" s="63" t="s">
        <v>23</v>
      </c>
      <c r="K17" s="27"/>
      <c r="L17" s="27"/>
      <c r="M17" s="27"/>
      <c r="N17" s="27"/>
      <c r="O17" s="27"/>
      <c r="P17" s="27"/>
    </row>
    <row r="18" spans="1:16" ht="16.2" customHeight="1">
      <c r="A18" s="61" t="s">
        <v>24</v>
      </c>
      <c r="B18" s="21">
        <v>58.4</v>
      </c>
      <c r="C18" s="22">
        <v>1.2</v>
      </c>
      <c r="D18" s="22">
        <v>40.5</v>
      </c>
      <c r="E18" s="23">
        <f t="shared" si="3"/>
        <v>100.1</v>
      </c>
      <c r="F18" s="22">
        <v>20.7</v>
      </c>
      <c r="G18" s="22">
        <v>79.3</v>
      </c>
      <c r="H18" s="128">
        <f t="shared" si="2"/>
        <v>100</v>
      </c>
      <c r="I18" s="63" t="s">
        <v>25</v>
      </c>
      <c r="K18" s="27"/>
      <c r="L18" s="27"/>
      <c r="M18" s="27"/>
      <c r="N18" s="27"/>
      <c r="O18" s="27"/>
      <c r="P18" s="27"/>
    </row>
    <row r="19" spans="1:16" ht="16.2" customHeight="1">
      <c r="A19" s="61" t="s">
        <v>26</v>
      </c>
      <c r="B19" s="21">
        <v>78.3</v>
      </c>
      <c r="C19" s="22">
        <v>0.7</v>
      </c>
      <c r="D19" s="22">
        <v>21</v>
      </c>
      <c r="E19" s="23">
        <f t="shared" si="3"/>
        <v>100</v>
      </c>
      <c r="F19" s="22">
        <v>18.2</v>
      </c>
      <c r="G19" s="22">
        <v>81.8</v>
      </c>
      <c r="H19" s="128">
        <f t="shared" si="2"/>
        <v>100</v>
      </c>
      <c r="I19" s="63" t="s">
        <v>27</v>
      </c>
      <c r="K19" s="27"/>
      <c r="L19" s="27"/>
      <c r="M19" s="27"/>
      <c r="N19" s="27"/>
      <c r="O19" s="27"/>
      <c r="P19" s="27"/>
    </row>
    <row r="20" spans="1:16" ht="16.2" customHeight="1">
      <c r="A20" s="61" t="s">
        <v>28</v>
      </c>
      <c r="B20" s="21">
        <v>88</v>
      </c>
      <c r="C20" s="22" t="s">
        <v>83</v>
      </c>
      <c r="D20" s="22">
        <v>12</v>
      </c>
      <c r="E20" s="23">
        <v>100</v>
      </c>
      <c r="F20" s="22">
        <v>9.4</v>
      </c>
      <c r="G20" s="22">
        <v>90.6</v>
      </c>
      <c r="H20" s="128">
        <f t="shared" si="2"/>
        <v>100</v>
      </c>
      <c r="I20" s="65" t="s">
        <v>29</v>
      </c>
      <c r="K20" s="27"/>
      <c r="L20" s="27"/>
      <c r="M20" s="27"/>
      <c r="N20" s="27"/>
      <c r="O20" s="27"/>
      <c r="P20" s="27"/>
    </row>
    <row r="21" spans="1:16" ht="16.2" customHeight="1">
      <c r="A21" s="61" t="s">
        <v>30</v>
      </c>
      <c r="B21" s="21">
        <v>100</v>
      </c>
      <c r="C21" s="22" t="s">
        <v>83</v>
      </c>
      <c r="D21" s="22" t="s">
        <v>83</v>
      </c>
      <c r="E21" s="23">
        <v>100</v>
      </c>
      <c r="F21" s="22">
        <v>1.2</v>
      </c>
      <c r="G21" s="22">
        <v>98.8</v>
      </c>
      <c r="H21" s="128">
        <f t="shared" si="2"/>
        <v>100</v>
      </c>
      <c r="I21" s="63" t="s">
        <v>31</v>
      </c>
      <c r="K21" s="27"/>
      <c r="L21" s="27"/>
      <c r="M21" s="27"/>
      <c r="N21" s="27"/>
      <c r="O21" s="27"/>
      <c r="P21" s="27"/>
    </row>
    <row r="22" spans="1:16" ht="16.2" customHeight="1">
      <c r="A22" s="66" t="s">
        <v>32</v>
      </c>
      <c r="B22" s="30">
        <v>38.200000000000003</v>
      </c>
      <c r="C22" s="31">
        <v>2.2999999999999998</v>
      </c>
      <c r="D22" s="133">
        <v>59.4</v>
      </c>
      <c r="E22" s="39">
        <v>100</v>
      </c>
      <c r="F22" s="31">
        <v>20</v>
      </c>
      <c r="G22" s="31">
        <v>80</v>
      </c>
      <c r="H22" s="129">
        <f>SUM(F24:G24)</f>
        <v>100</v>
      </c>
      <c r="I22" s="67" t="s">
        <v>15</v>
      </c>
      <c r="K22" s="27"/>
      <c r="L22" s="27"/>
      <c r="M22" s="27"/>
      <c r="N22" s="27"/>
      <c r="O22" s="27"/>
      <c r="P22" s="27"/>
    </row>
    <row r="23" spans="1:16" ht="16.2" customHeight="1">
      <c r="A23" s="72" t="s">
        <v>36</v>
      </c>
      <c r="B23" s="21"/>
      <c r="C23" s="22"/>
      <c r="D23" s="22"/>
      <c r="E23" s="23"/>
      <c r="F23" s="22"/>
      <c r="G23" s="22"/>
      <c r="H23" s="128"/>
      <c r="I23" s="60" t="s">
        <v>37</v>
      </c>
      <c r="K23" s="27"/>
      <c r="L23" s="27"/>
      <c r="M23" s="27"/>
      <c r="N23" s="27"/>
      <c r="O23" s="27"/>
      <c r="P23" s="27"/>
    </row>
    <row r="24" spans="1:16" ht="16.2" customHeight="1">
      <c r="A24" s="61" t="s">
        <v>20</v>
      </c>
      <c r="B24" s="21">
        <v>34.9</v>
      </c>
      <c r="C24" s="22">
        <v>4</v>
      </c>
      <c r="D24" s="22">
        <v>61.1</v>
      </c>
      <c r="E24" s="23">
        <f t="shared" si="3"/>
        <v>100</v>
      </c>
      <c r="F24" s="22">
        <v>31.6</v>
      </c>
      <c r="G24" s="22">
        <v>68.400000000000006</v>
      </c>
      <c r="H24" s="128">
        <f>SUM(F26:G26)</f>
        <v>100</v>
      </c>
      <c r="I24" s="63" t="s">
        <v>21</v>
      </c>
      <c r="K24" s="27"/>
      <c r="L24" s="27"/>
      <c r="M24" s="27"/>
      <c r="N24" s="27"/>
      <c r="O24" s="27"/>
      <c r="P24" s="27"/>
    </row>
    <row r="25" spans="1:16" ht="16.2" customHeight="1">
      <c r="A25" s="61" t="s">
        <v>22</v>
      </c>
      <c r="B25" s="21">
        <v>51.6</v>
      </c>
      <c r="C25" s="22">
        <v>3.6</v>
      </c>
      <c r="D25" s="22">
        <v>44.8</v>
      </c>
      <c r="E25" s="23">
        <f t="shared" si="3"/>
        <v>100</v>
      </c>
      <c r="F25" s="22">
        <v>64.599999999999994</v>
      </c>
      <c r="G25" s="22">
        <v>35.4</v>
      </c>
      <c r="H25" s="128">
        <f>SUM(F27:G27)</f>
        <v>100</v>
      </c>
      <c r="I25" s="63" t="s">
        <v>23</v>
      </c>
      <c r="K25" s="27"/>
      <c r="L25" s="27"/>
      <c r="M25" s="27"/>
      <c r="N25" s="27"/>
      <c r="O25" s="27"/>
      <c r="P25" s="27"/>
    </row>
    <row r="26" spans="1:16" ht="16.2" customHeight="1">
      <c r="A26" s="61" t="s">
        <v>24</v>
      </c>
      <c r="B26" s="21">
        <v>73.5</v>
      </c>
      <c r="C26" s="22">
        <v>2.4</v>
      </c>
      <c r="D26" s="22">
        <v>24.1</v>
      </c>
      <c r="E26" s="23">
        <f t="shared" si="3"/>
        <v>100</v>
      </c>
      <c r="F26" s="22">
        <v>57.7</v>
      </c>
      <c r="G26" s="22">
        <v>42.3</v>
      </c>
      <c r="H26" s="128">
        <f>SUM(F28:G28)</f>
        <v>100</v>
      </c>
      <c r="I26" s="63" t="s">
        <v>25</v>
      </c>
      <c r="K26" s="27"/>
      <c r="L26" s="27"/>
      <c r="M26" s="27"/>
      <c r="N26" s="27"/>
      <c r="O26" s="27"/>
      <c r="P26" s="27"/>
    </row>
    <row r="27" spans="1:16" ht="16.2" customHeight="1">
      <c r="A27" s="61" t="s">
        <v>26</v>
      </c>
      <c r="B27" s="21">
        <v>74.900000000000006</v>
      </c>
      <c r="C27" s="22">
        <v>1.5</v>
      </c>
      <c r="D27" s="22">
        <v>23.6</v>
      </c>
      <c r="E27" s="23">
        <f t="shared" si="3"/>
        <v>100</v>
      </c>
      <c r="F27" s="22">
        <v>53.1</v>
      </c>
      <c r="G27" s="22">
        <v>46.9</v>
      </c>
      <c r="H27" s="128">
        <f>SUM(F29:G29)</f>
        <v>100</v>
      </c>
      <c r="I27" s="63" t="s">
        <v>27</v>
      </c>
      <c r="K27" s="27"/>
      <c r="L27" s="27"/>
      <c r="M27" s="27"/>
      <c r="N27" s="27"/>
      <c r="O27" s="27"/>
      <c r="P27" s="27"/>
    </row>
    <row r="28" spans="1:16" ht="15.9" customHeight="1">
      <c r="A28" s="61" t="s">
        <v>28</v>
      </c>
      <c r="B28" s="21">
        <v>74.2</v>
      </c>
      <c r="C28" s="22">
        <v>1.2</v>
      </c>
      <c r="D28" s="22">
        <v>24.6</v>
      </c>
      <c r="E28" s="23">
        <v>100</v>
      </c>
      <c r="F28" s="22">
        <v>29.9</v>
      </c>
      <c r="G28" s="22">
        <v>70.099999999999994</v>
      </c>
      <c r="H28" s="128">
        <f>SUM(F30:G30)</f>
        <v>100</v>
      </c>
      <c r="I28" s="65" t="s">
        <v>29</v>
      </c>
      <c r="K28" s="27"/>
      <c r="L28" s="27"/>
      <c r="M28" s="27"/>
      <c r="N28" s="27"/>
      <c r="O28" s="27"/>
      <c r="P28" s="27"/>
    </row>
    <row r="29" spans="1:16" ht="15.9" customHeight="1">
      <c r="A29" s="61" t="s">
        <v>30</v>
      </c>
      <c r="B29" s="21">
        <v>85.1</v>
      </c>
      <c r="C29" s="22" t="s">
        <v>83</v>
      </c>
      <c r="D29" s="22">
        <v>14.9</v>
      </c>
      <c r="E29" s="23">
        <v>100</v>
      </c>
      <c r="F29" s="22">
        <v>5.6</v>
      </c>
      <c r="G29" s="22">
        <v>94.4</v>
      </c>
      <c r="H29" s="128">
        <f>F29+G29</f>
        <v>100</v>
      </c>
      <c r="I29" s="63" t="s">
        <v>31</v>
      </c>
      <c r="K29" s="27"/>
      <c r="L29" s="27"/>
      <c r="M29" s="27"/>
      <c r="N29" s="27"/>
      <c r="O29" s="27"/>
      <c r="P29" s="27"/>
    </row>
    <row r="30" spans="1:16" ht="15.9" customHeight="1">
      <c r="A30" s="69" t="s">
        <v>32</v>
      </c>
      <c r="B30" s="30">
        <v>55.9</v>
      </c>
      <c r="C30" s="31">
        <v>3.1</v>
      </c>
      <c r="D30" s="133">
        <v>41</v>
      </c>
      <c r="E30" s="39">
        <f t="shared" si="3"/>
        <v>100</v>
      </c>
      <c r="F30" s="31">
        <v>45.3</v>
      </c>
      <c r="G30" s="31">
        <v>54.7</v>
      </c>
      <c r="H30" s="129">
        <f>F30+G30</f>
        <v>100</v>
      </c>
      <c r="I30" s="71" t="s">
        <v>33</v>
      </c>
      <c r="K30" s="27"/>
      <c r="L30" s="27"/>
      <c r="M30" s="27"/>
      <c r="N30" s="27"/>
      <c r="O30" s="27"/>
      <c r="P30" s="27"/>
    </row>
    <row r="31" spans="1:16">
      <c r="K31" s="27"/>
      <c r="L31" s="27"/>
      <c r="M31" s="27"/>
      <c r="N31" s="27"/>
      <c r="O31" s="27"/>
      <c r="P31" s="27"/>
    </row>
    <row r="32" spans="1:16">
      <c r="K32" s="27"/>
      <c r="L32" s="27"/>
      <c r="M32" s="27"/>
      <c r="N32" s="27"/>
      <c r="O32" s="27"/>
      <c r="P32" s="27"/>
    </row>
  </sheetData>
  <mergeCells count="5">
    <mergeCell ref="A1:I1"/>
    <mergeCell ref="A2:I2"/>
    <mergeCell ref="A4:A6"/>
    <mergeCell ref="F4:H4"/>
    <mergeCell ref="I4:I6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56" orientation="portrait" useFirstPageNumber="1" r:id="rId1"/>
  <headerFooter>
    <oddHeader>&amp;L&amp;8 PCBS :Labour Force Survey, 2017&amp;R&amp;8&amp;K00+000م&amp;K01+000 PCBS: مسح القوى العاملة الفلسطينية، 2017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Q32"/>
  <sheetViews>
    <sheetView rightToLeft="1" topLeftCell="A3" workbookViewId="0">
      <selection activeCell="C21" sqref="C21"/>
    </sheetView>
  </sheetViews>
  <sheetFormatPr defaultRowHeight="14.4"/>
  <cols>
    <col min="1" max="1" width="8.6640625" customWidth="1"/>
    <col min="2" max="2" width="9.109375" customWidth="1"/>
    <col min="3" max="3" width="14.44140625" customWidth="1"/>
    <col min="4" max="4" width="8.21875" customWidth="1"/>
    <col min="5" max="5" width="6" customWidth="1"/>
    <col min="6" max="6" width="9.6640625" customWidth="1"/>
    <col min="7" max="7" width="9.5546875" customWidth="1"/>
    <col min="8" max="8" width="6.109375" customWidth="1"/>
    <col min="9" max="9" width="10.21875" customWidth="1"/>
  </cols>
  <sheetData>
    <row r="1" spans="1:17" ht="18" customHeight="1">
      <c r="A1" s="134" t="s">
        <v>88</v>
      </c>
      <c r="B1" s="134"/>
      <c r="C1" s="134"/>
      <c r="D1" s="134"/>
      <c r="E1" s="134"/>
      <c r="F1" s="134"/>
      <c r="G1" s="134"/>
      <c r="H1" s="134"/>
      <c r="I1" s="134"/>
    </row>
    <row r="2" spans="1:17" ht="29.4" customHeight="1">
      <c r="A2" s="135" t="s">
        <v>89</v>
      </c>
      <c r="B2" s="135"/>
      <c r="C2" s="135"/>
      <c r="D2" s="135"/>
      <c r="E2" s="135"/>
      <c r="F2" s="135"/>
      <c r="G2" s="135"/>
      <c r="H2" s="135"/>
      <c r="I2" s="135"/>
    </row>
    <row r="3" spans="1:17" s="2" customFormat="1" ht="6" customHeight="1">
      <c r="A3" s="1"/>
      <c r="B3" s="1"/>
      <c r="C3" s="1"/>
      <c r="D3" s="1"/>
      <c r="E3" s="1"/>
      <c r="F3" s="1"/>
      <c r="G3" s="1"/>
      <c r="H3" s="1"/>
      <c r="I3" s="1"/>
    </row>
    <row r="4" spans="1:17" ht="16.2" customHeight="1">
      <c r="A4" s="136" t="s">
        <v>2</v>
      </c>
      <c r="B4" s="3" t="s">
        <v>3</v>
      </c>
      <c r="C4" s="4"/>
      <c r="D4" s="4"/>
      <c r="E4" s="4"/>
      <c r="F4" s="138" t="s">
        <v>4</v>
      </c>
      <c r="G4" s="138"/>
      <c r="H4" s="139"/>
      <c r="I4" s="140" t="s">
        <v>5</v>
      </c>
    </row>
    <row r="5" spans="1:17" ht="16.2" customHeight="1">
      <c r="A5" s="137"/>
      <c r="B5" s="5" t="s">
        <v>6</v>
      </c>
      <c r="C5" s="6" t="s">
        <v>7</v>
      </c>
      <c r="D5" s="7" t="s">
        <v>8</v>
      </c>
      <c r="E5" s="8" t="s">
        <v>9</v>
      </c>
      <c r="F5" s="7" t="s">
        <v>10</v>
      </c>
      <c r="G5" s="6" t="s">
        <v>11</v>
      </c>
      <c r="H5" s="9" t="s">
        <v>9</v>
      </c>
      <c r="I5" s="141"/>
    </row>
    <row r="6" spans="1:17" ht="25.2" customHeight="1">
      <c r="A6" s="137"/>
      <c r="B6" s="10" t="s">
        <v>12</v>
      </c>
      <c r="C6" s="10" t="s">
        <v>13</v>
      </c>
      <c r="D6" s="10" t="s">
        <v>14</v>
      </c>
      <c r="E6" s="11" t="s">
        <v>15</v>
      </c>
      <c r="F6" s="12" t="s">
        <v>16</v>
      </c>
      <c r="G6" s="13" t="s">
        <v>17</v>
      </c>
      <c r="H6" s="14" t="s">
        <v>15</v>
      </c>
      <c r="I6" s="141"/>
    </row>
    <row r="7" spans="1:17" ht="16.2" customHeight="1">
      <c r="A7" s="15" t="s">
        <v>18</v>
      </c>
      <c r="B7" s="16"/>
      <c r="C7" s="17"/>
      <c r="D7" s="17"/>
      <c r="E7" s="18"/>
      <c r="F7" s="17"/>
      <c r="G7" s="17"/>
      <c r="H7" s="18"/>
      <c r="I7" s="19" t="s">
        <v>19</v>
      </c>
    </row>
    <row r="8" spans="1:17" ht="16.2" customHeight="1">
      <c r="A8" s="20" t="s">
        <v>20</v>
      </c>
      <c r="B8" s="21">
        <v>60.8</v>
      </c>
      <c r="C8" s="22">
        <v>2.7</v>
      </c>
      <c r="D8" s="22">
        <v>36.5</v>
      </c>
      <c r="E8" s="23">
        <f>SUM(B8:D8)</f>
        <v>100</v>
      </c>
      <c r="F8" s="22">
        <v>52.3</v>
      </c>
      <c r="G8" s="22">
        <v>47.7</v>
      </c>
      <c r="H8" s="128">
        <f>SUM(F8:G8)</f>
        <v>100</v>
      </c>
      <c r="I8" s="25" t="s">
        <v>21</v>
      </c>
    </row>
    <row r="9" spans="1:17" ht="16.2" customHeight="1">
      <c r="A9" s="20" t="s">
        <v>22</v>
      </c>
      <c r="B9" s="21">
        <v>73.8</v>
      </c>
      <c r="C9" s="22">
        <v>2.4</v>
      </c>
      <c r="D9" s="22">
        <v>23.8</v>
      </c>
      <c r="E9" s="23">
        <f t="shared" ref="E9:E28" si="0">SUM(B9:D9)</f>
        <v>100</v>
      </c>
      <c r="F9" s="22">
        <v>90.3</v>
      </c>
      <c r="G9" s="22">
        <v>9.6999999999999993</v>
      </c>
      <c r="H9" s="128">
        <f t="shared" ref="H9:H14" si="1">SUM(F9:G9)</f>
        <v>100</v>
      </c>
      <c r="I9" s="25" t="s">
        <v>23</v>
      </c>
    </row>
    <row r="10" spans="1:17" ht="16.2" customHeight="1">
      <c r="A10" s="20" t="s">
        <v>24</v>
      </c>
      <c r="B10" s="21">
        <v>85.5</v>
      </c>
      <c r="C10" s="22">
        <v>1.9</v>
      </c>
      <c r="D10" s="22">
        <v>12.6</v>
      </c>
      <c r="E10" s="23">
        <f t="shared" si="0"/>
        <v>100</v>
      </c>
      <c r="F10" s="22">
        <v>93.3</v>
      </c>
      <c r="G10" s="22">
        <v>6.7</v>
      </c>
      <c r="H10" s="128">
        <f t="shared" si="1"/>
        <v>100</v>
      </c>
      <c r="I10" s="25" t="s">
        <v>25</v>
      </c>
      <c r="J10" s="27"/>
      <c r="M10" s="27"/>
      <c r="N10" s="27"/>
      <c r="O10" s="27"/>
    </row>
    <row r="11" spans="1:17" ht="16.2" customHeight="1">
      <c r="A11" s="20" t="s">
        <v>26</v>
      </c>
      <c r="B11" s="21">
        <v>84.6</v>
      </c>
      <c r="C11" s="22">
        <v>1.7</v>
      </c>
      <c r="D11" s="22">
        <v>13.6</v>
      </c>
      <c r="E11" s="23">
        <f t="shared" si="0"/>
        <v>99.899999999999991</v>
      </c>
      <c r="F11" s="22">
        <v>87.2</v>
      </c>
      <c r="G11" s="22">
        <v>12.8</v>
      </c>
      <c r="H11" s="128">
        <f t="shared" si="1"/>
        <v>100</v>
      </c>
      <c r="I11" s="25" t="s">
        <v>27</v>
      </c>
      <c r="J11" s="27"/>
      <c r="M11" s="27"/>
      <c r="N11" s="27"/>
      <c r="O11" s="27"/>
    </row>
    <row r="12" spans="1:17" ht="16.2" customHeight="1">
      <c r="A12" s="20" t="s">
        <v>28</v>
      </c>
      <c r="B12" s="21">
        <v>84.6</v>
      </c>
      <c r="C12" s="22">
        <v>1.3</v>
      </c>
      <c r="D12" s="22">
        <v>14.2</v>
      </c>
      <c r="E12" s="23">
        <f t="shared" si="0"/>
        <v>100.1</v>
      </c>
      <c r="F12" s="22">
        <v>56.6</v>
      </c>
      <c r="G12" s="22">
        <v>43.4</v>
      </c>
      <c r="H12" s="128">
        <f t="shared" si="1"/>
        <v>100</v>
      </c>
      <c r="I12" s="28" t="s">
        <v>29</v>
      </c>
      <c r="J12" s="27"/>
      <c r="M12" s="27"/>
      <c r="N12" s="27"/>
      <c r="O12" s="27"/>
      <c r="P12" s="27"/>
      <c r="Q12" s="27"/>
    </row>
    <row r="13" spans="1:17" ht="16.2" customHeight="1">
      <c r="A13" s="20" t="s">
        <v>30</v>
      </c>
      <c r="B13" s="21">
        <v>94.9</v>
      </c>
      <c r="C13" s="22">
        <v>0.5</v>
      </c>
      <c r="D13" s="22">
        <v>4.5999999999999996</v>
      </c>
      <c r="E13" s="23">
        <f t="shared" si="0"/>
        <v>100</v>
      </c>
      <c r="F13" s="22">
        <v>13.6</v>
      </c>
      <c r="G13" s="22">
        <v>86.4</v>
      </c>
      <c r="H13" s="128">
        <f t="shared" si="1"/>
        <v>100</v>
      </c>
      <c r="I13" s="25" t="s">
        <v>31</v>
      </c>
      <c r="J13" s="27"/>
      <c r="M13" s="27"/>
      <c r="N13" s="27"/>
      <c r="O13" s="27"/>
      <c r="P13" s="27"/>
      <c r="Q13" s="27"/>
    </row>
    <row r="14" spans="1:17" ht="16.2" customHeight="1">
      <c r="A14" s="29" t="s">
        <v>32</v>
      </c>
      <c r="B14" s="30">
        <v>75.5</v>
      </c>
      <c r="C14" s="31">
        <v>2.2000000000000002</v>
      </c>
      <c r="D14" s="31">
        <v>22.3</v>
      </c>
      <c r="E14" s="39">
        <f t="shared" si="0"/>
        <v>100</v>
      </c>
      <c r="F14" s="31">
        <v>71.3</v>
      </c>
      <c r="G14" s="31">
        <v>28.7</v>
      </c>
      <c r="H14" s="129">
        <f t="shared" si="1"/>
        <v>100</v>
      </c>
      <c r="I14" s="32" t="s">
        <v>33</v>
      </c>
      <c r="J14" s="27"/>
      <c r="M14" s="27"/>
      <c r="N14" s="27"/>
      <c r="O14" s="27"/>
      <c r="P14" s="27"/>
      <c r="Q14" s="27"/>
    </row>
    <row r="15" spans="1:17" ht="16.2" customHeight="1">
      <c r="A15" s="15" t="s">
        <v>34</v>
      </c>
      <c r="B15" s="21"/>
      <c r="C15" s="22"/>
      <c r="D15" s="22"/>
      <c r="E15" s="23"/>
      <c r="F15" s="22"/>
      <c r="G15" s="22"/>
      <c r="H15" s="128"/>
      <c r="I15" s="60" t="s">
        <v>35</v>
      </c>
      <c r="J15" s="27"/>
      <c r="M15" s="27"/>
      <c r="N15" s="27"/>
      <c r="O15" s="27"/>
      <c r="P15" s="27"/>
      <c r="Q15" s="27"/>
    </row>
    <row r="16" spans="1:17" ht="16.2" customHeight="1">
      <c r="A16" s="20" t="s">
        <v>20</v>
      </c>
      <c r="B16" s="21">
        <v>31.8</v>
      </c>
      <c r="C16" s="22">
        <v>1.5</v>
      </c>
      <c r="D16" s="22">
        <v>66.7</v>
      </c>
      <c r="E16" s="23">
        <f>SUM(B16:D16)</f>
        <v>100</v>
      </c>
      <c r="F16" s="22">
        <v>12.5</v>
      </c>
      <c r="G16" s="22">
        <v>87.5</v>
      </c>
      <c r="H16" s="128">
        <f t="shared" ref="H16:H21" si="2">SUM(F17:G17)</f>
        <v>100</v>
      </c>
      <c r="I16" s="63" t="s">
        <v>21</v>
      </c>
      <c r="J16" s="27"/>
      <c r="M16" s="27"/>
      <c r="N16" s="27"/>
      <c r="O16" s="27"/>
      <c r="P16" s="27"/>
      <c r="Q16" s="27"/>
    </row>
    <row r="17" spans="1:17" ht="16.2" customHeight="1">
      <c r="A17" s="20" t="s">
        <v>22</v>
      </c>
      <c r="B17" s="21">
        <v>42.5</v>
      </c>
      <c r="C17" s="22">
        <v>1.9</v>
      </c>
      <c r="D17" s="22">
        <v>55.5</v>
      </c>
      <c r="E17" s="23">
        <f t="shared" si="0"/>
        <v>99.9</v>
      </c>
      <c r="F17" s="22">
        <v>31.8</v>
      </c>
      <c r="G17" s="22">
        <v>68.2</v>
      </c>
      <c r="H17" s="128">
        <f t="shared" si="2"/>
        <v>100</v>
      </c>
      <c r="I17" s="63" t="s">
        <v>23</v>
      </c>
      <c r="J17" s="27"/>
      <c r="M17" s="27"/>
      <c r="N17" s="27"/>
      <c r="O17" s="27"/>
      <c r="P17" s="27"/>
      <c r="Q17" s="27"/>
    </row>
    <row r="18" spans="1:17" ht="16.2" customHeight="1">
      <c r="A18" s="20" t="s">
        <v>24</v>
      </c>
      <c r="B18" s="21">
        <v>72.2</v>
      </c>
      <c r="C18" s="22">
        <v>0.7</v>
      </c>
      <c r="D18" s="22">
        <v>27.1</v>
      </c>
      <c r="E18" s="23">
        <f t="shared" si="0"/>
        <v>100</v>
      </c>
      <c r="F18" s="22">
        <v>24.9</v>
      </c>
      <c r="G18" s="22">
        <v>75.099999999999994</v>
      </c>
      <c r="H18" s="128">
        <f t="shared" si="2"/>
        <v>100</v>
      </c>
      <c r="I18" s="63" t="s">
        <v>25</v>
      </c>
      <c r="J18" s="27"/>
      <c r="M18" s="27"/>
      <c r="N18" s="27"/>
      <c r="O18" s="27"/>
      <c r="P18" s="27"/>
      <c r="Q18" s="27"/>
    </row>
    <row r="19" spans="1:17" ht="16.2" customHeight="1">
      <c r="A19" s="20" t="s">
        <v>26</v>
      </c>
      <c r="B19" s="21">
        <v>85.3</v>
      </c>
      <c r="C19" s="22">
        <v>1.1000000000000001</v>
      </c>
      <c r="D19" s="22">
        <v>13.6</v>
      </c>
      <c r="E19" s="23">
        <f t="shared" si="0"/>
        <v>99.999999999999986</v>
      </c>
      <c r="F19" s="22">
        <v>19.399999999999999</v>
      </c>
      <c r="G19" s="22">
        <v>80.599999999999994</v>
      </c>
      <c r="H19" s="128">
        <f t="shared" si="2"/>
        <v>100</v>
      </c>
      <c r="I19" s="63" t="s">
        <v>27</v>
      </c>
      <c r="J19" s="27"/>
      <c r="M19" s="27"/>
      <c r="N19" s="27"/>
      <c r="O19" s="27"/>
      <c r="P19" s="27"/>
      <c r="Q19" s="27"/>
    </row>
    <row r="20" spans="1:17" ht="16.2" customHeight="1">
      <c r="A20" s="20" t="s">
        <v>28</v>
      </c>
      <c r="B20" s="21">
        <v>93.1</v>
      </c>
      <c r="C20" s="22">
        <v>0.6</v>
      </c>
      <c r="D20" s="22">
        <v>6.3</v>
      </c>
      <c r="E20" s="23">
        <f t="shared" si="0"/>
        <v>99.999999999999986</v>
      </c>
      <c r="F20" s="22">
        <v>9.3000000000000007</v>
      </c>
      <c r="G20" s="22">
        <v>90.7</v>
      </c>
      <c r="H20" s="128">
        <f t="shared" si="2"/>
        <v>100</v>
      </c>
      <c r="I20" s="65" t="s">
        <v>29</v>
      </c>
      <c r="J20" s="27"/>
      <c r="M20" s="27"/>
      <c r="N20" s="27"/>
      <c r="O20" s="27"/>
      <c r="P20" s="27"/>
      <c r="Q20" s="27"/>
    </row>
    <row r="21" spans="1:17" ht="16.2" customHeight="1">
      <c r="A21" s="20" t="s">
        <v>30</v>
      </c>
      <c r="B21" s="21">
        <v>95.7</v>
      </c>
      <c r="C21" s="22" t="s">
        <v>83</v>
      </c>
      <c r="D21" s="22">
        <v>4.3</v>
      </c>
      <c r="E21" s="23">
        <f t="shared" si="0"/>
        <v>100</v>
      </c>
      <c r="F21" s="22">
        <v>1.3</v>
      </c>
      <c r="G21" s="22">
        <v>98.7</v>
      </c>
      <c r="H21" s="128">
        <f t="shared" si="2"/>
        <v>100</v>
      </c>
      <c r="I21" s="63" t="s">
        <v>31</v>
      </c>
      <c r="J21" s="27"/>
      <c r="M21" s="27"/>
      <c r="N21" s="27"/>
      <c r="O21" s="27"/>
      <c r="P21" s="27"/>
      <c r="Q21" s="27"/>
    </row>
    <row r="22" spans="1:17" ht="16.2" customHeight="1">
      <c r="A22" s="38" t="s">
        <v>32</v>
      </c>
      <c r="B22" s="30">
        <v>53.6</v>
      </c>
      <c r="C22" s="31">
        <v>1.4</v>
      </c>
      <c r="D22" s="31">
        <v>45</v>
      </c>
      <c r="E22" s="39">
        <f t="shared" si="0"/>
        <v>100</v>
      </c>
      <c r="F22" s="31">
        <v>19.3</v>
      </c>
      <c r="G22" s="31">
        <v>80.7</v>
      </c>
      <c r="H22" s="129">
        <f>SUM(F24:G24)</f>
        <v>100</v>
      </c>
      <c r="I22" s="71" t="s">
        <v>15</v>
      </c>
      <c r="J22" s="27"/>
      <c r="M22" s="27"/>
      <c r="N22" s="27"/>
      <c r="O22" s="27"/>
      <c r="P22" s="27"/>
      <c r="Q22" s="27"/>
    </row>
    <row r="23" spans="1:17" ht="16.2" customHeight="1">
      <c r="A23" s="72" t="s">
        <v>36</v>
      </c>
      <c r="B23" s="21"/>
      <c r="C23" s="22"/>
      <c r="D23" s="22"/>
      <c r="E23" s="23"/>
      <c r="F23" s="22"/>
      <c r="G23" s="22"/>
      <c r="H23" s="128"/>
      <c r="I23" s="60" t="s">
        <v>37</v>
      </c>
      <c r="J23" s="27"/>
      <c r="M23" s="27"/>
      <c r="N23" s="27"/>
      <c r="O23" s="27"/>
      <c r="P23" s="27"/>
      <c r="Q23" s="27"/>
    </row>
    <row r="24" spans="1:17" ht="16.2" customHeight="1">
      <c r="A24" s="61" t="s">
        <v>20</v>
      </c>
      <c r="B24" s="21">
        <v>55.4</v>
      </c>
      <c r="C24" s="22">
        <v>2.5</v>
      </c>
      <c r="D24" s="22">
        <v>42.1</v>
      </c>
      <c r="E24" s="23">
        <f t="shared" si="0"/>
        <v>100</v>
      </c>
      <c r="F24" s="22">
        <v>32.9</v>
      </c>
      <c r="G24" s="22">
        <v>67.099999999999994</v>
      </c>
      <c r="H24" s="128">
        <f>SUM(F26:G26)</f>
        <v>100</v>
      </c>
      <c r="I24" s="63" t="s">
        <v>21</v>
      </c>
      <c r="J24" s="27"/>
      <c r="M24" s="27"/>
      <c r="N24" s="27"/>
      <c r="O24" s="27"/>
      <c r="P24" s="27"/>
      <c r="Q24" s="27"/>
    </row>
    <row r="25" spans="1:17" ht="16.2" customHeight="1">
      <c r="A25" s="61" t="s">
        <v>22</v>
      </c>
      <c r="B25" s="21">
        <v>65.8</v>
      </c>
      <c r="C25" s="22">
        <v>2.2999999999999998</v>
      </c>
      <c r="D25" s="22">
        <v>31.9</v>
      </c>
      <c r="E25" s="23">
        <f t="shared" si="0"/>
        <v>100</v>
      </c>
      <c r="F25" s="22">
        <v>61.5</v>
      </c>
      <c r="G25" s="22">
        <v>38.5</v>
      </c>
      <c r="H25" s="128">
        <f>SUM(F27:G27)</f>
        <v>100</v>
      </c>
      <c r="I25" s="63" t="s">
        <v>23</v>
      </c>
      <c r="J25" s="27"/>
      <c r="M25" s="27"/>
      <c r="N25" s="27"/>
      <c r="O25" s="27"/>
      <c r="P25" s="27"/>
      <c r="Q25" s="27"/>
    </row>
    <row r="26" spans="1:17" ht="16.2" customHeight="1">
      <c r="A26" s="61" t="s">
        <v>24</v>
      </c>
      <c r="B26" s="21">
        <v>82.8</v>
      </c>
      <c r="C26" s="22">
        <v>1.6</v>
      </c>
      <c r="D26" s="22">
        <v>15.6</v>
      </c>
      <c r="E26" s="23">
        <f t="shared" si="0"/>
        <v>99.999999999999986</v>
      </c>
      <c r="F26" s="22">
        <v>59.4</v>
      </c>
      <c r="G26" s="22">
        <v>40.6</v>
      </c>
      <c r="H26" s="128">
        <f>SUM(F28:G28)</f>
        <v>100</v>
      </c>
      <c r="I26" s="63" t="s">
        <v>25</v>
      </c>
      <c r="J26" s="27"/>
      <c r="M26" s="27"/>
      <c r="N26" s="27"/>
      <c r="O26" s="27"/>
      <c r="P26" s="27"/>
      <c r="Q26" s="27"/>
    </row>
    <row r="27" spans="1:17" ht="16.2" customHeight="1">
      <c r="A27" s="61" t="s">
        <v>26</v>
      </c>
      <c r="B27" s="21">
        <v>84.8</v>
      </c>
      <c r="C27" s="22">
        <v>1.6</v>
      </c>
      <c r="D27" s="22">
        <v>13.6</v>
      </c>
      <c r="E27" s="23">
        <f t="shared" si="0"/>
        <v>99.999999999999986</v>
      </c>
      <c r="F27" s="22">
        <v>54.2</v>
      </c>
      <c r="G27" s="22">
        <v>45.8</v>
      </c>
      <c r="H27" s="128">
        <f>SUM(F29:G29)</f>
        <v>100</v>
      </c>
      <c r="I27" s="63" t="s">
        <v>27</v>
      </c>
      <c r="J27" s="27"/>
      <c r="M27" s="27"/>
      <c r="N27" s="27"/>
      <c r="O27" s="27"/>
      <c r="P27" s="27"/>
      <c r="Q27" s="27"/>
    </row>
    <row r="28" spans="1:17" ht="16.2" customHeight="1">
      <c r="A28" s="61" t="s">
        <v>28</v>
      </c>
      <c r="B28" s="21">
        <v>85.7</v>
      </c>
      <c r="C28" s="22">
        <v>1.2</v>
      </c>
      <c r="D28" s="22">
        <v>13.1</v>
      </c>
      <c r="E28" s="23">
        <f t="shared" si="0"/>
        <v>100</v>
      </c>
      <c r="F28" s="22">
        <v>33.4</v>
      </c>
      <c r="G28" s="22">
        <v>66.599999999999994</v>
      </c>
      <c r="H28" s="128">
        <f>SUM(F30:G30)</f>
        <v>100</v>
      </c>
      <c r="I28" s="65" t="s">
        <v>29</v>
      </c>
      <c r="J28" s="27"/>
      <c r="M28" s="27"/>
      <c r="N28" s="27"/>
      <c r="O28" s="27"/>
      <c r="P28" s="27"/>
      <c r="Q28" s="27"/>
    </row>
    <row r="29" spans="1:17" ht="16.2" customHeight="1">
      <c r="A29" s="61" t="s">
        <v>30</v>
      </c>
      <c r="B29" s="21">
        <v>95</v>
      </c>
      <c r="C29" s="22">
        <v>0.5</v>
      </c>
      <c r="D29" s="22">
        <v>4.5</v>
      </c>
      <c r="E29" s="23">
        <f>SUM(B29:D29)</f>
        <v>100</v>
      </c>
      <c r="F29" s="22">
        <v>6.9</v>
      </c>
      <c r="G29" s="22">
        <v>93.1</v>
      </c>
      <c r="H29" s="128">
        <f>F29+G29</f>
        <v>100</v>
      </c>
      <c r="I29" s="63" t="s">
        <v>31</v>
      </c>
      <c r="J29" s="27"/>
      <c r="M29" s="27"/>
      <c r="N29" s="27"/>
      <c r="O29" s="27"/>
      <c r="P29" s="27"/>
      <c r="Q29" s="27"/>
    </row>
    <row r="30" spans="1:17" ht="16.2" customHeight="1">
      <c r="A30" s="69" t="s">
        <v>32</v>
      </c>
      <c r="B30" s="30">
        <v>70.900000000000006</v>
      </c>
      <c r="C30" s="31">
        <v>2</v>
      </c>
      <c r="D30" s="31">
        <v>27.1</v>
      </c>
      <c r="E30" s="39">
        <f>SUM(B30:D30)</f>
        <v>100</v>
      </c>
      <c r="F30" s="31">
        <v>45.7</v>
      </c>
      <c r="G30" s="31">
        <v>54.3</v>
      </c>
      <c r="H30" s="129">
        <f>F30+G30</f>
        <v>100</v>
      </c>
      <c r="I30" s="71" t="s">
        <v>33</v>
      </c>
      <c r="J30" s="27"/>
      <c r="M30" s="27"/>
      <c r="N30" s="27"/>
      <c r="O30" s="27"/>
      <c r="P30" s="27"/>
      <c r="Q30" s="27"/>
    </row>
    <row r="31" spans="1:17" ht="16.2" customHeight="1">
      <c r="B31" s="44"/>
      <c r="C31" s="44"/>
      <c r="D31" s="44"/>
      <c r="M31" s="27"/>
      <c r="N31" s="27"/>
      <c r="O31" s="27"/>
      <c r="P31" s="27"/>
      <c r="Q31" s="27"/>
    </row>
    <row r="32" spans="1:17">
      <c r="M32" s="27"/>
      <c r="N32" s="27"/>
      <c r="O32" s="27"/>
      <c r="P32" s="27"/>
      <c r="Q32" s="27"/>
    </row>
  </sheetData>
  <mergeCells count="5">
    <mergeCell ref="A1:I1"/>
    <mergeCell ref="A2:I2"/>
    <mergeCell ref="A4:A6"/>
    <mergeCell ref="F4:H4"/>
    <mergeCell ref="I4:I6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54" orientation="portrait" useFirstPageNumber="1" r:id="rId1"/>
  <headerFooter>
    <oddHeader>&amp;L&amp;8 PCBS :Labour Force Survey, 2017&amp;R&amp;8&amp;K00+000م&amp;K01+000 PCBS: مسح القوى العاملة الفلسطينية، 2017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P32"/>
  <sheetViews>
    <sheetView rightToLeft="1" workbookViewId="0">
      <selection activeCell="C21" sqref="C21"/>
    </sheetView>
  </sheetViews>
  <sheetFormatPr defaultRowHeight="14.4"/>
  <cols>
    <col min="1" max="1" width="8.109375" customWidth="1"/>
    <col min="2" max="2" width="8.88671875" customWidth="1"/>
    <col min="3" max="3" width="14" customWidth="1"/>
    <col min="4" max="4" width="7.6640625" customWidth="1"/>
    <col min="5" max="5" width="6.5546875" customWidth="1"/>
    <col min="6" max="7" width="9.5546875" customWidth="1"/>
    <col min="8" max="8" width="7.5546875" customWidth="1"/>
    <col min="9" max="9" width="10.88671875" customWidth="1"/>
  </cols>
  <sheetData>
    <row r="1" spans="1:16" ht="18" customHeight="1">
      <c r="A1" s="142" t="s">
        <v>90</v>
      </c>
      <c r="B1" s="142"/>
      <c r="C1" s="142"/>
      <c r="D1" s="142"/>
      <c r="E1" s="142"/>
      <c r="F1" s="142"/>
      <c r="G1" s="142"/>
      <c r="H1" s="142"/>
      <c r="I1" s="142"/>
    </row>
    <row r="2" spans="1:16" ht="29.4" customHeight="1">
      <c r="A2" s="135" t="s">
        <v>91</v>
      </c>
      <c r="B2" s="135"/>
      <c r="C2" s="135"/>
      <c r="D2" s="135"/>
      <c r="E2" s="135"/>
      <c r="F2" s="135"/>
      <c r="G2" s="135"/>
      <c r="H2" s="135"/>
      <c r="I2" s="135"/>
    </row>
    <row r="3" spans="1:16" s="46" customFormat="1" ht="6" customHeight="1"/>
    <row r="4" spans="1:16" ht="16.2" customHeight="1">
      <c r="A4" s="136" t="s">
        <v>2</v>
      </c>
      <c r="B4" s="3" t="s">
        <v>3</v>
      </c>
      <c r="C4" s="4"/>
      <c r="D4" s="4"/>
      <c r="E4" s="4"/>
      <c r="F4" s="138" t="s">
        <v>4</v>
      </c>
      <c r="G4" s="138"/>
      <c r="H4" s="139"/>
      <c r="I4" s="140" t="s">
        <v>5</v>
      </c>
      <c r="J4" s="47"/>
    </row>
    <row r="5" spans="1:16" ht="16.2" customHeight="1">
      <c r="A5" s="137"/>
      <c r="B5" s="48" t="s">
        <v>6</v>
      </c>
      <c r="C5" s="7" t="s">
        <v>7</v>
      </c>
      <c r="D5" s="6" t="s">
        <v>8</v>
      </c>
      <c r="E5" s="9" t="s">
        <v>9</v>
      </c>
      <c r="F5" s="6" t="s">
        <v>10</v>
      </c>
      <c r="G5" s="7" t="s">
        <v>11</v>
      </c>
      <c r="H5" s="49" t="s">
        <v>9</v>
      </c>
      <c r="I5" s="141"/>
      <c r="J5" s="47"/>
    </row>
    <row r="6" spans="1:16" ht="25.95" customHeight="1">
      <c r="A6" s="137"/>
      <c r="B6" s="10" t="s">
        <v>12</v>
      </c>
      <c r="C6" s="50" t="s">
        <v>13</v>
      </c>
      <c r="D6" s="51" t="s">
        <v>40</v>
      </c>
      <c r="E6" s="52" t="s">
        <v>15</v>
      </c>
      <c r="F6" s="53" t="s">
        <v>16</v>
      </c>
      <c r="G6" s="54" t="s">
        <v>17</v>
      </c>
      <c r="H6" s="55" t="s">
        <v>15</v>
      </c>
      <c r="I6" s="141"/>
      <c r="J6" s="47"/>
    </row>
    <row r="7" spans="1:16" ht="16.2" customHeight="1">
      <c r="A7" s="56" t="s">
        <v>18</v>
      </c>
      <c r="B7" s="130"/>
      <c r="C7" s="131"/>
      <c r="D7" s="131"/>
      <c r="E7" s="132"/>
      <c r="F7" s="131"/>
      <c r="G7" s="131"/>
      <c r="H7" s="132"/>
      <c r="I7" s="60" t="s">
        <v>19</v>
      </c>
      <c r="J7" s="47"/>
    </row>
    <row r="8" spans="1:16" ht="16.2" customHeight="1">
      <c r="A8" s="61" t="s">
        <v>20</v>
      </c>
      <c r="B8" s="21">
        <v>71.7</v>
      </c>
      <c r="C8" s="22">
        <v>2.7</v>
      </c>
      <c r="D8" s="22">
        <v>25.7</v>
      </c>
      <c r="E8" s="23">
        <f>SUM(B8:D8)</f>
        <v>100.10000000000001</v>
      </c>
      <c r="F8" s="22">
        <v>54.3</v>
      </c>
      <c r="G8" s="22">
        <v>45.7</v>
      </c>
      <c r="H8" s="128">
        <f>SUM(F8:G8)</f>
        <v>100</v>
      </c>
      <c r="I8" s="63" t="s">
        <v>21</v>
      </c>
      <c r="J8" s="47"/>
    </row>
    <row r="9" spans="1:16" ht="16.2" customHeight="1">
      <c r="A9" s="61" t="s">
        <v>22</v>
      </c>
      <c r="B9" s="21">
        <v>81.5</v>
      </c>
      <c r="C9" s="22">
        <v>2.2999999999999998</v>
      </c>
      <c r="D9" s="22">
        <v>16.3</v>
      </c>
      <c r="E9" s="23">
        <f t="shared" ref="E9:E14" si="0">SUM(B9:D9)</f>
        <v>100.1</v>
      </c>
      <c r="F9" s="22">
        <v>89.3</v>
      </c>
      <c r="G9" s="22">
        <v>10.7</v>
      </c>
      <c r="H9" s="128">
        <f t="shared" ref="H9:H14" si="1">SUM(F9:G9)</f>
        <v>100</v>
      </c>
      <c r="I9" s="63" t="s">
        <v>23</v>
      </c>
      <c r="J9" s="47"/>
    </row>
    <row r="10" spans="1:16" ht="16.2" customHeight="1">
      <c r="A10" s="61" t="s">
        <v>24</v>
      </c>
      <c r="B10" s="21">
        <v>89.1</v>
      </c>
      <c r="C10" s="22">
        <v>1.9</v>
      </c>
      <c r="D10" s="22">
        <v>9.1</v>
      </c>
      <c r="E10" s="23">
        <f t="shared" si="0"/>
        <v>100.1</v>
      </c>
      <c r="F10" s="22">
        <v>92.8</v>
      </c>
      <c r="G10" s="22">
        <v>7.2</v>
      </c>
      <c r="H10" s="128">
        <f t="shared" si="1"/>
        <v>100</v>
      </c>
      <c r="I10" s="63" t="s">
        <v>25</v>
      </c>
      <c r="J10" s="47"/>
    </row>
    <row r="11" spans="1:16" ht="16.2" customHeight="1">
      <c r="A11" s="61" t="s">
        <v>26</v>
      </c>
      <c r="B11" s="21">
        <v>89</v>
      </c>
      <c r="C11" s="22">
        <v>2</v>
      </c>
      <c r="D11" s="22">
        <v>9</v>
      </c>
      <c r="E11" s="23">
        <f t="shared" si="0"/>
        <v>100</v>
      </c>
      <c r="F11" s="22">
        <v>87.9</v>
      </c>
      <c r="G11" s="22">
        <v>12.1</v>
      </c>
      <c r="H11" s="128">
        <f t="shared" si="1"/>
        <v>100</v>
      </c>
      <c r="I11" s="63" t="s">
        <v>27</v>
      </c>
      <c r="J11" s="47"/>
      <c r="K11" s="27"/>
      <c r="L11" s="27"/>
      <c r="M11" s="27"/>
      <c r="N11" s="27"/>
      <c r="O11" s="27"/>
      <c r="P11" s="27"/>
    </row>
    <row r="12" spans="1:16" ht="16.2" customHeight="1">
      <c r="A12" s="61" t="s">
        <v>28</v>
      </c>
      <c r="B12" s="21">
        <v>88.1</v>
      </c>
      <c r="C12" s="22">
        <v>1.8</v>
      </c>
      <c r="D12" s="22">
        <v>10.199999999999999</v>
      </c>
      <c r="E12" s="23">
        <f t="shared" si="0"/>
        <v>100.1</v>
      </c>
      <c r="F12" s="22">
        <v>61.6</v>
      </c>
      <c r="G12" s="22">
        <v>38.4</v>
      </c>
      <c r="H12" s="128">
        <f t="shared" si="1"/>
        <v>100</v>
      </c>
      <c r="I12" s="65" t="s">
        <v>29</v>
      </c>
      <c r="J12" s="47"/>
      <c r="K12" s="27"/>
      <c r="L12" s="27"/>
      <c r="M12" s="27"/>
      <c r="N12" s="27"/>
      <c r="O12" s="27"/>
      <c r="P12" s="27"/>
    </row>
    <row r="13" spans="1:16" ht="16.2" customHeight="1">
      <c r="A13" s="61" t="s">
        <v>30</v>
      </c>
      <c r="B13" s="21">
        <v>95.6</v>
      </c>
      <c r="C13" s="22">
        <v>0.7</v>
      </c>
      <c r="D13" s="22">
        <v>3.8</v>
      </c>
      <c r="E13" s="23">
        <f t="shared" si="0"/>
        <v>100.1</v>
      </c>
      <c r="F13" s="22">
        <v>16.399999999999999</v>
      </c>
      <c r="G13" s="22">
        <v>83.6</v>
      </c>
      <c r="H13" s="128">
        <f t="shared" si="1"/>
        <v>100</v>
      </c>
      <c r="I13" s="63" t="s">
        <v>31</v>
      </c>
      <c r="J13" s="47"/>
      <c r="K13" s="27"/>
      <c r="L13" s="27"/>
      <c r="M13" s="27"/>
      <c r="N13" s="27"/>
      <c r="O13" s="27"/>
      <c r="P13" s="27"/>
    </row>
    <row r="14" spans="1:16" ht="16.2" customHeight="1">
      <c r="A14" s="66" t="s">
        <v>32</v>
      </c>
      <c r="B14" s="30">
        <v>82.5</v>
      </c>
      <c r="C14" s="31">
        <v>2.2000000000000002</v>
      </c>
      <c r="D14" s="31">
        <v>15.4</v>
      </c>
      <c r="E14" s="39">
        <f t="shared" si="0"/>
        <v>100.10000000000001</v>
      </c>
      <c r="F14" s="31">
        <v>72.400000000000006</v>
      </c>
      <c r="G14" s="31">
        <v>27.6</v>
      </c>
      <c r="H14" s="129">
        <f t="shared" si="1"/>
        <v>100</v>
      </c>
      <c r="I14" s="67" t="s">
        <v>33</v>
      </c>
      <c r="J14" s="47"/>
      <c r="K14" s="27"/>
      <c r="L14" s="27"/>
      <c r="M14" s="27"/>
      <c r="N14" s="27"/>
      <c r="O14" s="27"/>
      <c r="P14" s="27"/>
    </row>
    <row r="15" spans="1:16" ht="16.2" customHeight="1">
      <c r="A15" s="56" t="s">
        <v>34</v>
      </c>
      <c r="B15" s="21"/>
      <c r="C15" s="22"/>
      <c r="D15" s="22"/>
      <c r="E15" s="23"/>
      <c r="F15" s="22"/>
      <c r="G15" s="22"/>
      <c r="H15" s="128"/>
      <c r="I15" s="60" t="s">
        <v>35</v>
      </c>
      <c r="J15" s="47"/>
      <c r="K15" s="27"/>
      <c r="L15" s="27"/>
      <c r="M15" s="27"/>
      <c r="N15" s="27"/>
      <c r="O15" s="27"/>
      <c r="P15" s="27"/>
    </row>
    <row r="16" spans="1:16" ht="16.2" customHeight="1">
      <c r="A16" s="61" t="s">
        <v>20</v>
      </c>
      <c r="B16" s="21">
        <v>48.2</v>
      </c>
      <c r="C16" s="22">
        <v>1.4</v>
      </c>
      <c r="D16" s="22">
        <v>50.4</v>
      </c>
      <c r="E16" s="23">
        <f t="shared" ref="E16:E21" si="2">SUM(B17:D17)</f>
        <v>100</v>
      </c>
      <c r="F16" s="22">
        <v>11.2</v>
      </c>
      <c r="G16" s="22">
        <v>88.8</v>
      </c>
      <c r="H16" s="128">
        <f t="shared" ref="H16:H21" si="3">SUM(F17:G17)</f>
        <v>100</v>
      </c>
      <c r="I16" s="63" t="s">
        <v>21</v>
      </c>
      <c r="J16" s="47"/>
      <c r="K16" s="27"/>
      <c r="L16" s="27"/>
      <c r="M16" s="27"/>
      <c r="N16" s="27"/>
      <c r="O16" s="27"/>
      <c r="P16" s="27"/>
    </row>
    <row r="17" spans="1:16" ht="16.2" customHeight="1">
      <c r="A17" s="61" t="s">
        <v>22</v>
      </c>
      <c r="B17" s="21">
        <v>56</v>
      </c>
      <c r="C17" s="22">
        <v>2</v>
      </c>
      <c r="D17" s="22">
        <v>42</v>
      </c>
      <c r="E17" s="23">
        <f t="shared" si="2"/>
        <v>100</v>
      </c>
      <c r="F17" s="22">
        <v>27.2</v>
      </c>
      <c r="G17" s="22">
        <v>72.8</v>
      </c>
      <c r="H17" s="128">
        <f t="shared" si="3"/>
        <v>100</v>
      </c>
      <c r="I17" s="63" t="s">
        <v>23</v>
      </c>
      <c r="J17" s="47"/>
      <c r="K17" s="27"/>
      <c r="L17" s="27"/>
      <c r="M17" s="27"/>
      <c r="N17" s="27"/>
      <c r="O17" s="27"/>
      <c r="P17" s="27"/>
    </row>
    <row r="18" spans="1:16" ht="16.2" customHeight="1">
      <c r="A18" s="61" t="s">
        <v>24</v>
      </c>
      <c r="B18" s="21">
        <v>88.8</v>
      </c>
      <c r="C18" s="22">
        <v>0.8</v>
      </c>
      <c r="D18" s="22">
        <v>10.4</v>
      </c>
      <c r="E18" s="23">
        <f t="shared" si="2"/>
        <v>100</v>
      </c>
      <c r="F18" s="22">
        <v>23.7</v>
      </c>
      <c r="G18" s="22">
        <v>76.3</v>
      </c>
      <c r="H18" s="128">
        <f t="shared" si="3"/>
        <v>100</v>
      </c>
      <c r="I18" s="63" t="s">
        <v>25</v>
      </c>
      <c r="J18" s="47"/>
      <c r="K18" s="27"/>
      <c r="L18" s="27"/>
      <c r="M18" s="27"/>
      <c r="N18" s="27"/>
      <c r="O18" s="27"/>
      <c r="P18" s="27"/>
    </row>
    <row r="19" spans="1:16" ht="16.2" customHeight="1">
      <c r="A19" s="61" t="s">
        <v>26</v>
      </c>
      <c r="B19" s="21">
        <v>94.3</v>
      </c>
      <c r="C19" s="22">
        <v>1.3</v>
      </c>
      <c r="D19" s="22">
        <v>4.4000000000000004</v>
      </c>
      <c r="E19" s="23">
        <f t="shared" si="2"/>
        <v>100.10000000000001</v>
      </c>
      <c r="F19" s="22">
        <v>19.100000000000001</v>
      </c>
      <c r="G19" s="22">
        <v>80.900000000000006</v>
      </c>
      <c r="H19" s="128">
        <f t="shared" si="3"/>
        <v>100</v>
      </c>
      <c r="I19" s="63" t="s">
        <v>27</v>
      </c>
      <c r="J19" s="47"/>
      <c r="K19" s="27"/>
      <c r="L19" s="27"/>
      <c r="M19" s="27"/>
      <c r="N19" s="27"/>
      <c r="O19" s="27"/>
      <c r="P19" s="27"/>
    </row>
    <row r="20" spans="1:16" ht="16.2" customHeight="1">
      <c r="A20" s="61" t="s">
        <v>28</v>
      </c>
      <c r="B20" s="21">
        <v>97.2</v>
      </c>
      <c r="C20" s="22">
        <v>0.9</v>
      </c>
      <c r="D20" s="22">
        <v>2</v>
      </c>
      <c r="E20" s="23">
        <f t="shared" si="2"/>
        <v>100</v>
      </c>
      <c r="F20" s="22">
        <v>10.1</v>
      </c>
      <c r="G20" s="22">
        <v>89.9</v>
      </c>
      <c r="H20" s="128">
        <f t="shared" si="3"/>
        <v>100</v>
      </c>
      <c r="I20" s="65" t="s">
        <v>29</v>
      </c>
      <c r="J20" s="47"/>
      <c r="K20" s="27"/>
      <c r="L20" s="27"/>
      <c r="M20" s="27"/>
      <c r="N20" s="27"/>
      <c r="O20" s="27"/>
      <c r="P20" s="27"/>
    </row>
    <row r="21" spans="1:16" ht="16.2" customHeight="1">
      <c r="A21" s="61" t="s">
        <v>30</v>
      </c>
      <c r="B21" s="21">
        <v>97</v>
      </c>
      <c r="C21" s="22" t="s">
        <v>83</v>
      </c>
      <c r="D21" s="22">
        <v>3</v>
      </c>
      <c r="E21" s="23">
        <f t="shared" si="2"/>
        <v>100</v>
      </c>
      <c r="F21" s="22">
        <v>1.6</v>
      </c>
      <c r="G21" s="22">
        <v>98.4</v>
      </c>
      <c r="H21" s="128">
        <f t="shared" si="3"/>
        <v>100</v>
      </c>
      <c r="I21" s="63" t="s">
        <v>31</v>
      </c>
      <c r="J21" s="47"/>
      <c r="K21" s="27"/>
      <c r="L21" s="27"/>
      <c r="M21" s="27"/>
      <c r="N21" s="27"/>
      <c r="O21" s="27"/>
      <c r="P21" s="27"/>
    </row>
    <row r="22" spans="1:16" ht="16.2" customHeight="1">
      <c r="A22" s="69" t="s">
        <v>32</v>
      </c>
      <c r="B22" s="30">
        <v>69.2</v>
      </c>
      <c r="C22" s="31">
        <v>1.4</v>
      </c>
      <c r="D22" s="31">
        <v>29.4</v>
      </c>
      <c r="E22" s="39">
        <f>SUM(B24:D24)</f>
        <v>100</v>
      </c>
      <c r="F22" s="31">
        <v>17.5</v>
      </c>
      <c r="G22" s="31">
        <v>82.5</v>
      </c>
      <c r="H22" s="129">
        <f>SUM(F24:G24)</f>
        <v>100</v>
      </c>
      <c r="I22" s="71" t="s">
        <v>15</v>
      </c>
      <c r="J22" s="47"/>
      <c r="K22" s="27"/>
      <c r="L22" s="27"/>
      <c r="M22" s="27"/>
      <c r="N22" s="27"/>
      <c r="O22" s="27"/>
      <c r="P22" s="27"/>
    </row>
    <row r="23" spans="1:16" ht="16.2" customHeight="1">
      <c r="A23" s="72" t="s">
        <v>36</v>
      </c>
      <c r="B23" s="21"/>
      <c r="C23" s="22"/>
      <c r="D23" s="22"/>
      <c r="E23" s="23"/>
      <c r="F23" s="22"/>
      <c r="G23" s="22"/>
      <c r="H23" s="128"/>
      <c r="I23" s="60" t="s">
        <v>37</v>
      </c>
      <c r="J23" s="47"/>
      <c r="K23" s="27"/>
      <c r="L23" s="27"/>
      <c r="M23" s="27"/>
      <c r="N23" s="27"/>
      <c r="O23" s="27"/>
      <c r="P23" s="27"/>
    </row>
    <row r="24" spans="1:16" ht="16.2" customHeight="1">
      <c r="A24" s="61" t="s">
        <v>20</v>
      </c>
      <c r="B24" s="21">
        <v>67.8</v>
      </c>
      <c r="C24" s="22">
        <v>2.5</v>
      </c>
      <c r="D24" s="22">
        <v>29.7</v>
      </c>
      <c r="E24" s="23">
        <f>SUM(B26:D26)</f>
        <v>100</v>
      </c>
      <c r="F24" s="22">
        <v>33.4</v>
      </c>
      <c r="G24" s="22">
        <v>66.599999999999994</v>
      </c>
      <c r="H24" s="128">
        <f>SUM(F26:G26)</f>
        <v>100</v>
      </c>
      <c r="I24" s="63" t="s">
        <v>21</v>
      </c>
      <c r="K24" s="27"/>
      <c r="L24" s="27"/>
      <c r="M24" s="27"/>
      <c r="N24" s="27"/>
      <c r="O24" s="27"/>
      <c r="P24" s="27"/>
    </row>
    <row r="25" spans="1:16" ht="16.2" customHeight="1">
      <c r="A25" s="61" t="s">
        <v>22</v>
      </c>
      <c r="B25" s="21">
        <v>75.7</v>
      </c>
      <c r="C25" s="22">
        <v>2.2000000000000002</v>
      </c>
      <c r="D25" s="22">
        <v>22.1</v>
      </c>
      <c r="E25" s="23">
        <f>SUM(B27:D27)</f>
        <v>100.00000000000001</v>
      </c>
      <c r="F25" s="22">
        <v>58.9</v>
      </c>
      <c r="G25" s="22">
        <v>41.1</v>
      </c>
      <c r="H25" s="128">
        <f>SUM(F27:G27)</f>
        <v>100</v>
      </c>
      <c r="I25" s="63" t="s">
        <v>23</v>
      </c>
      <c r="K25" s="27"/>
      <c r="L25" s="27"/>
      <c r="M25" s="27"/>
      <c r="N25" s="27"/>
      <c r="O25" s="27"/>
      <c r="P25" s="27"/>
    </row>
    <row r="26" spans="1:16" ht="16.2" customHeight="1">
      <c r="A26" s="61" t="s">
        <v>24</v>
      </c>
      <c r="B26" s="21">
        <v>89</v>
      </c>
      <c r="C26" s="22">
        <v>1.7</v>
      </c>
      <c r="D26" s="22">
        <v>9.3000000000000007</v>
      </c>
      <c r="E26" s="23">
        <f>SUM(B28:D28)</f>
        <v>99.999999999999986</v>
      </c>
      <c r="F26" s="22">
        <v>58.8</v>
      </c>
      <c r="G26" s="22">
        <v>41.2</v>
      </c>
      <c r="H26" s="128">
        <f>SUM(F28:G28)</f>
        <v>100</v>
      </c>
      <c r="I26" s="63" t="s">
        <v>25</v>
      </c>
      <c r="K26" s="27"/>
      <c r="L26" s="27"/>
      <c r="M26" s="27"/>
      <c r="N26" s="27"/>
      <c r="O26" s="27"/>
      <c r="P26" s="27"/>
    </row>
    <row r="27" spans="1:16" ht="16.2" customHeight="1">
      <c r="A27" s="61" t="s">
        <v>26</v>
      </c>
      <c r="B27" s="21">
        <v>89.9</v>
      </c>
      <c r="C27" s="22">
        <v>1.9</v>
      </c>
      <c r="D27" s="22">
        <v>8.1999999999999993</v>
      </c>
      <c r="E27" s="23">
        <f>SUM(B29:D29)</f>
        <v>100</v>
      </c>
      <c r="F27" s="22">
        <v>54.5</v>
      </c>
      <c r="G27" s="22">
        <v>45.5</v>
      </c>
      <c r="H27" s="128">
        <f>SUM(F29:G29)</f>
        <v>100</v>
      </c>
      <c r="I27" s="63" t="s">
        <v>27</v>
      </c>
      <c r="K27" s="27"/>
      <c r="L27" s="27"/>
      <c r="M27" s="27"/>
      <c r="N27" s="27"/>
      <c r="O27" s="27"/>
      <c r="P27" s="27"/>
    </row>
    <row r="28" spans="1:16" ht="16.2" customHeight="1">
      <c r="A28" s="61" t="s">
        <v>28</v>
      </c>
      <c r="B28" s="21">
        <v>89.3</v>
      </c>
      <c r="C28" s="22">
        <v>1.6</v>
      </c>
      <c r="D28" s="22">
        <v>9.1</v>
      </c>
      <c r="E28" s="23">
        <f>SUM(B30:D30)</f>
        <v>99.9</v>
      </c>
      <c r="F28" s="22">
        <v>36.5</v>
      </c>
      <c r="G28" s="22">
        <v>63.5</v>
      </c>
      <c r="H28" s="128">
        <f>SUM(F30:G30)</f>
        <v>100</v>
      </c>
      <c r="I28" s="65" t="s">
        <v>29</v>
      </c>
      <c r="K28" s="27"/>
      <c r="L28" s="27"/>
      <c r="M28" s="27"/>
      <c r="N28" s="27"/>
      <c r="O28" s="27"/>
      <c r="P28" s="27"/>
    </row>
    <row r="29" spans="1:16" ht="16.2" customHeight="1">
      <c r="A29" s="61" t="s">
        <v>30</v>
      </c>
      <c r="B29" s="21">
        <v>95.7</v>
      </c>
      <c r="C29" s="22">
        <v>0.6</v>
      </c>
      <c r="D29" s="22">
        <v>3.7</v>
      </c>
      <c r="E29" s="23">
        <f>B29+C29+D29</f>
        <v>100</v>
      </c>
      <c r="F29" s="22">
        <v>8.3000000000000007</v>
      </c>
      <c r="G29" s="22">
        <v>91.7</v>
      </c>
      <c r="H29" s="128">
        <f>F29+G29</f>
        <v>100</v>
      </c>
      <c r="I29" s="63" t="s">
        <v>31</v>
      </c>
      <c r="K29" s="27"/>
      <c r="L29" s="27"/>
      <c r="M29" s="27"/>
      <c r="N29" s="27"/>
      <c r="O29" s="27"/>
      <c r="P29" s="27"/>
    </row>
    <row r="30" spans="1:16" ht="16.2" customHeight="1">
      <c r="A30" s="69" t="s">
        <v>32</v>
      </c>
      <c r="B30" s="30">
        <v>79.900000000000006</v>
      </c>
      <c r="C30" s="31">
        <v>2</v>
      </c>
      <c r="D30" s="31">
        <v>18</v>
      </c>
      <c r="E30" s="39">
        <f>B30+C30+D30</f>
        <v>99.9</v>
      </c>
      <c r="F30" s="31">
        <v>45.4</v>
      </c>
      <c r="G30" s="31">
        <v>54.6</v>
      </c>
      <c r="H30" s="129">
        <f>F30+G30</f>
        <v>100</v>
      </c>
      <c r="I30" s="71" t="s">
        <v>33</v>
      </c>
      <c r="K30" s="27"/>
      <c r="L30" s="27"/>
      <c r="M30" s="27"/>
      <c r="N30" s="27"/>
      <c r="O30" s="27"/>
      <c r="P30" s="27"/>
    </row>
    <row r="31" spans="1:16">
      <c r="K31" s="27"/>
      <c r="L31" s="27"/>
      <c r="M31" s="27"/>
      <c r="N31" s="27"/>
      <c r="O31" s="27"/>
      <c r="P31" s="27"/>
    </row>
    <row r="32" spans="1:16">
      <c r="K32" s="27"/>
      <c r="L32" s="27"/>
    </row>
  </sheetData>
  <mergeCells count="5">
    <mergeCell ref="A1:I1"/>
    <mergeCell ref="A2:I2"/>
    <mergeCell ref="A4:A6"/>
    <mergeCell ref="F4:H4"/>
    <mergeCell ref="I4:I6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55" orientation="portrait" useFirstPageNumber="1" r:id="rId1"/>
  <headerFooter>
    <oddHeader>&amp;L&amp;8 PCBS :Labour Force Survey, 2017&amp;R&amp;8&amp;K00+000م&amp;K01+000 PCBS: مسح القوى العاملة الفلسطينية، 2017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P32"/>
  <sheetViews>
    <sheetView rightToLeft="1" workbookViewId="0">
      <selection activeCell="C20" sqref="C20:C21"/>
    </sheetView>
  </sheetViews>
  <sheetFormatPr defaultRowHeight="14.4"/>
  <cols>
    <col min="1" max="1" width="8.109375" customWidth="1"/>
    <col min="2" max="2" width="9.109375" customWidth="1"/>
    <col min="3" max="3" width="14.109375" customWidth="1"/>
    <col min="4" max="4" width="8.5546875" customWidth="1"/>
    <col min="5" max="5" width="6.109375" customWidth="1"/>
    <col min="6" max="6" width="9.44140625" customWidth="1"/>
    <col min="7" max="7" width="10.109375" customWidth="1"/>
    <col min="8" max="8" width="6.88671875" customWidth="1"/>
    <col min="9" max="9" width="10.44140625" customWidth="1"/>
  </cols>
  <sheetData>
    <row r="1" spans="1:16" s="47" customFormat="1" ht="18" customHeight="1">
      <c r="A1" s="142" t="s">
        <v>92</v>
      </c>
      <c r="B1" s="142"/>
      <c r="C1" s="142"/>
      <c r="D1" s="142"/>
      <c r="E1" s="142"/>
      <c r="F1" s="142"/>
      <c r="G1" s="142"/>
      <c r="H1" s="142"/>
      <c r="I1" s="142"/>
    </row>
    <row r="2" spans="1:16" ht="28.95" customHeight="1">
      <c r="A2" s="143" t="s">
        <v>93</v>
      </c>
      <c r="B2" s="143"/>
      <c r="C2" s="143"/>
      <c r="D2" s="143"/>
      <c r="E2" s="143"/>
      <c r="F2" s="143"/>
      <c r="G2" s="143"/>
      <c r="H2" s="143"/>
      <c r="I2" s="143"/>
    </row>
    <row r="3" spans="1:16" s="46" customFormat="1" ht="6" customHeight="1"/>
    <row r="4" spans="1:16" ht="16.2" customHeight="1">
      <c r="A4" s="136" t="s">
        <v>2</v>
      </c>
      <c r="B4" s="3" t="s">
        <v>3</v>
      </c>
      <c r="C4" s="73"/>
      <c r="D4" s="73"/>
      <c r="E4" s="73"/>
      <c r="F4" s="138" t="s">
        <v>4</v>
      </c>
      <c r="G4" s="138"/>
      <c r="H4" s="139"/>
      <c r="I4" s="140" t="s">
        <v>5</v>
      </c>
    </row>
    <row r="5" spans="1:16" ht="16.2" customHeight="1">
      <c r="A5" s="137"/>
      <c r="B5" s="48" t="s">
        <v>6</v>
      </c>
      <c r="C5" s="7" t="s">
        <v>7</v>
      </c>
      <c r="D5" s="6" t="s">
        <v>8</v>
      </c>
      <c r="E5" s="9" t="s">
        <v>9</v>
      </c>
      <c r="F5" s="6" t="s">
        <v>10</v>
      </c>
      <c r="G5" s="7" t="s">
        <v>11</v>
      </c>
      <c r="H5" s="49" t="s">
        <v>9</v>
      </c>
      <c r="I5" s="141"/>
    </row>
    <row r="6" spans="1:16" ht="24" customHeight="1">
      <c r="A6" s="137"/>
      <c r="B6" s="10" t="s">
        <v>12</v>
      </c>
      <c r="C6" s="50" t="s">
        <v>13</v>
      </c>
      <c r="D6" s="51" t="s">
        <v>43</v>
      </c>
      <c r="E6" s="52" t="s">
        <v>15</v>
      </c>
      <c r="F6" s="53" t="s">
        <v>16</v>
      </c>
      <c r="G6" s="54" t="s">
        <v>17</v>
      </c>
      <c r="H6" s="55" t="s">
        <v>15</v>
      </c>
      <c r="I6" s="141"/>
    </row>
    <row r="7" spans="1:16" ht="16.2" customHeight="1">
      <c r="A7" s="56" t="s">
        <v>18</v>
      </c>
      <c r="B7" s="57"/>
      <c r="C7" s="58"/>
      <c r="D7" s="58"/>
      <c r="E7" s="59"/>
      <c r="F7" s="58"/>
      <c r="G7" s="58"/>
      <c r="H7" s="59"/>
      <c r="I7" s="60" t="s">
        <v>19</v>
      </c>
    </row>
    <row r="8" spans="1:16" ht="16.2" customHeight="1">
      <c r="A8" s="61" t="s">
        <v>20</v>
      </c>
      <c r="B8" s="21">
        <v>42.6</v>
      </c>
      <c r="C8" s="22">
        <v>2.7</v>
      </c>
      <c r="D8" s="22">
        <v>54.7</v>
      </c>
      <c r="E8" s="23">
        <f>SUM(B8:D8)</f>
        <v>100</v>
      </c>
      <c r="F8" s="22">
        <v>49.2</v>
      </c>
      <c r="G8" s="22">
        <v>50.8</v>
      </c>
      <c r="H8" s="128">
        <f>SUM(F8:G8)</f>
        <v>100</v>
      </c>
      <c r="I8" s="63" t="s">
        <v>21</v>
      </c>
    </row>
    <row r="9" spans="1:16" ht="16.2" customHeight="1">
      <c r="A9" s="61" t="s">
        <v>22</v>
      </c>
      <c r="B9" s="21">
        <v>62.3</v>
      </c>
      <c r="C9" s="22">
        <v>2.7</v>
      </c>
      <c r="D9" s="22">
        <v>35.1</v>
      </c>
      <c r="E9" s="23">
        <f t="shared" ref="E9:E14" si="0">SUM(B9:D9)</f>
        <v>100.1</v>
      </c>
      <c r="F9" s="22">
        <v>91.8</v>
      </c>
      <c r="G9" s="22">
        <v>8.1999999999999993</v>
      </c>
      <c r="H9" s="128">
        <f t="shared" ref="H9:H14" si="1">SUM(F9:G9)</f>
        <v>100</v>
      </c>
      <c r="I9" s="63" t="s">
        <v>23</v>
      </c>
    </row>
    <row r="10" spans="1:16" ht="16.2" customHeight="1">
      <c r="A10" s="61" t="s">
        <v>24</v>
      </c>
      <c r="B10" s="21">
        <v>79.3</v>
      </c>
      <c r="C10" s="22">
        <v>1.8</v>
      </c>
      <c r="D10" s="22">
        <v>18.8</v>
      </c>
      <c r="E10" s="23">
        <f t="shared" si="0"/>
        <v>99.899999999999991</v>
      </c>
      <c r="F10" s="22">
        <v>94.1</v>
      </c>
      <c r="G10" s="22">
        <v>5.9</v>
      </c>
      <c r="H10" s="128">
        <f t="shared" si="1"/>
        <v>100</v>
      </c>
      <c r="I10" s="63" t="s">
        <v>25</v>
      </c>
    </row>
    <row r="11" spans="1:16" ht="16.2" customHeight="1">
      <c r="A11" s="61" t="s">
        <v>26</v>
      </c>
      <c r="B11" s="21">
        <v>75.900000000000006</v>
      </c>
      <c r="C11" s="22">
        <v>1.2</v>
      </c>
      <c r="D11" s="22">
        <v>23</v>
      </c>
      <c r="E11" s="23">
        <f t="shared" si="0"/>
        <v>100.10000000000001</v>
      </c>
      <c r="F11" s="22">
        <v>85.9</v>
      </c>
      <c r="G11" s="22">
        <v>14.1</v>
      </c>
      <c r="H11" s="128">
        <f t="shared" si="1"/>
        <v>100</v>
      </c>
      <c r="I11" s="63" t="s">
        <v>27</v>
      </c>
      <c r="L11" s="27"/>
      <c r="M11" s="27"/>
      <c r="N11" s="27"/>
    </row>
    <row r="12" spans="1:16" ht="16.2" customHeight="1">
      <c r="A12" s="61" t="s">
        <v>28</v>
      </c>
      <c r="B12" s="21">
        <v>76.099999999999994</v>
      </c>
      <c r="C12" s="22" t="s">
        <v>83</v>
      </c>
      <c r="D12" s="22">
        <v>23.9</v>
      </c>
      <c r="E12" s="23">
        <f t="shared" si="0"/>
        <v>100</v>
      </c>
      <c r="F12" s="22">
        <v>47.1</v>
      </c>
      <c r="G12" s="22">
        <v>52.9</v>
      </c>
      <c r="H12" s="128">
        <f t="shared" si="1"/>
        <v>100</v>
      </c>
      <c r="I12" s="65" t="s">
        <v>29</v>
      </c>
      <c r="K12" s="27"/>
      <c r="L12" s="27"/>
      <c r="M12" s="27"/>
      <c r="N12" s="27"/>
      <c r="O12" s="27"/>
      <c r="P12" s="27"/>
    </row>
    <row r="13" spans="1:16" ht="16.2" customHeight="1">
      <c r="A13" s="61" t="s">
        <v>30</v>
      </c>
      <c r="B13" s="21">
        <v>92</v>
      </c>
      <c r="C13" s="22" t="s">
        <v>83</v>
      </c>
      <c r="D13" s="22">
        <v>8</v>
      </c>
      <c r="E13" s="23">
        <f t="shared" si="0"/>
        <v>100</v>
      </c>
      <c r="F13" s="22">
        <v>7.9</v>
      </c>
      <c r="G13" s="22">
        <v>92.1</v>
      </c>
      <c r="H13" s="128">
        <f t="shared" si="1"/>
        <v>100</v>
      </c>
      <c r="I13" s="63" t="s">
        <v>31</v>
      </c>
      <c r="K13" s="27"/>
      <c r="L13" s="27"/>
      <c r="M13" s="27"/>
      <c r="N13" s="27"/>
      <c r="O13" s="27"/>
      <c r="P13" s="27"/>
    </row>
    <row r="14" spans="1:16" ht="16.2" customHeight="1">
      <c r="A14" s="69" t="s">
        <v>32</v>
      </c>
      <c r="B14" s="30">
        <v>63.4</v>
      </c>
      <c r="C14" s="31">
        <v>2.2000000000000002</v>
      </c>
      <c r="D14" s="31">
        <v>34.4</v>
      </c>
      <c r="E14" s="39">
        <f t="shared" si="0"/>
        <v>100</v>
      </c>
      <c r="F14" s="31">
        <v>69.599999999999994</v>
      </c>
      <c r="G14" s="31">
        <v>30.4</v>
      </c>
      <c r="H14" s="129">
        <f t="shared" si="1"/>
        <v>100</v>
      </c>
      <c r="I14" s="71" t="s">
        <v>33</v>
      </c>
      <c r="K14" s="27"/>
      <c r="L14" s="27"/>
      <c r="M14" s="27"/>
      <c r="N14" s="27"/>
      <c r="O14" s="27"/>
      <c r="P14" s="27"/>
    </row>
    <row r="15" spans="1:16" ht="16.2" customHeight="1">
      <c r="A15" s="66" t="s">
        <v>34</v>
      </c>
      <c r="B15" s="33"/>
      <c r="C15" s="34"/>
      <c r="D15" s="34"/>
      <c r="E15" s="35"/>
      <c r="F15" s="22"/>
      <c r="G15" s="22"/>
      <c r="H15" s="128"/>
      <c r="I15" s="76" t="s">
        <v>35</v>
      </c>
      <c r="K15" s="27"/>
      <c r="L15" s="27"/>
      <c r="M15" s="27"/>
      <c r="N15" s="27"/>
      <c r="O15" s="27"/>
      <c r="P15" s="27"/>
    </row>
    <row r="16" spans="1:16" ht="16.2" customHeight="1">
      <c r="A16" s="61" t="s">
        <v>20</v>
      </c>
      <c r="B16" s="21">
        <v>12.8</v>
      </c>
      <c r="C16" s="22">
        <v>1.6</v>
      </c>
      <c r="D16" s="22">
        <v>85.6</v>
      </c>
      <c r="E16" s="23">
        <f>B16+C16+D16</f>
        <v>100</v>
      </c>
      <c r="F16" s="22">
        <v>14.3</v>
      </c>
      <c r="G16" s="22">
        <v>85.7</v>
      </c>
      <c r="H16" s="128">
        <f t="shared" ref="H16:H21" si="2">SUM(F17:G17)</f>
        <v>100</v>
      </c>
      <c r="I16" s="63" t="s">
        <v>21</v>
      </c>
      <c r="K16" s="27"/>
      <c r="L16" s="27"/>
      <c r="M16" s="27"/>
      <c r="N16" s="27"/>
      <c r="O16" s="27"/>
      <c r="P16" s="27"/>
    </row>
    <row r="17" spans="1:16" ht="16.2" customHeight="1">
      <c r="A17" s="61" t="s">
        <v>22</v>
      </c>
      <c r="B17" s="21">
        <v>28.3</v>
      </c>
      <c r="C17" s="22">
        <v>1.9</v>
      </c>
      <c r="D17" s="22">
        <v>69.8</v>
      </c>
      <c r="E17" s="23">
        <f t="shared" ref="E17:E30" si="3">B17+C17+D17</f>
        <v>100</v>
      </c>
      <c r="F17" s="22">
        <v>38.9</v>
      </c>
      <c r="G17" s="22">
        <v>61.1</v>
      </c>
      <c r="H17" s="128">
        <f t="shared" si="2"/>
        <v>100</v>
      </c>
      <c r="I17" s="63" t="s">
        <v>23</v>
      </c>
      <c r="K17" s="27"/>
      <c r="L17" s="27"/>
      <c r="M17" s="27"/>
      <c r="N17" s="27"/>
      <c r="O17" s="27"/>
      <c r="P17" s="27"/>
    </row>
    <row r="18" spans="1:16" ht="16.2" customHeight="1">
      <c r="A18" s="61" t="s">
        <v>24</v>
      </c>
      <c r="B18" s="21">
        <v>46.6</v>
      </c>
      <c r="C18" s="22">
        <v>0.6</v>
      </c>
      <c r="D18" s="22">
        <v>52.8</v>
      </c>
      <c r="E18" s="23">
        <f t="shared" si="3"/>
        <v>100</v>
      </c>
      <c r="F18" s="22">
        <v>27</v>
      </c>
      <c r="G18" s="22">
        <v>73</v>
      </c>
      <c r="H18" s="128">
        <f t="shared" si="2"/>
        <v>100</v>
      </c>
      <c r="I18" s="63" t="s">
        <v>25</v>
      </c>
      <c r="K18" s="27"/>
      <c r="L18" s="27"/>
      <c r="M18" s="27"/>
      <c r="N18" s="27"/>
      <c r="O18" s="27"/>
      <c r="P18" s="27"/>
    </row>
    <row r="19" spans="1:16" ht="16.2" customHeight="1">
      <c r="A19" s="61" t="s">
        <v>26</v>
      </c>
      <c r="B19" s="21">
        <v>68.5</v>
      </c>
      <c r="C19" s="22">
        <v>0.6</v>
      </c>
      <c r="D19" s="22">
        <v>31</v>
      </c>
      <c r="E19" s="23">
        <f t="shared" si="3"/>
        <v>100.1</v>
      </c>
      <c r="F19" s="22">
        <v>19.8</v>
      </c>
      <c r="G19" s="22">
        <v>80.2</v>
      </c>
      <c r="H19" s="128">
        <f t="shared" si="2"/>
        <v>100</v>
      </c>
      <c r="I19" s="63" t="s">
        <v>27</v>
      </c>
      <c r="K19" s="27"/>
      <c r="L19" s="27"/>
      <c r="M19" s="27"/>
      <c r="N19" s="27"/>
      <c r="O19" s="27"/>
      <c r="P19" s="27"/>
    </row>
    <row r="20" spans="1:16" ht="16.2" customHeight="1">
      <c r="A20" s="61" t="s">
        <v>28</v>
      </c>
      <c r="B20" s="21">
        <v>83.3</v>
      </c>
      <c r="C20" s="22" t="s">
        <v>83</v>
      </c>
      <c r="D20" s="22">
        <v>16.7</v>
      </c>
      <c r="E20" s="23">
        <v>100</v>
      </c>
      <c r="F20" s="22">
        <v>7.7</v>
      </c>
      <c r="G20" s="22">
        <v>92.3</v>
      </c>
      <c r="H20" s="128">
        <f t="shared" si="2"/>
        <v>100</v>
      </c>
      <c r="I20" s="65" t="s">
        <v>29</v>
      </c>
      <c r="K20" s="27"/>
      <c r="L20" s="27"/>
      <c r="M20" s="27"/>
      <c r="N20" s="27"/>
      <c r="O20" s="27"/>
      <c r="P20" s="27"/>
    </row>
    <row r="21" spans="1:16" ht="16.2" customHeight="1">
      <c r="A21" s="61" t="s">
        <v>30</v>
      </c>
      <c r="B21" s="21">
        <v>90.4</v>
      </c>
      <c r="C21" s="22" t="s">
        <v>83</v>
      </c>
      <c r="D21" s="22">
        <v>9.6</v>
      </c>
      <c r="E21" s="23">
        <v>100</v>
      </c>
      <c r="F21" s="22">
        <v>0.8</v>
      </c>
      <c r="G21" s="22">
        <v>99.2</v>
      </c>
      <c r="H21" s="128">
        <f t="shared" si="2"/>
        <v>100</v>
      </c>
      <c r="I21" s="63" t="s">
        <v>31</v>
      </c>
      <c r="K21" s="27"/>
      <c r="L21" s="27"/>
      <c r="M21" s="27"/>
      <c r="N21" s="27"/>
      <c r="O21" s="27"/>
      <c r="P21" s="27"/>
    </row>
    <row r="22" spans="1:16" ht="16.2" customHeight="1">
      <c r="A22" s="66" t="s">
        <v>32</v>
      </c>
      <c r="B22" s="30">
        <v>33.4</v>
      </c>
      <c r="C22" s="31">
        <v>1.4</v>
      </c>
      <c r="D22" s="31">
        <v>65.099999999999994</v>
      </c>
      <c r="E22" s="39">
        <f t="shared" si="3"/>
        <v>99.899999999999991</v>
      </c>
      <c r="F22" s="31">
        <v>22.2</v>
      </c>
      <c r="G22" s="31">
        <v>77.8</v>
      </c>
      <c r="H22" s="129">
        <f>SUM(F24:G24)</f>
        <v>100</v>
      </c>
      <c r="I22" s="67" t="s">
        <v>15</v>
      </c>
      <c r="K22" s="27"/>
      <c r="L22" s="27"/>
      <c r="M22" s="27"/>
      <c r="N22" s="27"/>
      <c r="O22" s="27"/>
      <c r="P22" s="27"/>
    </row>
    <row r="23" spans="1:16" ht="16.2" customHeight="1">
      <c r="A23" s="72" t="s">
        <v>36</v>
      </c>
      <c r="B23" s="21"/>
      <c r="C23" s="22"/>
      <c r="D23" s="22"/>
      <c r="E23" s="23"/>
      <c r="F23" s="22"/>
      <c r="G23" s="22"/>
      <c r="H23" s="128"/>
      <c r="I23" s="60" t="s">
        <v>37</v>
      </c>
      <c r="K23" s="27"/>
      <c r="L23" s="27"/>
      <c r="M23" s="27"/>
      <c r="N23" s="27"/>
      <c r="O23" s="27"/>
      <c r="P23" s="27"/>
    </row>
    <row r="24" spans="1:16" ht="16.2" customHeight="1">
      <c r="A24" s="61" t="s">
        <v>20</v>
      </c>
      <c r="B24" s="21">
        <v>36.1</v>
      </c>
      <c r="C24" s="22">
        <v>2.4</v>
      </c>
      <c r="D24" s="22">
        <v>61.5</v>
      </c>
      <c r="E24" s="23">
        <f t="shared" si="3"/>
        <v>100</v>
      </c>
      <c r="F24" s="22">
        <v>32.1</v>
      </c>
      <c r="G24" s="22">
        <v>67.900000000000006</v>
      </c>
      <c r="H24" s="128">
        <f>SUM(F26:G26)</f>
        <v>100</v>
      </c>
      <c r="I24" s="63" t="s">
        <v>21</v>
      </c>
      <c r="K24" s="27"/>
      <c r="L24" s="27"/>
      <c r="M24" s="27"/>
      <c r="N24" s="27"/>
      <c r="O24" s="27"/>
      <c r="P24" s="27"/>
    </row>
    <row r="25" spans="1:16" ht="16.2" customHeight="1">
      <c r="A25" s="61" t="s">
        <v>22</v>
      </c>
      <c r="B25" s="21">
        <v>52.2</v>
      </c>
      <c r="C25" s="22">
        <v>2.5</v>
      </c>
      <c r="D25" s="22">
        <v>45.3</v>
      </c>
      <c r="E25" s="23">
        <f t="shared" si="3"/>
        <v>100</v>
      </c>
      <c r="F25" s="22">
        <v>65.5</v>
      </c>
      <c r="G25" s="22">
        <v>34.5</v>
      </c>
      <c r="H25" s="128">
        <f>SUM(F27:G27)</f>
        <v>100</v>
      </c>
      <c r="I25" s="63" t="s">
        <v>23</v>
      </c>
      <c r="K25" s="27"/>
      <c r="L25" s="27"/>
      <c r="M25" s="27"/>
      <c r="N25" s="27"/>
      <c r="O25" s="27"/>
      <c r="P25" s="27"/>
    </row>
    <row r="26" spans="1:16" ht="16.2" customHeight="1">
      <c r="A26" s="61" t="s">
        <v>24</v>
      </c>
      <c r="B26" s="21">
        <v>72</v>
      </c>
      <c r="C26" s="22">
        <v>1.6</v>
      </c>
      <c r="D26" s="22">
        <v>26.4</v>
      </c>
      <c r="E26" s="23">
        <f t="shared" si="3"/>
        <v>100</v>
      </c>
      <c r="F26" s="22">
        <v>60.6</v>
      </c>
      <c r="G26" s="22">
        <v>39.4</v>
      </c>
      <c r="H26" s="128">
        <f>SUM(F28:G28)</f>
        <v>100</v>
      </c>
      <c r="I26" s="63" t="s">
        <v>25</v>
      </c>
      <c r="K26" s="27"/>
      <c r="L26" s="27"/>
      <c r="M26" s="27"/>
      <c r="N26" s="27"/>
      <c r="O26" s="27"/>
      <c r="P26" s="27"/>
    </row>
    <row r="27" spans="1:16" ht="16.2" customHeight="1">
      <c r="A27" s="61" t="s">
        <v>26</v>
      </c>
      <c r="B27" s="21">
        <v>74.5</v>
      </c>
      <c r="C27" s="22">
        <v>1.1000000000000001</v>
      </c>
      <c r="D27" s="22">
        <v>24.4</v>
      </c>
      <c r="E27" s="23">
        <f t="shared" si="3"/>
        <v>100</v>
      </c>
      <c r="F27" s="22">
        <v>53.7</v>
      </c>
      <c r="G27" s="22">
        <v>46.3</v>
      </c>
      <c r="H27" s="128">
        <f>SUM(F29:G29)</f>
        <v>100</v>
      </c>
      <c r="I27" s="63" t="s">
        <v>27</v>
      </c>
      <c r="K27" s="27"/>
      <c r="L27" s="27"/>
      <c r="M27" s="27"/>
      <c r="N27" s="27"/>
      <c r="O27" s="27"/>
      <c r="P27" s="27"/>
    </row>
    <row r="28" spans="1:16" ht="15.9" customHeight="1">
      <c r="A28" s="61" t="s">
        <v>28</v>
      </c>
      <c r="B28" s="21">
        <v>77.099999999999994</v>
      </c>
      <c r="C28" s="22" t="s">
        <v>83</v>
      </c>
      <c r="D28" s="22">
        <v>22.9</v>
      </c>
      <c r="E28" s="23">
        <v>100</v>
      </c>
      <c r="F28" s="22">
        <v>27.7</v>
      </c>
      <c r="G28" s="22">
        <v>72.3</v>
      </c>
      <c r="H28" s="128">
        <f>SUM(F30:G30)</f>
        <v>100</v>
      </c>
      <c r="I28" s="65" t="s">
        <v>29</v>
      </c>
      <c r="K28" s="27"/>
      <c r="L28" s="27"/>
      <c r="M28" s="27"/>
      <c r="N28" s="27"/>
      <c r="O28" s="27"/>
      <c r="P28" s="27"/>
    </row>
    <row r="29" spans="1:16" ht="15.9" customHeight="1">
      <c r="A29" s="61" t="s">
        <v>30</v>
      </c>
      <c r="B29" s="21">
        <v>91.9</v>
      </c>
      <c r="C29" s="22" t="s">
        <v>83</v>
      </c>
      <c r="D29" s="22">
        <v>8.1</v>
      </c>
      <c r="E29" s="23">
        <v>100</v>
      </c>
      <c r="F29" s="22">
        <v>4</v>
      </c>
      <c r="G29" s="22">
        <v>96</v>
      </c>
      <c r="H29" s="128">
        <f>F29+G29</f>
        <v>100</v>
      </c>
      <c r="I29" s="63" t="s">
        <v>31</v>
      </c>
      <c r="K29" s="27"/>
      <c r="L29" s="27"/>
      <c r="M29" s="27"/>
      <c r="N29" s="27"/>
      <c r="O29" s="27"/>
      <c r="P29" s="27"/>
    </row>
    <row r="30" spans="1:16" ht="15.9" customHeight="1">
      <c r="A30" s="69" t="s">
        <v>32</v>
      </c>
      <c r="B30" s="30">
        <v>56.2</v>
      </c>
      <c r="C30" s="31">
        <v>2</v>
      </c>
      <c r="D30" s="31">
        <v>41.8</v>
      </c>
      <c r="E30" s="39">
        <f t="shared" si="3"/>
        <v>100</v>
      </c>
      <c r="F30" s="31">
        <v>46.1</v>
      </c>
      <c r="G30" s="31">
        <v>53.9</v>
      </c>
      <c r="H30" s="129">
        <f>F30+G30</f>
        <v>100</v>
      </c>
      <c r="I30" s="71" t="s">
        <v>33</v>
      </c>
      <c r="K30" s="27"/>
      <c r="L30" s="27"/>
      <c r="M30" s="27"/>
      <c r="N30" s="27"/>
      <c r="O30" s="27"/>
      <c r="P30" s="27"/>
    </row>
    <row r="31" spans="1:16">
      <c r="K31" s="27"/>
      <c r="L31" s="27"/>
      <c r="M31" s="27"/>
      <c r="N31" s="27"/>
      <c r="O31" s="27"/>
      <c r="P31" s="27"/>
    </row>
    <row r="32" spans="1:16">
      <c r="K32" s="27"/>
      <c r="L32" s="27"/>
      <c r="M32" s="27"/>
      <c r="N32" s="27"/>
      <c r="O32" s="27"/>
      <c r="P32" s="27"/>
    </row>
  </sheetData>
  <mergeCells count="5">
    <mergeCell ref="A1:I1"/>
    <mergeCell ref="A2:I2"/>
    <mergeCell ref="A4:A6"/>
    <mergeCell ref="F4:H4"/>
    <mergeCell ref="I4:I6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56" orientation="portrait" useFirstPageNumber="1" r:id="rId1"/>
  <headerFooter>
    <oddHeader>&amp;L&amp;8 PCBS :Labour Force Survey, 2017&amp;R&amp;8&amp;K00+000م&amp;K01+000 PCBS: مسح القوى العاملة الفلسطينية، 2017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Q32"/>
  <sheetViews>
    <sheetView rightToLeft="1" workbookViewId="0">
      <selection activeCell="C21" sqref="C21"/>
    </sheetView>
  </sheetViews>
  <sheetFormatPr defaultRowHeight="14.4"/>
  <cols>
    <col min="1" max="1" width="8.6640625" customWidth="1"/>
    <col min="2" max="2" width="9.109375" customWidth="1"/>
    <col min="3" max="3" width="14.44140625" customWidth="1"/>
    <col min="4" max="4" width="8.21875" customWidth="1"/>
    <col min="5" max="5" width="6" customWidth="1"/>
    <col min="6" max="6" width="9.6640625" customWidth="1"/>
    <col min="7" max="7" width="9.5546875" customWidth="1"/>
    <col min="8" max="8" width="6.109375" customWidth="1"/>
    <col min="9" max="9" width="10.21875" customWidth="1"/>
  </cols>
  <sheetData>
    <row r="1" spans="1:17" ht="18" customHeight="1">
      <c r="A1" s="134" t="s">
        <v>81</v>
      </c>
      <c r="B1" s="134"/>
      <c r="C1" s="134"/>
      <c r="D1" s="134"/>
      <c r="E1" s="134"/>
      <c r="F1" s="134"/>
      <c r="G1" s="134"/>
      <c r="H1" s="134"/>
      <c r="I1" s="134"/>
    </row>
    <row r="2" spans="1:17" ht="29.4" customHeight="1">
      <c r="A2" s="135" t="s">
        <v>82</v>
      </c>
      <c r="B2" s="135"/>
      <c r="C2" s="135"/>
      <c r="D2" s="135"/>
      <c r="E2" s="135"/>
      <c r="F2" s="135"/>
      <c r="G2" s="135"/>
      <c r="H2" s="135"/>
      <c r="I2" s="135"/>
    </row>
    <row r="3" spans="1:17" s="2" customFormat="1" ht="6" customHeight="1">
      <c r="A3" s="1"/>
      <c r="B3" s="1"/>
      <c r="C3" s="1"/>
      <c r="D3" s="1"/>
      <c r="E3" s="1"/>
      <c r="F3" s="1"/>
      <c r="G3" s="1"/>
      <c r="H3" s="1"/>
      <c r="I3" s="1"/>
    </row>
    <row r="4" spans="1:17" ht="16.2" customHeight="1">
      <c r="A4" s="136" t="s">
        <v>2</v>
      </c>
      <c r="B4" s="3" t="s">
        <v>3</v>
      </c>
      <c r="C4" s="4"/>
      <c r="D4" s="4"/>
      <c r="E4" s="4"/>
      <c r="F4" s="138" t="s">
        <v>4</v>
      </c>
      <c r="G4" s="138"/>
      <c r="H4" s="139"/>
      <c r="I4" s="140" t="s">
        <v>5</v>
      </c>
    </row>
    <row r="5" spans="1:17" ht="16.2" customHeight="1">
      <c r="A5" s="137"/>
      <c r="B5" s="5" t="s">
        <v>6</v>
      </c>
      <c r="C5" s="6" t="s">
        <v>7</v>
      </c>
      <c r="D5" s="7" t="s">
        <v>8</v>
      </c>
      <c r="E5" s="8" t="s">
        <v>9</v>
      </c>
      <c r="F5" s="7" t="s">
        <v>10</v>
      </c>
      <c r="G5" s="6" t="s">
        <v>11</v>
      </c>
      <c r="H5" s="9" t="s">
        <v>9</v>
      </c>
      <c r="I5" s="141"/>
    </row>
    <row r="6" spans="1:17" ht="25.2" customHeight="1">
      <c r="A6" s="137"/>
      <c r="B6" s="10" t="s">
        <v>12</v>
      </c>
      <c r="C6" s="10" t="s">
        <v>13</v>
      </c>
      <c r="D6" s="10" t="s">
        <v>14</v>
      </c>
      <c r="E6" s="11" t="s">
        <v>15</v>
      </c>
      <c r="F6" s="12" t="s">
        <v>16</v>
      </c>
      <c r="G6" s="13" t="s">
        <v>17</v>
      </c>
      <c r="H6" s="14" t="s">
        <v>15</v>
      </c>
      <c r="I6" s="141"/>
    </row>
    <row r="7" spans="1:17" ht="16.2" customHeight="1">
      <c r="A7" s="15" t="s">
        <v>18</v>
      </c>
      <c r="B7" s="16"/>
      <c r="C7" s="17"/>
      <c r="D7" s="17"/>
      <c r="E7" s="18"/>
      <c r="F7" s="17"/>
      <c r="G7" s="17"/>
      <c r="H7" s="18"/>
      <c r="I7" s="19" t="s">
        <v>19</v>
      </c>
    </row>
    <row r="8" spans="1:17" ht="16.2" customHeight="1">
      <c r="A8" s="20" t="s">
        <v>20</v>
      </c>
      <c r="B8" s="21">
        <v>58.9</v>
      </c>
      <c r="C8" s="22">
        <v>2.4</v>
      </c>
      <c r="D8" s="22">
        <v>38.700000000000003</v>
      </c>
      <c r="E8" s="23">
        <f>SUM(B8:D8)</f>
        <v>100</v>
      </c>
      <c r="F8" s="22">
        <v>52.5</v>
      </c>
      <c r="G8" s="22">
        <v>47.5</v>
      </c>
      <c r="H8" s="128">
        <f>SUM(F8:G8)</f>
        <v>100</v>
      </c>
      <c r="I8" s="25" t="s">
        <v>21</v>
      </c>
    </row>
    <row r="9" spans="1:17" ht="16.2" customHeight="1">
      <c r="A9" s="20" t="s">
        <v>22</v>
      </c>
      <c r="B9" s="21">
        <v>73</v>
      </c>
      <c r="C9" s="22">
        <v>2.6</v>
      </c>
      <c r="D9" s="22">
        <v>24.4</v>
      </c>
      <c r="E9" s="23">
        <f t="shared" ref="E9:E28" si="0">SUM(B9:D9)</f>
        <v>100</v>
      </c>
      <c r="F9" s="22">
        <v>91.5</v>
      </c>
      <c r="G9" s="22">
        <v>8.5</v>
      </c>
      <c r="H9" s="128">
        <f t="shared" ref="H9:H14" si="1">SUM(F9:G9)</f>
        <v>100</v>
      </c>
      <c r="I9" s="25" t="s">
        <v>23</v>
      </c>
    </row>
    <row r="10" spans="1:17" ht="16.2" customHeight="1">
      <c r="A10" s="20" t="s">
        <v>24</v>
      </c>
      <c r="B10" s="21">
        <v>85.5</v>
      </c>
      <c r="C10" s="22">
        <v>1.7</v>
      </c>
      <c r="D10" s="22">
        <v>12.8</v>
      </c>
      <c r="E10" s="23">
        <f t="shared" si="0"/>
        <v>100</v>
      </c>
      <c r="F10" s="22">
        <v>92.5</v>
      </c>
      <c r="G10" s="22">
        <v>7.5</v>
      </c>
      <c r="H10" s="128">
        <f t="shared" si="1"/>
        <v>100</v>
      </c>
      <c r="I10" s="25" t="s">
        <v>25</v>
      </c>
      <c r="J10" s="27"/>
      <c r="M10" s="27"/>
      <c r="N10" s="27"/>
      <c r="O10" s="27"/>
    </row>
    <row r="11" spans="1:17" ht="16.2" customHeight="1">
      <c r="A11" s="20" t="s">
        <v>26</v>
      </c>
      <c r="B11" s="21">
        <v>85.1</v>
      </c>
      <c r="C11" s="22">
        <v>1.3</v>
      </c>
      <c r="D11" s="22">
        <v>13.6</v>
      </c>
      <c r="E11" s="23">
        <f t="shared" si="0"/>
        <v>99.999999999999986</v>
      </c>
      <c r="F11" s="22">
        <v>86.8</v>
      </c>
      <c r="G11" s="22">
        <v>13.2</v>
      </c>
      <c r="H11" s="128">
        <f t="shared" si="1"/>
        <v>100</v>
      </c>
      <c r="I11" s="25" t="s">
        <v>27</v>
      </c>
      <c r="J11" s="27"/>
      <c r="M11" s="27"/>
      <c r="N11" s="27"/>
      <c r="O11" s="27"/>
    </row>
    <row r="12" spans="1:17" ht="16.2" customHeight="1">
      <c r="A12" s="20" t="s">
        <v>28</v>
      </c>
      <c r="B12" s="21">
        <v>83.4</v>
      </c>
      <c r="C12" s="22">
        <v>1.2</v>
      </c>
      <c r="D12" s="22">
        <v>15.4</v>
      </c>
      <c r="E12" s="23">
        <f t="shared" si="0"/>
        <v>100.00000000000001</v>
      </c>
      <c r="F12" s="22">
        <v>57.3</v>
      </c>
      <c r="G12" s="22">
        <v>42.7</v>
      </c>
      <c r="H12" s="128">
        <f t="shared" si="1"/>
        <v>100</v>
      </c>
      <c r="I12" s="28" t="s">
        <v>29</v>
      </c>
      <c r="J12" s="27"/>
      <c r="M12" s="27"/>
      <c r="N12" s="27"/>
      <c r="O12" s="27"/>
      <c r="P12" s="27"/>
      <c r="Q12" s="27"/>
    </row>
    <row r="13" spans="1:17" ht="16.2" customHeight="1">
      <c r="A13" s="20" t="s">
        <v>30</v>
      </c>
      <c r="B13" s="21">
        <v>92.7</v>
      </c>
      <c r="C13" s="22">
        <v>0.4</v>
      </c>
      <c r="D13" s="22">
        <v>6.9</v>
      </c>
      <c r="E13" s="23">
        <f t="shared" si="0"/>
        <v>100.00000000000001</v>
      </c>
      <c r="F13" s="22">
        <v>12.1</v>
      </c>
      <c r="G13" s="22">
        <v>87.9</v>
      </c>
      <c r="H13" s="128">
        <f t="shared" si="1"/>
        <v>100</v>
      </c>
      <c r="I13" s="25" t="s">
        <v>31</v>
      </c>
      <c r="J13" s="27"/>
      <c r="M13" s="27"/>
      <c r="N13" s="27"/>
      <c r="O13" s="27"/>
      <c r="P13" s="27"/>
      <c r="Q13" s="27"/>
    </row>
    <row r="14" spans="1:17" ht="16.2" customHeight="1">
      <c r="A14" s="29" t="s">
        <v>32</v>
      </c>
      <c r="B14" s="30">
        <v>74.7</v>
      </c>
      <c r="C14" s="31">
        <v>2.1</v>
      </c>
      <c r="D14" s="31">
        <v>23.2</v>
      </c>
      <c r="E14" s="39">
        <f t="shared" si="0"/>
        <v>100</v>
      </c>
      <c r="F14" s="31">
        <v>71.599999999999994</v>
      </c>
      <c r="G14" s="31">
        <v>28.4</v>
      </c>
      <c r="H14" s="129">
        <f t="shared" si="1"/>
        <v>100</v>
      </c>
      <c r="I14" s="32" t="s">
        <v>33</v>
      </c>
      <c r="J14" s="27"/>
      <c r="M14" s="27"/>
      <c r="N14" s="27"/>
      <c r="O14" s="27"/>
      <c r="P14" s="27"/>
      <c r="Q14" s="27"/>
    </row>
    <row r="15" spans="1:17" ht="16.2" customHeight="1">
      <c r="A15" s="15" t="s">
        <v>34</v>
      </c>
      <c r="B15" s="21"/>
      <c r="C15" s="22"/>
      <c r="D15" s="22"/>
      <c r="E15" s="23"/>
      <c r="F15" s="22"/>
      <c r="G15" s="22"/>
      <c r="H15" s="128"/>
      <c r="I15" s="60" t="s">
        <v>35</v>
      </c>
      <c r="J15" s="27"/>
      <c r="M15" s="27"/>
      <c r="N15" s="27"/>
      <c r="O15" s="27"/>
      <c r="P15" s="27"/>
      <c r="Q15" s="27"/>
    </row>
    <row r="16" spans="1:17" ht="16.2" customHeight="1">
      <c r="A16" s="20" t="s">
        <v>20</v>
      </c>
      <c r="B16" s="21">
        <v>27.7</v>
      </c>
      <c r="C16" s="22">
        <v>1.5</v>
      </c>
      <c r="D16" s="22">
        <v>70.8</v>
      </c>
      <c r="E16" s="23">
        <f>SUM(B16:D16)</f>
        <v>100</v>
      </c>
      <c r="F16" s="22">
        <v>12.6</v>
      </c>
      <c r="G16" s="22">
        <v>87.4</v>
      </c>
      <c r="H16" s="128">
        <f t="shared" ref="H16:H21" si="2">SUM(F17:G17)</f>
        <v>100</v>
      </c>
      <c r="I16" s="63" t="s">
        <v>21</v>
      </c>
      <c r="J16" s="27"/>
      <c r="M16" s="27"/>
      <c r="N16" s="27"/>
      <c r="O16" s="27"/>
      <c r="P16" s="27"/>
      <c r="Q16" s="27"/>
    </row>
    <row r="17" spans="1:17" ht="16.2" customHeight="1">
      <c r="A17" s="20" t="s">
        <v>22</v>
      </c>
      <c r="B17" s="21">
        <v>39.6</v>
      </c>
      <c r="C17" s="22">
        <v>1.4</v>
      </c>
      <c r="D17" s="22">
        <v>59</v>
      </c>
      <c r="E17" s="23">
        <f t="shared" si="0"/>
        <v>100</v>
      </c>
      <c r="F17" s="22">
        <v>32.299999999999997</v>
      </c>
      <c r="G17" s="22">
        <v>67.7</v>
      </c>
      <c r="H17" s="128">
        <f t="shared" si="2"/>
        <v>100</v>
      </c>
      <c r="I17" s="63" t="s">
        <v>23</v>
      </c>
      <c r="J17" s="27"/>
      <c r="M17" s="27"/>
      <c r="N17" s="27"/>
      <c r="O17" s="27"/>
      <c r="P17" s="27"/>
      <c r="Q17" s="27"/>
    </row>
    <row r="18" spans="1:17" ht="16.2" customHeight="1">
      <c r="A18" s="20" t="s">
        <v>24</v>
      </c>
      <c r="B18" s="21">
        <v>70</v>
      </c>
      <c r="C18" s="22">
        <v>0.5</v>
      </c>
      <c r="D18" s="22">
        <v>29.5</v>
      </c>
      <c r="E18" s="23">
        <f t="shared" si="0"/>
        <v>100</v>
      </c>
      <c r="F18" s="22">
        <v>24.1</v>
      </c>
      <c r="G18" s="22">
        <v>75.900000000000006</v>
      </c>
      <c r="H18" s="128">
        <f t="shared" si="2"/>
        <v>100</v>
      </c>
      <c r="I18" s="63" t="s">
        <v>25</v>
      </c>
      <c r="J18" s="27"/>
      <c r="M18" s="27"/>
      <c r="N18" s="27"/>
      <c r="O18" s="27"/>
      <c r="P18" s="27"/>
      <c r="Q18" s="27"/>
    </row>
    <row r="19" spans="1:17" ht="16.2" customHeight="1">
      <c r="A19" s="20" t="s">
        <v>26</v>
      </c>
      <c r="B19" s="21">
        <v>87.6</v>
      </c>
      <c r="C19" s="22">
        <v>0.2</v>
      </c>
      <c r="D19" s="22">
        <v>12.2</v>
      </c>
      <c r="E19" s="23">
        <f t="shared" si="0"/>
        <v>100</v>
      </c>
      <c r="F19" s="22">
        <v>17.899999999999999</v>
      </c>
      <c r="G19" s="22">
        <v>82.1</v>
      </c>
      <c r="H19" s="128">
        <f t="shared" si="2"/>
        <v>100</v>
      </c>
      <c r="I19" s="63" t="s">
        <v>27</v>
      </c>
      <c r="J19" s="27"/>
      <c r="M19" s="27"/>
      <c r="N19" s="27"/>
      <c r="O19" s="27"/>
      <c r="P19" s="27"/>
      <c r="Q19" s="27"/>
    </row>
    <row r="20" spans="1:17" ht="16.2" customHeight="1">
      <c r="A20" s="20" t="s">
        <v>28</v>
      </c>
      <c r="B20" s="21">
        <v>91.1</v>
      </c>
      <c r="C20" s="22">
        <v>1.1000000000000001</v>
      </c>
      <c r="D20" s="22">
        <v>7.8</v>
      </c>
      <c r="E20" s="23">
        <f t="shared" si="0"/>
        <v>99.999999999999986</v>
      </c>
      <c r="F20" s="22">
        <v>9</v>
      </c>
      <c r="G20" s="22">
        <v>91</v>
      </c>
      <c r="H20" s="128">
        <f t="shared" si="2"/>
        <v>100</v>
      </c>
      <c r="I20" s="65" t="s">
        <v>29</v>
      </c>
      <c r="J20" s="27"/>
      <c r="M20" s="27"/>
      <c r="N20" s="27"/>
      <c r="O20" s="27"/>
      <c r="P20" s="27"/>
      <c r="Q20" s="27"/>
    </row>
    <row r="21" spans="1:17" ht="16.2" customHeight="1">
      <c r="A21" s="20" t="s">
        <v>30</v>
      </c>
      <c r="B21" s="21">
        <v>100</v>
      </c>
      <c r="C21" s="22" t="s">
        <v>83</v>
      </c>
      <c r="D21" s="22" t="s">
        <v>83</v>
      </c>
      <c r="E21" s="23">
        <f t="shared" si="0"/>
        <v>100</v>
      </c>
      <c r="F21" s="22">
        <v>1.4</v>
      </c>
      <c r="G21" s="22">
        <v>98.6</v>
      </c>
      <c r="H21" s="128">
        <f t="shared" si="2"/>
        <v>100</v>
      </c>
      <c r="I21" s="63" t="s">
        <v>31</v>
      </c>
      <c r="J21" s="27"/>
      <c r="M21" s="27"/>
      <c r="N21" s="27"/>
      <c r="O21" s="27"/>
      <c r="P21" s="27"/>
      <c r="Q21" s="27"/>
    </row>
    <row r="22" spans="1:17" ht="16.2" customHeight="1">
      <c r="A22" s="38" t="s">
        <v>32</v>
      </c>
      <c r="B22" s="30">
        <v>50.7</v>
      </c>
      <c r="C22" s="31">
        <v>1.1000000000000001</v>
      </c>
      <c r="D22" s="31">
        <v>48.2</v>
      </c>
      <c r="E22" s="39">
        <f t="shared" si="0"/>
        <v>100</v>
      </c>
      <c r="F22" s="31">
        <v>19.2</v>
      </c>
      <c r="G22" s="31">
        <v>80.8</v>
      </c>
      <c r="H22" s="129">
        <f>SUM(F24:G24)</f>
        <v>100</v>
      </c>
      <c r="I22" s="71" t="s">
        <v>15</v>
      </c>
      <c r="J22" s="27"/>
      <c r="M22" s="27"/>
      <c r="N22" s="27"/>
      <c r="O22" s="27"/>
      <c r="P22" s="27"/>
      <c r="Q22" s="27"/>
    </row>
    <row r="23" spans="1:17" ht="16.2" customHeight="1">
      <c r="A23" s="72" t="s">
        <v>36</v>
      </c>
      <c r="B23" s="21"/>
      <c r="C23" s="22"/>
      <c r="D23" s="22"/>
      <c r="E23" s="23"/>
      <c r="F23" s="22"/>
      <c r="G23" s="22"/>
      <c r="H23" s="128"/>
      <c r="I23" s="60" t="s">
        <v>37</v>
      </c>
      <c r="J23" s="27"/>
      <c r="M23" s="27"/>
      <c r="N23" s="27"/>
      <c r="O23" s="27"/>
      <c r="P23" s="27"/>
      <c r="Q23" s="27"/>
    </row>
    <row r="24" spans="1:17" ht="16.2" customHeight="1">
      <c r="A24" s="61" t="s">
        <v>20</v>
      </c>
      <c r="B24" s="21">
        <v>53</v>
      </c>
      <c r="C24" s="22">
        <v>2.2999999999999998</v>
      </c>
      <c r="D24" s="22">
        <v>44.7</v>
      </c>
      <c r="E24" s="23">
        <f t="shared" si="0"/>
        <v>100</v>
      </c>
      <c r="F24" s="22">
        <v>33</v>
      </c>
      <c r="G24" s="22">
        <v>67</v>
      </c>
      <c r="H24" s="128">
        <f>SUM(F26:G26)</f>
        <v>100</v>
      </c>
      <c r="I24" s="63" t="s">
        <v>21</v>
      </c>
      <c r="J24" s="27"/>
      <c r="M24" s="27"/>
      <c r="N24" s="27"/>
      <c r="O24" s="27"/>
      <c r="P24" s="27"/>
      <c r="Q24" s="27"/>
    </row>
    <row r="25" spans="1:17" ht="16.2" customHeight="1">
      <c r="A25" s="61" t="s">
        <v>22</v>
      </c>
      <c r="B25" s="21">
        <v>64.400000000000006</v>
      </c>
      <c r="C25" s="22">
        <v>2.2999999999999998</v>
      </c>
      <c r="D25" s="22">
        <v>33.299999999999997</v>
      </c>
      <c r="E25" s="23">
        <f t="shared" si="0"/>
        <v>100</v>
      </c>
      <c r="F25" s="22">
        <v>62.3</v>
      </c>
      <c r="G25" s="22">
        <v>37.700000000000003</v>
      </c>
      <c r="H25" s="128">
        <f>SUM(F27:G27)</f>
        <v>100</v>
      </c>
      <c r="I25" s="63" t="s">
        <v>23</v>
      </c>
      <c r="J25" s="27"/>
      <c r="M25" s="27"/>
      <c r="N25" s="27"/>
      <c r="O25" s="27"/>
      <c r="P25" s="27"/>
      <c r="Q25" s="27"/>
    </row>
    <row r="26" spans="1:17" ht="16.2" customHeight="1">
      <c r="A26" s="61" t="s">
        <v>24</v>
      </c>
      <c r="B26" s="21">
        <v>82.3</v>
      </c>
      <c r="C26" s="22">
        <v>1.5</v>
      </c>
      <c r="D26" s="22">
        <v>16.2</v>
      </c>
      <c r="E26" s="23">
        <f t="shared" si="0"/>
        <v>100</v>
      </c>
      <c r="F26" s="22">
        <v>58.6</v>
      </c>
      <c r="G26" s="22">
        <v>41.4</v>
      </c>
      <c r="H26" s="128">
        <f>SUM(F28:G28)</f>
        <v>100</v>
      </c>
      <c r="I26" s="63" t="s">
        <v>25</v>
      </c>
      <c r="J26" s="27"/>
      <c r="M26" s="27"/>
      <c r="N26" s="27"/>
      <c r="O26" s="27"/>
      <c r="P26" s="27"/>
      <c r="Q26" s="27"/>
    </row>
    <row r="27" spans="1:17" ht="16.2" customHeight="1">
      <c r="A27" s="61" t="s">
        <v>26</v>
      </c>
      <c r="B27" s="21">
        <v>85.5</v>
      </c>
      <c r="C27" s="22">
        <v>1.2</v>
      </c>
      <c r="D27" s="22">
        <v>13.3</v>
      </c>
      <c r="E27" s="23">
        <f t="shared" si="0"/>
        <v>100</v>
      </c>
      <c r="F27" s="22">
        <v>53.3</v>
      </c>
      <c r="G27" s="22">
        <v>46.7</v>
      </c>
      <c r="H27" s="128">
        <f>SUM(F29:G29)</f>
        <v>100</v>
      </c>
      <c r="I27" s="63" t="s">
        <v>27</v>
      </c>
      <c r="J27" s="27"/>
      <c r="M27" s="27"/>
      <c r="N27" s="27"/>
      <c r="O27" s="27"/>
      <c r="P27" s="27"/>
      <c r="Q27" s="27"/>
    </row>
    <row r="28" spans="1:17" ht="16.2" customHeight="1">
      <c r="A28" s="61" t="s">
        <v>28</v>
      </c>
      <c r="B28" s="21">
        <v>84.3</v>
      </c>
      <c r="C28" s="22">
        <v>1.2</v>
      </c>
      <c r="D28" s="22">
        <v>14.5</v>
      </c>
      <c r="E28" s="23">
        <f t="shared" si="0"/>
        <v>100</v>
      </c>
      <c r="F28" s="22">
        <v>33.700000000000003</v>
      </c>
      <c r="G28" s="22">
        <v>66.3</v>
      </c>
      <c r="H28" s="128">
        <f>SUM(F30:G30)</f>
        <v>100</v>
      </c>
      <c r="I28" s="65" t="s">
        <v>29</v>
      </c>
      <c r="J28" s="27"/>
      <c r="M28" s="27"/>
      <c r="N28" s="27"/>
      <c r="O28" s="27"/>
      <c r="P28" s="27"/>
      <c r="Q28" s="27"/>
    </row>
    <row r="29" spans="1:17" ht="16.2" customHeight="1">
      <c r="A29" s="61" t="s">
        <v>30</v>
      </c>
      <c r="B29" s="21">
        <v>93.6</v>
      </c>
      <c r="C29" s="22">
        <v>0.4</v>
      </c>
      <c r="D29" s="22">
        <v>6</v>
      </c>
      <c r="E29" s="23">
        <f>SUM(B29:D29)</f>
        <v>100</v>
      </c>
      <c r="F29" s="22">
        <v>6.3</v>
      </c>
      <c r="G29" s="22">
        <v>93.7</v>
      </c>
      <c r="H29" s="128">
        <f>F29+G29</f>
        <v>100</v>
      </c>
      <c r="I29" s="63" t="s">
        <v>31</v>
      </c>
      <c r="J29" s="27"/>
      <c r="M29" s="27"/>
      <c r="N29" s="27"/>
      <c r="O29" s="27"/>
      <c r="P29" s="27"/>
      <c r="Q29" s="27"/>
    </row>
    <row r="30" spans="1:17" ht="16.2" customHeight="1">
      <c r="A30" s="69" t="s">
        <v>32</v>
      </c>
      <c r="B30" s="30">
        <v>69.7</v>
      </c>
      <c r="C30" s="31">
        <v>1.9</v>
      </c>
      <c r="D30" s="31">
        <v>28.4</v>
      </c>
      <c r="E30" s="39">
        <f>SUM(B30:D30)</f>
        <v>100</v>
      </c>
      <c r="F30" s="30">
        <v>45.7</v>
      </c>
      <c r="G30" s="31">
        <v>54.3</v>
      </c>
      <c r="H30" s="129">
        <f>F30+G30</f>
        <v>100</v>
      </c>
      <c r="I30" s="71" t="s">
        <v>33</v>
      </c>
      <c r="J30" s="27"/>
      <c r="M30" s="27"/>
      <c r="N30" s="27"/>
      <c r="O30" s="27"/>
      <c r="P30" s="27"/>
      <c r="Q30" s="27"/>
    </row>
    <row r="31" spans="1:17" ht="16.2" customHeight="1">
      <c r="B31" s="44"/>
      <c r="C31" s="44"/>
      <c r="D31" s="44"/>
      <c r="M31" s="27"/>
      <c r="N31" s="27"/>
      <c r="O31" s="27"/>
      <c r="P31" s="27"/>
      <c r="Q31" s="27"/>
    </row>
    <row r="32" spans="1:17">
      <c r="M32" s="27"/>
      <c r="N32" s="27"/>
      <c r="O32" s="27"/>
      <c r="P32" s="27"/>
      <c r="Q32" s="27"/>
    </row>
  </sheetData>
  <mergeCells count="5">
    <mergeCell ref="A1:I1"/>
    <mergeCell ref="A2:I2"/>
    <mergeCell ref="A4:A6"/>
    <mergeCell ref="F4:H4"/>
    <mergeCell ref="I4:I6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54" orientation="portrait" useFirstPageNumber="1" r:id="rId1"/>
  <headerFooter>
    <oddHeader>&amp;L&amp;8 PCBS :Labour Force Survey, 2017&amp;R&amp;8&amp;K00+000م&amp;K01+000 PCBS: مسح القوى العاملة الفلسطينية، 2017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P32"/>
  <sheetViews>
    <sheetView rightToLeft="1" workbookViewId="0">
      <selection activeCell="D22" sqref="D22"/>
    </sheetView>
  </sheetViews>
  <sheetFormatPr defaultRowHeight="14.4"/>
  <cols>
    <col min="1" max="1" width="8.109375" customWidth="1"/>
    <col min="2" max="2" width="8.88671875" customWidth="1"/>
    <col min="3" max="3" width="14" customWidth="1"/>
    <col min="4" max="4" width="7.6640625" customWidth="1"/>
    <col min="5" max="5" width="6.5546875" customWidth="1"/>
    <col min="6" max="7" width="9.5546875" customWidth="1"/>
    <col min="8" max="8" width="7.5546875" customWidth="1"/>
    <col min="9" max="9" width="10.88671875" customWidth="1"/>
  </cols>
  <sheetData>
    <row r="1" spans="1:16" ht="18" customHeight="1">
      <c r="A1" s="142" t="s">
        <v>84</v>
      </c>
      <c r="B1" s="142"/>
      <c r="C1" s="142"/>
      <c r="D1" s="142"/>
      <c r="E1" s="142"/>
      <c r="F1" s="142"/>
      <c r="G1" s="142"/>
      <c r="H1" s="142"/>
      <c r="I1" s="142"/>
    </row>
    <row r="2" spans="1:16" ht="29.4" customHeight="1">
      <c r="A2" s="135" t="s">
        <v>85</v>
      </c>
      <c r="B2" s="135"/>
      <c r="C2" s="135"/>
      <c r="D2" s="135"/>
      <c r="E2" s="135"/>
      <c r="F2" s="135"/>
      <c r="G2" s="135"/>
      <c r="H2" s="135"/>
      <c r="I2" s="135"/>
    </row>
    <row r="3" spans="1:16" s="46" customFormat="1" ht="6" customHeight="1"/>
    <row r="4" spans="1:16" ht="16.2" customHeight="1">
      <c r="A4" s="136" t="s">
        <v>2</v>
      </c>
      <c r="B4" s="3" t="s">
        <v>3</v>
      </c>
      <c r="C4" s="4"/>
      <c r="D4" s="4"/>
      <c r="E4" s="4"/>
      <c r="F4" s="138" t="s">
        <v>4</v>
      </c>
      <c r="G4" s="138"/>
      <c r="H4" s="139"/>
      <c r="I4" s="140" t="s">
        <v>5</v>
      </c>
      <c r="J4" s="47"/>
    </row>
    <row r="5" spans="1:16" ht="16.2" customHeight="1">
      <c r="A5" s="137"/>
      <c r="B5" s="48" t="s">
        <v>6</v>
      </c>
      <c r="C5" s="7" t="s">
        <v>7</v>
      </c>
      <c r="D5" s="6" t="s">
        <v>8</v>
      </c>
      <c r="E5" s="9" t="s">
        <v>9</v>
      </c>
      <c r="F5" s="6" t="s">
        <v>10</v>
      </c>
      <c r="G5" s="7" t="s">
        <v>11</v>
      </c>
      <c r="H5" s="49" t="s">
        <v>9</v>
      </c>
      <c r="I5" s="141"/>
      <c r="J5" s="47"/>
    </row>
    <row r="6" spans="1:16" ht="25.95" customHeight="1">
      <c r="A6" s="137"/>
      <c r="B6" s="10" t="s">
        <v>12</v>
      </c>
      <c r="C6" s="50" t="s">
        <v>13</v>
      </c>
      <c r="D6" s="51" t="s">
        <v>40</v>
      </c>
      <c r="E6" s="52" t="s">
        <v>15</v>
      </c>
      <c r="F6" s="53" t="s">
        <v>16</v>
      </c>
      <c r="G6" s="54" t="s">
        <v>17</v>
      </c>
      <c r="H6" s="55" t="s">
        <v>15</v>
      </c>
      <c r="I6" s="141"/>
      <c r="J6" s="47"/>
    </row>
    <row r="7" spans="1:16" ht="16.2" customHeight="1">
      <c r="A7" s="56" t="s">
        <v>18</v>
      </c>
      <c r="B7" s="130"/>
      <c r="C7" s="131"/>
      <c r="D7" s="131"/>
      <c r="E7" s="132"/>
      <c r="F7" s="131"/>
      <c r="G7" s="131"/>
      <c r="H7" s="132"/>
      <c r="I7" s="60" t="s">
        <v>19</v>
      </c>
      <c r="J7" s="47"/>
    </row>
    <row r="8" spans="1:16" ht="16.2" customHeight="1">
      <c r="A8" s="61" t="s">
        <v>20</v>
      </c>
      <c r="B8" s="21">
        <v>71</v>
      </c>
      <c r="C8" s="22">
        <v>2.2999999999999998</v>
      </c>
      <c r="D8" s="22">
        <v>26.7</v>
      </c>
      <c r="E8" s="23">
        <f>SUM(B8:D8)</f>
        <v>100</v>
      </c>
      <c r="F8" s="22">
        <v>54.6</v>
      </c>
      <c r="G8" s="22">
        <v>45.4</v>
      </c>
      <c r="H8" s="128">
        <f>SUM(F8:G8)</f>
        <v>100</v>
      </c>
      <c r="I8" s="63" t="s">
        <v>21</v>
      </c>
      <c r="J8" s="47"/>
    </row>
    <row r="9" spans="1:16" ht="16.2" customHeight="1">
      <c r="A9" s="61" t="s">
        <v>22</v>
      </c>
      <c r="B9" s="21">
        <v>82.4</v>
      </c>
      <c r="C9" s="22">
        <v>2.4</v>
      </c>
      <c r="D9" s="22">
        <v>15.2</v>
      </c>
      <c r="E9" s="23">
        <f t="shared" ref="E9:E14" si="0">SUM(B9:D9)</f>
        <v>100.00000000000001</v>
      </c>
      <c r="F9" s="22">
        <v>91.5</v>
      </c>
      <c r="G9" s="22">
        <v>8.5</v>
      </c>
      <c r="H9" s="128">
        <f t="shared" ref="H9:H14" si="1">SUM(F9:G9)</f>
        <v>100</v>
      </c>
      <c r="I9" s="63" t="s">
        <v>23</v>
      </c>
      <c r="J9" s="47"/>
    </row>
    <row r="10" spans="1:16" ht="16.2" customHeight="1">
      <c r="A10" s="61" t="s">
        <v>24</v>
      </c>
      <c r="B10" s="21">
        <v>88.2</v>
      </c>
      <c r="C10" s="22">
        <v>1.9</v>
      </c>
      <c r="D10" s="22">
        <v>9.9</v>
      </c>
      <c r="E10" s="23">
        <f t="shared" si="0"/>
        <v>100.00000000000001</v>
      </c>
      <c r="F10" s="22">
        <v>93.1</v>
      </c>
      <c r="G10" s="22">
        <v>6.9</v>
      </c>
      <c r="H10" s="128">
        <f t="shared" si="1"/>
        <v>100</v>
      </c>
      <c r="I10" s="63" t="s">
        <v>25</v>
      </c>
      <c r="J10" s="47"/>
    </row>
    <row r="11" spans="1:16" ht="16.2" customHeight="1">
      <c r="A11" s="61" t="s">
        <v>26</v>
      </c>
      <c r="B11" s="21">
        <v>89.3</v>
      </c>
      <c r="C11" s="22">
        <v>1.5</v>
      </c>
      <c r="D11" s="22">
        <v>9.1999999999999993</v>
      </c>
      <c r="E11" s="23">
        <f t="shared" si="0"/>
        <v>100</v>
      </c>
      <c r="F11" s="22">
        <v>88.9</v>
      </c>
      <c r="G11" s="22">
        <v>11.1</v>
      </c>
      <c r="H11" s="128">
        <f t="shared" si="1"/>
        <v>100</v>
      </c>
      <c r="I11" s="63" t="s">
        <v>27</v>
      </c>
      <c r="J11" s="47"/>
      <c r="K11" s="27"/>
      <c r="L11" s="27"/>
      <c r="M11" s="27"/>
      <c r="N11" s="27"/>
      <c r="O11" s="27"/>
      <c r="P11" s="27"/>
    </row>
    <row r="12" spans="1:16" ht="16.2" customHeight="1">
      <c r="A12" s="61" t="s">
        <v>28</v>
      </c>
      <c r="B12" s="21">
        <v>86.8</v>
      </c>
      <c r="C12" s="22">
        <v>1.5</v>
      </c>
      <c r="D12" s="22">
        <v>11.7</v>
      </c>
      <c r="E12" s="23">
        <f t="shared" si="0"/>
        <v>100</v>
      </c>
      <c r="F12" s="22">
        <v>62.4</v>
      </c>
      <c r="G12" s="22">
        <v>37.6</v>
      </c>
      <c r="H12" s="128">
        <f t="shared" si="1"/>
        <v>100</v>
      </c>
      <c r="I12" s="65" t="s">
        <v>29</v>
      </c>
      <c r="J12" s="47"/>
      <c r="K12" s="27"/>
      <c r="L12" s="27"/>
      <c r="M12" s="27"/>
      <c r="N12" s="27"/>
      <c r="O12" s="27"/>
      <c r="P12" s="27"/>
    </row>
    <row r="13" spans="1:16" ht="16.2" customHeight="1">
      <c r="A13" s="61" t="s">
        <v>30</v>
      </c>
      <c r="B13" s="21">
        <v>94.2</v>
      </c>
      <c r="C13" s="22">
        <v>0.5</v>
      </c>
      <c r="D13" s="22">
        <v>5.3</v>
      </c>
      <c r="E13" s="23">
        <f t="shared" si="0"/>
        <v>100</v>
      </c>
      <c r="F13" s="22">
        <v>14.8</v>
      </c>
      <c r="G13" s="22">
        <v>85.2</v>
      </c>
      <c r="H13" s="128">
        <f t="shared" si="1"/>
        <v>100</v>
      </c>
      <c r="I13" s="63" t="s">
        <v>31</v>
      </c>
      <c r="J13" s="47"/>
      <c r="K13" s="27"/>
      <c r="L13" s="27"/>
      <c r="M13" s="27"/>
      <c r="N13" s="27"/>
      <c r="O13" s="27"/>
      <c r="P13" s="27"/>
    </row>
    <row r="14" spans="1:16" ht="16.2" customHeight="1">
      <c r="A14" s="66" t="s">
        <v>32</v>
      </c>
      <c r="B14" s="30">
        <v>82.4</v>
      </c>
      <c r="C14" s="31">
        <v>2</v>
      </c>
      <c r="D14" s="31">
        <v>15.6</v>
      </c>
      <c r="E14" s="39">
        <f t="shared" si="0"/>
        <v>100</v>
      </c>
      <c r="F14" s="31">
        <v>73.2</v>
      </c>
      <c r="G14" s="31">
        <v>26.8</v>
      </c>
      <c r="H14" s="129">
        <f t="shared" si="1"/>
        <v>100</v>
      </c>
      <c r="I14" s="67" t="s">
        <v>33</v>
      </c>
      <c r="J14" s="47"/>
      <c r="K14" s="27"/>
      <c r="L14" s="27"/>
      <c r="M14" s="27"/>
      <c r="N14" s="27"/>
      <c r="O14" s="27"/>
      <c r="P14" s="27"/>
    </row>
    <row r="15" spans="1:16" ht="16.2" customHeight="1">
      <c r="A15" s="56" t="s">
        <v>34</v>
      </c>
      <c r="B15" s="21"/>
      <c r="C15" s="22"/>
      <c r="D15" s="22"/>
      <c r="E15" s="23"/>
      <c r="F15" s="22"/>
      <c r="G15" s="22"/>
      <c r="H15" s="128"/>
      <c r="I15" s="60" t="s">
        <v>35</v>
      </c>
      <c r="J15" s="47"/>
      <c r="K15" s="27"/>
      <c r="L15" s="27"/>
      <c r="M15" s="27"/>
      <c r="N15" s="27"/>
      <c r="O15" s="27"/>
      <c r="P15" s="27"/>
    </row>
    <row r="16" spans="1:16" ht="16.2" customHeight="1">
      <c r="A16" s="61" t="s">
        <v>20</v>
      </c>
      <c r="B16" s="21">
        <v>43.9</v>
      </c>
      <c r="C16" s="22">
        <v>1</v>
      </c>
      <c r="D16" s="22">
        <v>55.1</v>
      </c>
      <c r="E16" s="23">
        <f t="shared" ref="E16:E21" si="2">SUM(B17:D17)</f>
        <v>100</v>
      </c>
      <c r="F16" s="22">
        <v>11</v>
      </c>
      <c r="G16" s="22">
        <v>89</v>
      </c>
      <c r="H16" s="128">
        <f t="shared" ref="H16:H21" si="3">SUM(F17:G17)</f>
        <v>100</v>
      </c>
      <c r="I16" s="63" t="s">
        <v>21</v>
      </c>
      <c r="J16" s="47"/>
      <c r="K16" s="27"/>
      <c r="L16" s="27"/>
      <c r="M16" s="27"/>
      <c r="N16" s="27"/>
      <c r="O16" s="27"/>
      <c r="P16" s="27"/>
    </row>
    <row r="17" spans="1:16" ht="16.2" customHeight="1">
      <c r="A17" s="61" t="s">
        <v>22</v>
      </c>
      <c r="B17" s="21">
        <v>54.6</v>
      </c>
      <c r="C17" s="22">
        <v>1.2</v>
      </c>
      <c r="D17" s="22">
        <v>44.2</v>
      </c>
      <c r="E17" s="23">
        <f t="shared" si="2"/>
        <v>100</v>
      </c>
      <c r="F17" s="22">
        <v>28.4</v>
      </c>
      <c r="G17" s="22">
        <v>71.599999999999994</v>
      </c>
      <c r="H17" s="128">
        <f t="shared" si="3"/>
        <v>100</v>
      </c>
      <c r="I17" s="63" t="s">
        <v>23</v>
      </c>
      <c r="J17" s="47"/>
      <c r="K17" s="27"/>
      <c r="L17" s="27"/>
      <c r="M17" s="27"/>
      <c r="N17" s="27"/>
      <c r="O17" s="27"/>
      <c r="P17" s="27"/>
    </row>
    <row r="18" spans="1:16" ht="16.2" customHeight="1">
      <c r="A18" s="61" t="s">
        <v>24</v>
      </c>
      <c r="B18" s="21">
        <v>86.3</v>
      </c>
      <c r="C18" s="22">
        <v>0.7</v>
      </c>
      <c r="D18" s="22">
        <v>13</v>
      </c>
      <c r="E18" s="23">
        <f t="shared" si="2"/>
        <v>100.00000000000001</v>
      </c>
      <c r="F18" s="22">
        <v>23</v>
      </c>
      <c r="G18" s="22">
        <v>77</v>
      </c>
      <c r="H18" s="128">
        <f t="shared" si="3"/>
        <v>100</v>
      </c>
      <c r="I18" s="63" t="s">
        <v>25</v>
      </c>
      <c r="J18" s="47"/>
      <c r="K18" s="27"/>
      <c r="L18" s="27"/>
      <c r="M18" s="27"/>
      <c r="N18" s="27"/>
      <c r="O18" s="27"/>
      <c r="P18" s="27"/>
    </row>
    <row r="19" spans="1:16" ht="16.2" customHeight="1">
      <c r="A19" s="61" t="s">
        <v>26</v>
      </c>
      <c r="B19" s="21">
        <v>96.4</v>
      </c>
      <c r="C19" s="22">
        <v>0.2</v>
      </c>
      <c r="D19" s="22">
        <v>3.4</v>
      </c>
      <c r="E19" s="23">
        <f t="shared" si="2"/>
        <v>100.00000000000001</v>
      </c>
      <c r="F19" s="22">
        <v>17.399999999999999</v>
      </c>
      <c r="G19" s="22">
        <v>82.6</v>
      </c>
      <c r="H19" s="128">
        <f t="shared" si="3"/>
        <v>100</v>
      </c>
      <c r="I19" s="63" t="s">
        <v>27</v>
      </c>
      <c r="J19" s="47"/>
      <c r="K19" s="27"/>
      <c r="L19" s="27"/>
      <c r="M19" s="27"/>
      <c r="N19" s="27"/>
      <c r="O19" s="27"/>
      <c r="P19" s="27"/>
    </row>
    <row r="20" spans="1:16" ht="16.2" customHeight="1">
      <c r="A20" s="61" t="s">
        <v>28</v>
      </c>
      <c r="B20" s="21">
        <v>96.2</v>
      </c>
      <c r="C20" s="22">
        <v>1.4</v>
      </c>
      <c r="D20" s="22">
        <v>2.4</v>
      </c>
      <c r="E20" s="23">
        <f t="shared" si="2"/>
        <v>100</v>
      </c>
      <c r="F20" s="22">
        <v>10.3</v>
      </c>
      <c r="G20" s="22">
        <v>89.7</v>
      </c>
      <c r="H20" s="128">
        <f t="shared" si="3"/>
        <v>100</v>
      </c>
      <c r="I20" s="65" t="s">
        <v>29</v>
      </c>
      <c r="J20" s="47"/>
      <c r="K20" s="27"/>
      <c r="L20" s="27"/>
      <c r="M20" s="27"/>
      <c r="N20" s="27"/>
      <c r="O20" s="27"/>
      <c r="P20" s="27"/>
    </row>
    <row r="21" spans="1:16" ht="16.2" customHeight="1">
      <c r="A21" s="61" t="s">
        <v>30</v>
      </c>
      <c r="B21" s="21">
        <v>100</v>
      </c>
      <c r="C21" s="22" t="s">
        <v>83</v>
      </c>
      <c r="D21" s="22" t="s">
        <v>83</v>
      </c>
      <c r="E21" s="23">
        <f t="shared" si="2"/>
        <v>100</v>
      </c>
      <c r="F21" s="22">
        <v>1.9</v>
      </c>
      <c r="G21" s="22">
        <v>98.1</v>
      </c>
      <c r="H21" s="128">
        <f t="shared" si="3"/>
        <v>100</v>
      </c>
      <c r="I21" s="63" t="s">
        <v>31</v>
      </c>
      <c r="J21" s="47"/>
      <c r="K21" s="27"/>
      <c r="L21" s="27"/>
      <c r="M21" s="27"/>
      <c r="N21" s="27"/>
      <c r="O21" s="27"/>
      <c r="P21" s="27"/>
    </row>
    <row r="22" spans="1:16" ht="16.2" customHeight="1">
      <c r="A22" s="69" t="s">
        <v>32</v>
      </c>
      <c r="B22" s="30">
        <v>67</v>
      </c>
      <c r="C22" s="31">
        <v>0.9</v>
      </c>
      <c r="D22" s="31">
        <v>32.1</v>
      </c>
      <c r="E22" s="39">
        <f>SUM(B24:D24)</f>
        <v>100</v>
      </c>
      <c r="F22" s="31">
        <v>17.5</v>
      </c>
      <c r="G22" s="31">
        <v>82.5</v>
      </c>
      <c r="H22" s="129">
        <f>SUM(F24:G24)</f>
        <v>100</v>
      </c>
      <c r="I22" s="71" t="s">
        <v>15</v>
      </c>
      <c r="J22" s="47"/>
      <c r="K22" s="27"/>
      <c r="L22" s="27"/>
      <c r="M22" s="27"/>
      <c r="N22" s="27"/>
      <c r="O22" s="27"/>
      <c r="P22" s="27"/>
    </row>
    <row r="23" spans="1:16" ht="16.2" customHeight="1">
      <c r="A23" s="72" t="s">
        <v>36</v>
      </c>
      <c r="B23" s="21"/>
      <c r="C23" s="22"/>
      <c r="D23" s="22"/>
      <c r="E23" s="23"/>
      <c r="F23" s="22"/>
      <c r="G23" s="22"/>
      <c r="H23" s="128"/>
      <c r="I23" s="60" t="s">
        <v>37</v>
      </c>
      <c r="J23" s="47"/>
      <c r="K23" s="27"/>
      <c r="L23" s="27"/>
      <c r="M23" s="27"/>
      <c r="N23" s="27"/>
      <c r="O23" s="27"/>
      <c r="P23" s="27"/>
    </row>
    <row r="24" spans="1:16" ht="16.2" customHeight="1">
      <c r="A24" s="61" t="s">
        <v>20</v>
      </c>
      <c r="B24" s="21">
        <v>66.7</v>
      </c>
      <c r="C24" s="22">
        <v>2.1</v>
      </c>
      <c r="D24" s="22">
        <v>31.2</v>
      </c>
      <c r="E24" s="23">
        <f>SUM(B26:D26)</f>
        <v>100</v>
      </c>
      <c r="F24" s="22">
        <v>33.4</v>
      </c>
      <c r="G24" s="22">
        <v>66.599999999999994</v>
      </c>
      <c r="H24" s="128">
        <f>SUM(F26:G26)</f>
        <v>100</v>
      </c>
      <c r="I24" s="63" t="s">
        <v>21</v>
      </c>
      <c r="K24" s="27"/>
      <c r="L24" s="27"/>
      <c r="M24" s="27"/>
      <c r="N24" s="27"/>
      <c r="O24" s="27"/>
      <c r="P24" s="27"/>
    </row>
    <row r="25" spans="1:16" ht="16.2" customHeight="1">
      <c r="A25" s="61" t="s">
        <v>22</v>
      </c>
      <c r="B25" s="21">
        <v>76</v>
      </c>
      <c r="C25" s="22">
        <v>2.1</v>
      </c>
      <c r="D25" s="22">
        <v>21.9</v>
      </c>
      <c r="E25" s="23">
        <f>SUM(B27:D27)</f>
        <v>100</v>
      </c>
      <c r="F25" s="22">
        <v>60.6</v>
      </c>
      <c r="G25" s="22">
        <v>39.4</v>
      </c>
      <c r="H25" s="128">
        <f>SUM(F27:G27)</f>
        <v>100</v>
      </c>
      <c r="I25" s="63" t="s">
        <v>23</v>
      </c>
      <c r="K25" s="27"/>
      <c r="L25" s="27"/>
      <c r="M25" s="27"/>
      <c r="N25" s="27"/>
      <c r="O25" s="27"/>
      <c r="P25" s="27"/>
    </row>
    <row r="26" spans="1:16" ht="16.2" customHeight="1">
      <c r="A26" s="61" t="s">
        <v>24</v>
      </c>
      <c r="B26" s="21">
        <v>87.8</v>
      </c>
      <c r="C26" s="22">
        <v>1.7</v>
      </c>
      <c r="D26" s="22">
        <v>10.5</v>
      </c>
      <c r="E26" s="23">
        <f>SUM(B28:D28)</f>
        <v>100</v>
      </c>
      <c r="F26" s="22">
        <v>58.5</v>
      </c>
      <c r="G26" s="22">
        <v>41.5</v>
      </c>
      <c r="H26" s="128">
        <f>SUM(F28:G28)</f>
        <v>100</v>
      </c>
      <c r="I26" s="63" t="s">
        <v>25</v>
      </c>
      <c r="K26" s="27"/>
      <c r="L26" s="27"/>
      <c r="M26" s="27"/>
      <c r="N26" s="27"/>
      <c r="O26" s="27"/>
      <c r="P26" s="27"/>
    </row>
    <row r="27" spans="1:16" ht="16.2" customHeight="1">
      <c r="A27" s="61" t="s">
        <v>26</v>
      </c>
      <c r="B27" s="21">
        <v>90.4</v>
      </c>
      <c r="C27" s="22">
        <v>1.3</v>
      </c>
      <c r="D27" s="22">
        <v>8.3000000000000007</v>
      </c>
      <c r="E27" s="23">
        <f>SUM(B29:D29)</f>
        <v>100</v>
      </c>
      <c r="F27" s="22">
        <v>54.3</v>
      </c>
      <c r="G27" s="22">
        <v>45.7</v>
      </c>
      <c r="H27" s="128">
        <f>SUM(F29:G29)</f>
        <v>100</v>
      </c>
      <c r="I27" s="63" t="s">
        <v>27</v>
      </c>
      <c r="K27" s="27"/>
      <c r="L27" s="27"/>
      <c r="M27" s="27"/>
      <c r="N27" s="27"/>
      <c r="O27" s="27"/>
      <c r="P27" s="27"/>
    </row>
    <row r="28" spans="1:16" ht="16.2" customHeight="1">
      <c r="A28" s="61" t="s">
        <v>28</v>
      </c>
      <c r="B28" s="21">
        <v>88.1</v>
      </c>
      <c r="C28" s="22">
        <v>1.5</v>
      </c>
      <c r="D28" s="22">
        <v>10.4</v>
      </c>
      <c r="E28" s="23">
        <f>SUM(B30:D30)</f>
        <v>100</v>
      </c>
      <c r="F28" s="22">
        <v>37</v>
      </c>
      <c r="G28" s="22">
        <v>63</v>
      </c>
      <c r="H28" s="128">
        <f>SUM(F30:G30)</f>
        <v>100</v>
      </c>
      <c r="I28" s="65" t="s">
        <v>29</v>
      </c>
      <c r="K28" s="27"/>
      <c r="L28" s="27"/>
      <c r="M28" s="27"/>
      <c r="N28" s="27"/>
      <c r="O28" s="27"/>
      <c r="P28" s="27"/>
    </row>
    <row r="29" spans="1:16" ht="16.2" customHeight="1">
      <c r="A29" s="61" t="s">
        <v>30</v>
      </c>
      <c r="B29" s="21">
        <v>95</v>
      </c>
      <c r="C29" s="22">
        <v>0.4</v>
      </c>
      <c r="D29" s="22">
        <v>4.5999999999999996</v>
      </c>
      <c r="E29" s="23">
        <f>B29+C29+D29</f>
        <v>100</v>
      </c>
      <c r="F29" s="22">
        <v>7.8</v>
      </c>
      <c r="G29" s="22">
        <v>92.2</v>
      </c>
      <c r="H29" s="128">
        <f>F29+G29</f>
        <v>100</v>
      </c>
      <c r="I29" s="63" t="s">
        <v>31</v>
      </c>
      <c r="K29" s="27"/>
      <c r="L29" s="27"/>
      <c r="M29" s="27"/>
      <c r="N29" s="27"/>
      <c r="O29" s="27"/>
      <c r="P29" s="27"/>
    </row>
    <row r="30" spans="1:16" ht="16.2" customHeight="1">
      <c r="A30" s="69" t="s">
        <v>32</v>
      </c>
      <c r="B30" s="30">
        <v>79.5</v>
      </c>
      <c r="C30" s="31">
        <v>1.8</v>
      </c>
      <c r="D30" s="31">
        <v>18.7</v>
      </c>
      <c r="E30" s="39">
        <f>B30+C30+D30</f>
        <v>100</v>
      </c>
      <c r="F30" s="31">
        <v>45.8</v>
      </c>
      <c r="G30" s="31">
        <v>54.2</v>
      </c>
      <c r="H30" s="129">
        <f>F30+G30</f>
        <v>100</v>
      </c>
      <c r="I30" s="71" t="s">
        <v>33</v>
      </c>
      <c r="K30" s="27"/>
      <c r="L30" s="27"/>
      <c r="M30" s="27"/>
      <c r="N30" s="27"/>
      <c r="O30" s="27"/>
      <c r="P30" s="27"/>
    </row>
    <row r="31" spans="1:16">
      <c r="K31" s="27"/>
      <c r="L31" s="27"/>
      <c r="M31" s="27"/>
      <c r="N31" s="27"/>
      <c r="O31" s="27"/>
      <c r="P31" s="27"/>
    </row>
    <row r="32" spans="1:16">
      <c r="K32" s="27"/>
      <c r="L32" s="27"/>
    </row>
  </sheetData>
  <mergeCells count="5">
    <mergeCell ref="A1:I1"/>
    <mergeCell ref="A2:I2"/>
    <mergeCell ref="A4:A6"/>
    <mergeCell ref="F4:H4"/>
    <mergeCell ref="I4:I6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55" orientation="portrait" useFirstPageNumber="1" r:id="rId1"/>
  <headerFooter>
    <oddHeader>&amp;L&amp;8 PCBS :Labour Force Survey, 2017&amp;R&amp;8&amp;K00+000م&amp;K01+000 PCBS: مسح القوى العاملة الفلسطينية، 2017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P32"/>
  <sheetViews>
    <sheetView rightToLeft="1" workbookViewId="0">
      <selection activeCell="N21" sqref="N21"/>
    </sheetView>
  </sheetViews>
  <sheetFormatPr defaultRowHeight="14.4"/>
  <cols>
    <col min="1" max="1" width="8.109375" customWidth="1"/>
    <col min="2" max="2" width="9.109375" customWidth="1"/>
    <col min="3" max="3" width="14.109375" customWidth="1"/>
    <col min="4" max="4" width="8.5546875" customWidth="1"/>
    <col min="5" max="5" width="6.109375" customWidth="1"/>
    <col min="6" max="6" width="9.44140625" customWidth="1"/>
    <col min="7" max="7" width="10.109375" customWidth="1"/>
    <col min="8" max="8" width="6.88671875" customWidth="1"/>
    <col min="9" max="9" width="10.44140625" customWidth="1"/>
  </cols>
  <sheetData>
    <row r="1" spans="1:16" s="47" customFormat="1" ht="18" customHeight="1">
      <c r="A1" s="142" t="s">
        <v>86</v>
      </c>
      <c r="B1" s="142"/>
      <c r="C1" s="142"/>
      <c r="D1" s="142"/>
      <c r="E1" s="142"/>
      <c r="F1" s="142"/>
      <c r="G1" s="142"/>
      <c r="H1" s="142"/>
      <c r="I1" s="142"/>
    </row>
    <row r="2" spans="1:16" ht="28.95" customHeight="1">
      <c r="A2" s="143" t="s">
        <v>87</v>
      </c>
      <c r="B2" s="143"/>
      <c r="C2" s="143"/>
      <c r="D2" s="143"/>
      <c r="E2" s="143"/>
      <c r="F2" s="143"/>
      <c r="G2" s="143"/>
      <c r="H2" s="143"/>
      <c r="I2" s="143"/>
    </row>
    <row r="3" spans="1:16" s="46" customFormat="1" ht="6" customHeight="1"/>
    <row r="4" spans="1:16" ht="16.2" customHeight="1">
      <c r="A4" s="136" t="s">
        <v>2</v>
      </c>
      <c r="B4" s="3" t="s">
        <v>3</v>
      </c>
      <c r="C4" s="73"/>
      <c r="D4" s="73"/>
      <c r="E4" s="73"/>
      <c r="F4" s="138" t="s">
        <v>4</v>
      </c>
      <c r="G4" s="138"/>
      <c r="H4" s="139"/>
      <c r="I4" s="140" t="s">
        <v>5</v>
      </c>
    </row>
    <row r="5" spans="1:16" ht="16.2" customHeight="1">
      <c r="A5" s="137"/>
      <c r="B5" s="48" t="s">
        <v>6</v>
      </c>
      <c r="C5" s="7" t="s">
        <v>7</v>
      </c>
      <c r="D5" s="6" t="s">
        <v>8</v>
      </c>
      <c r="E5" s="9" t="s">
        <v>9</v>
      </c>
      <c r="F5" s="6" t="s">
        <v>10</v>
      </c>
      <c r="G5" s="7" t="s">
        <v>11</v>
      </c>
      <c r="H5" s="49" t="s">
        <v>9</v>
      </c>
      <c r="I5" s="141"/>
    </row>
    <row r="6" spans="1:16" ht="24" customHeight="1">
      <c r="A6" s="137"/>
      <c r="B6" s="10" t="s">
        <v>12</v>
      </c>
      <c r="C6" s="50" t="s">
        <v>13</v>
      </c>
      <c r="D6" s="51" t="s">
        <v>43</v>
      </c>
      <c r="E6" s="52" t="s">
        <v>15</v>
      </c>
      <c r="F6" s="53" t="s">
        <v>16</v>
      </c>
      <c r="G6" s="54" t="s">
        <v>17</v>
      </c>
      <c r="H6" s="55" t="s">
        <v>15</v>
      </c>
      <c r="I6" s="141"/>
    </row>
    <row r="7" spans="1:16" ht="16.2" customHeight="1">
      <c r="A7" s="56" t="s">
        <v>18</v>
      </c>
      <c r="B7" s="57"/>
      <c r="C7" s="58"/>
      <c r="D7" s="58"/>
      <c r="E7" s="59"/>
      <c r="F7" s="58"/>
      <c r="G7" s="58"/>
      <c r="H7" s="59"/>
      <c r="I7" s="60" t="s">
        <v>19</v>
      </c>
    </row>
    <row r="8" spans="1:16" ht="16.2" customHeight="1">
      <c r="A8" s="61" t="s">
        <v>20</v>
      </c>
      <c r="B8" s="21">
        <v>38.700000000000003</v>
      </c>
      <c r="C8" s="22">
        <v>2.7</v>
      </c>
      <c r="D8" s="22">
        <v>58.6</v>
      </c>
      <c r="E8" s="23">
        <f>SUM(B8:D8)</f>
        <v>100</v>
      </c>
      <c r="F8" s="22">
        <v>49.4</v>
      </c>
      <c r="G8" s="22">
        <v>50.6</v>
      </c>
      <c r="H8" s="128">
        <f>SUM(F8:G8)</f>
        <v>100</v>
      </c>
      <c r="I8" s="63" t="s">
        <v>21</v>
      </c>
    </row>
    <row r="9" spans="1:16" ht="16.2" customHeight="1">
      <c r="A9" s="61" t="s">
        <v>22</v>
      </c>
      <c r="B9" s="21">
        <v>58.5</v>
      </c>
      <c r="C9" s="22">
        <v>2.9</v>
      </c>
      <c r="D9" s="22">
        <v>38.6</v>
      </c>
      <c r="E9" s="23">
        <f t="shared" ref="E9:E14" si="0">SUM(B9:D9)</f>
        <v>100</v>
      </c>
      <c r="F9" s="22">
        <v>91.6</v>
      </c>
      <c r="G9" s="22">
        <v>8.4</v>
      </c>
      <c r="H9" s="128">
        <f t="shared" ref="H9:H14" si="1">SUM(F9:G9)</f>
        <v>100</v>
      </c>
      <c r="I9" s="63" t="s">
        <v>23</v>
      </c>
    </row>
    <row r="10" spans="1:16" ht="16.2" customHeight="1">
      <c r="A10" s="61" t="s">
        <v>24</v>
      </c>
      <c r="B10" s="21">
        <v>80.599999999999994</v>
      </c>
      <c r="C10" s="22">
        <v>1.5</v>
      </c>
      <c r="D10" s="22">
        <v>17.899999999999999</v>
      </c>
      <c r="E10" s="23">
        <f t="shared" si="0"/>
        <v>100</v>
      </c>
      <c r="F10" s="22">
        <v>91.4</v>
      </c>
      <c r="G10" s="22">
        <v>8.6</v>
      </c>
      <c r="H10" s="128">
        <f t="shared" si="1"/>
        <v>100</v>
      </c>
      <c r="I10" s="63" t="s">
        <v>25</v>
      </c>
    </row>
    <row r="11" spans="1:16" ht="16.2" customHeight="1">
      <c r="A11" s="61" t="s">
        <v>26</v>
      </c>
      <c r="B11" s="21">
        <v>76.2</v>
      </c>
      <c r="C11" s="22">
        <v>1</v>
      </c>
      <c r="D11" s="22">
        <v>22.8</v>
      </c>
      <c r="E11" s="23">
        <f t="shared" si="0"/>
        <v>100</v>
      </c>
      <c r="F11" s="22">
        <v>82.5</v>
      </c>
      <c r="G11" s="22">
        <v>17.5</v>
      </c>
      <c r="H11" s="128">
        <f t="shared" si="1"/>
        <v>100</v>
      </c>
      <c r="I11" s="63" t="s">
        <v>27</v>
      </c>
      <c r="L11" s="27"/>
      <c r="M11" s="27"/>
      <c r="N11" s="27"/>
    </row>
    <row r="12" spans="1:16" ht="16.2" customHeight="1">
      <c r="A12" s="61" t="s">
        <v>28</v>
      </c>
      <c r="B12" s="21">
        <v>74.7</v>
      </c>
      <c r="C12" s="22">
        <v>0.7</v>
      </c>
      <c r="D12" s="22">
        <v>24.6</v>
      </c>
      <c r="E12" s="23">
        <f t="shared" si="0"/>
        <v>100</v>
      </c>
      <c r="F12" s="22">
        <v>47.8</v>
      </c>
      <c r="G12" s="22">
        <v>52.2</v>
      </c>
      <c r="H12" s="128">
        <f t="shared" si="1"/>
        <v>100</v>
      </c>
      <c r="I12" s="65" t="s">
        <v>29</v>
      </c>
      <c r="K12" s="27"/>
      <c r="L12" s="27"/>
      <c r="M12" s="27"/>
      <c r="N12" s="27"/>
      <c r="O12" s="27"/>
      <c r="P12" s="27"/>
    </row>
    <row r="13" spans="1:16" ht="16.2" customHeight="1">
      <c r="A13" s="61" t="s">
        <v>30</v>
      </c>
      <c r="B13" s="21">
        <v>86.1</v>
      </c>
      <c r="C13" s="22" t="s">
        <v>83</v>
      </c>
      <c r="D13" s="22">
        <v>13.9</v>
      </c>
      <c r="E13" s="23">
        <f t="shared" si="0"/>
        <v>100</v>
      </c>
      <c r="F13" s="22">
        <v>6.8</v>
      </c>
      <c r="G13" s="22">
        <v>93.2</v>
      </c>
      <c r="H13" s="128">
        <f t="shared" si="1"/>
        <v>100</v>
      </c>
      <c r="I13" s="63" t="s">
        <v>31</v>
      </c>
      <c r="K13" s="27"/>
      <c r="L13" s="27"/>
      <c r="M13" s="27"/>
      <c r="N13" s="27"/>
      <c r="O13" s="27"/>
      <c r="P13" s="27"/>
    </row>
    <row r="14" spans="1:16" ht="16.2" customHeight="1">
      <c r="A14" s="69" t="s">
        <v>32</v>
      </c>
      <c r="B14" s="30">
        <v>61.2</v>
      </c>
      <c r="C14" s="31">
        <v>2.2000000000000002</v>
      </c>
      <c r="D14" s="31">
        <v>36.6</v>
      </c>
      <c r="E14" s="39">
        <f t="shared" si="0"/>
        <v>100</v>
      </c>
      <c r="F14" s="31">
        <v>68.900000000000006</v>
      </c>
      <c r="G14" s="31">
        <v>31.1</v>
      </c>
      <c r="H14" s="129">
        <f t="shared" si="1"/>
        <v>100</v>
      </c>
      <c r="I14" s="71" t="s">
        <v>33</v>
      </c>
      <c r="K14" s="27"/>
      <c r="L14" s="27"/>
      <c r="M14" s="27"/>
      <c r="N14" s="27"/>
      <c r="O14" s="27"/>
      <c r="P14" s="27"/>
    </row>
    <row r="15" spans="1:16" ht="16.2" customHeight="1">
      <c r="A15" s="66" t="s">
        <v>34</v>
      </c>
      <c r="B15" s="33"/>
      <c r="C15" s="34"/>
      <c r="D15" s="34"/>
      <c r="E15" s="35"/>
      <c r="F15" s="22"/>
      <c r="G15" s="22"/>
      <c r="H15" s="128"/>
      <c r="I15" s="76" t="s">
        <v>35</v>
      </c>
      <c r="K15" s="27"/>
      <c r="L15" s="27"/>
      <c r="M15" s="27"/>
      <c r="N15" s="27"/>
      <c r="O15" s="27"/>
      <c r="P15" s="27"/>
    </row>
    <row r="16" spans="1:16" ht="16.2" customHeight="1">
      <c r="A16" s="61" t="s">
        <v>20</v>
      </c>
      <c r="B16" s="21">
        <v>10.199999999999999</v>
      </c>
      <c r="C16" s="22">
        <v>1.9</v>
      </c>
      <c r="D16" s="22">
        <v>87.9</v>
      </c>
      <c r="E16" s="23">
        <f>B16+C16+D16</f>
        <v>100</v>
      </c>
      <c r="F16" s="22">
        <v>14.9</v>
      </c>
      <c r="G16" s="22">
        <v>85.1</v>
      </c>
      <c r="H16" s="128">
        <f t="shared" ref="H16:H21" si="2">SUM(F17:G17)</f>
        <v>100</v>
      </c>
      <c r="I16" s="63" t="s">
        <v>21</v>
      </c>
      <c r="K16" s="27"/>
      <c r="L16" s="27"/>
      <c r="M16" s="27"/>
      <c r="N16" s="27"/>
      <c r="O16" s="27"/>
      <c r="P16" s="27"/>
    </row>
    <row r="17" spans="1:16" ht="16.2" customHeight="1">
      <c r="A17" s="61" t="s">
        <v>22</v>
      </c>
      <c r="B17" s="21">
        <v>23</v>
      </c>
      <c r="C17" s="22">
        <v>1.6</v>
      </c>
      <c r="D17" s="22">
        <v>75.400000000000006</v>
      </c>
      <c r="E17" s="23">
        <f t="shared" ref="E17:E30" si="3">B17+C17+D17</f>
        <v>100</v>
      </c>
      <c r="F17" s="22">
        <v>38</v>
      </c>
      <c r="G17" s="22">
        <v>62</v>
      </c>
      <c r="H17" s="128">
        <f t="shared" si="2"/>
        <v>100</v>
      </c>
      <c r="I17" s="63" t="s">
        <v>23</v>
      </c>
      <c r="K17" s="27"/>
      <c r="L17" s="27"/>
      <c r="M17" s="27"/>
      <c r="N17" s="27"/>
      <c r="O17" s="27"/>
      <c r="P17" s="27"/>
    </row>
    <row r="18" spans="1:16" ht="16.2" customHeight="1">
      <c r="A18" s="61" t="s">
        <v>24</v>
      </c>
      <c r="B18" s="21">
        <v>44.9</v>
      </c>
      <c r="C18" s="22">
        <v>0.2</v>
      </c>
      <c r="D18" s="22">
        <v>54.9</v>
      </c>
      <c r="E18" s="23">
        <f t="shared" si="3"/>
        <v>100</v>
      </c>
      <c r="F18" s="22">
        <v>26</v>
      </c>
      <c r="G18" s="22">
        <v>74</v>
      </c>
      <c r="H18" s="128">
        <f t="shared" si="2"/>
        <v>100</v>
      </c>
      <c r="I18" s="63" t="s">
        <v>25</v>
      </c>
      <c r="K18" s="27"/>
      <c r="L18" s="27"/>
      <c r="M18" s="27"/>
      <c r="N18" s="27"/>
      <c r="O18" s="27"/>
      <c r="P18" s="27"/>
    </row>
    <row r="19" spans="1:16" ht="16.2" customHeight="1">
      <c r="A19" s="61" t="s">
        <v>26</v>
      </c>
      <c r="B19" s="21">
        <v>71.599999999999994</v>
      </c>
      <c r="C19" s="22">
        <v>0.4</v>
      </c>
      <c r="D19" s="22">
        <v>28</v>
      </c>
      <c r="E19" s="23">
        <f t="shared" si="3"/>
        <v>100</v>
      </c>
      <c r="F19" s="22">
        <v>18.8</v>
      </c>
      <c r="G19" s="22">
        <v>81.2</v>
      </c>
      <c r="H19" s="128">
        <f t="shared" si="2"/>
        <v>100</v>
      </c>
      <c r="I19" s="63" t="s">
        <v>27</v>
      </c>
      <c r="K19" s="27"/>
      <c r="L19" s="27"/>
      <c r="M19" s="27"/>
      <c r="N19" s="27"/>
      <c r="O19" s="27"/>
      <c r="P19" s="27"/>
    </row>
    <row r="20" spans="1:16" ht="16.2" customHeight="1">
      <c r="A20" s="61" t="s">
        <v>28</v>
      </c>
      <c r="B20" s="21">
        <v>76.8</v>
      </c>
      <c r="C20" s="22" t="s">
        <v>83</v>
      </c>
      <c r="D20" s="22">
        <v>23.2</v>
      </c>
      <c r="E20" s="23">
        <v>100</v>
      </c>
      <c r="F20" s="22">
        <v>6.7</v>
      </c>
      <c r="G20" s="22">
        <v>93.3</v>
      </c>
      <c r="H20" s="128">
        <f t="shared" si="2"/>
        <v>100</v>
      </c>
      <c r="I20" s="65" t="s">
        <v>29</v>
      </c>
      <c r="K20" s="27"/>
      <c r="L20" s="27"/>
      <c r="M20" s="27"/>
      <c r="N20" s="27"/>
      <c r="O20" s="27"/>
      <c r="P20" s="27"/>
    </row>
    <row r="21" spans="1:16" ht="16.2" customHeight="1">
      <c r="A21" s="61" t="s">
        <v>30</v>
      </c>
      <c r="B21" s="21">
        <v>100</v>
      </c>
      <c r="C21" s="22" t="s">
        <v>83</v>
      </c>
      <c r="D21" s="22" t="s">
        <v>83</v>
      </c>
      <c r="E21" s="23">
        <v>100</v>
      </c>
      <c r="F21" s="22">
        <v>0.4</v>
      </c>
      <c r="G21" s="22">
        <v>99.6</v>
      </c>
      <c r="H21" s="128">
        <f t="shared" si="2"/>
        <v>100</v>
      </c>
      <c r="I21" s="63" t="s">
        <v>31</v>
      </c>
      <c r="K21" s="27"/>
      <c r="L21" s="27"/>
      <c r="M21" s="27"/>
      <c r="N21" s="27"/>
      <c r="O21" s="27"/>
      <c r="P21" s="27"/>
    </row>
    <row r="22" spans="1:16" ht="16.2" customHeight="1">
      <c r="A22" s="66" t="s">
        <v>32</v>
      </c>
      <c r="B22" s="30">
        <v>29.6</v>
      </c>
      <c r="C22" s="31">
        <v>1.3</v>
      </c>
      <c r="D22" s="31">
        <v>69.099999999999994</v>
      </c>
      <c r="E22" s="39">
        <f t="shared" si="3"/>
        <v>100</v>
      </c>
      <c r="F22" s="31">
        <v>21.9</v>
      </c>
      <c r="G22" s="31">
        <v>78.099999999999994</v>
      </c>
      <c r="H22" s="129">
        <f>SUM(F24:G24)</f>
        <v>100</v>
      </c>
      <c r="I22" s="67" t="s">
        <v>15</v>
      </c>
      <c r="K22" s="27"/>
      <c r="L22" s="27"/>
      <c r="M22" s="27"/>
      <c r="N22" s="27"/>
      <c r="O22" s="27"/>
      <c r="P22" s="27"/>
    </row>
    <row r="23" spans="1:16" ht="16.2" customHeight="1">
      <c r="A23" s="72" t="s">
        <v>36</v>
      </c>
      <c r="B23" s="21"/>
      <c r="C23" s="22"/>
      <c r="D23" s="22"/>
      <c r="E23" s="23"/>
      <c r="F23" s="22"/>
      <c r="G23" s="22"/>
      <c r="H23" s="128"/>
      <c r="I23" s="60" t="s">
        <v>37</v>
      </c>
      <c r="K23" s="27"/>
      <c r="L23" s="27"/>
      <c r="M23" s="27"/>
      <c r="N23" s="27"/>
      <c r="O23" s="27"/>
      <c r="P23" s="27"/>
    </row>
    <row r="24" spans="1:16" ht="16.2" customHeight="1">
      <c r="A24" s="61" t="s">
        <v>20</v>
      </c>
      <c r="B24" s="21">
        <v>32.299999999999997</v>
      </c>
      <c r="C24" s="22">
        <v>2.5</v>
      </c>
      <c r="D24" s="22">
        <v>65.2</v>
      </c>
      <c r="E24" s="23">
        <f t="shared" si="3"/>
        <v>100</v>
      </c>
      <c r="F24" s="22">
        <v>32.5</v>
      </c>
      <c r="G24" s="22">
        <v>67.5</v>
      </c>
      <c r="H24" s="128">
        <f>SUM(F26:G26)</f>
        <v>100</v>
      </c>
      <c r="I24" s="63" t="s">
        <v>21</v>
      </c>
      <c r="K24" s="27"/>
      <c r="L24" s="27"/>
      <c r="M24" s="27"/>
      <c r="N24" s="27"/>
      <c r="O24" s="27"/>
      <c r="P24" s="27"/>
    </row>
    <row r="25" spans="1:16" ht="16.2" customHeight="1">
      <c r="A25" s="61" t="s">
        <v>22</v>
      </c>
      <c r="B25" s="21">
        <v>48.2</v>
      </c>
      <c r="C25" s="22">
        <v>2.5</v>
      </c>
      <c r="D25" s="22">
        <v>49.3</v>
      </c>
      <c r="E25" s="23">
        <f t="shared" si="3"/>
        <v>100</v>
      </c>
      <c r="F25" s="22">
        <v>64.900000000000006</v>
      </c>
      <c r="G25" s="22">
        <v>35.1</v>
      </c>
      <c r="H25" s="128">
        <f>SUM(F27:G27)</f>
        <v>100</v>
      </c>
      <c r="I25" s="63" t="s">
        <v>23</v>
      </c>
      <c r="K25" s="27"/>
      <c r="L25" s="27"/>
      <c r="M25" s="27"/>
      <c r="N25" s="27"/>
      <c r="O25" s="27"/>
      <c r="P25" s="27"/>
    </row>
    <row r="26" spans="1:16" ht="16.2" customHeight="1">
      <c r="A26" s="61" t="s">
        <v>24</v>
      </c>
      <c r="B26" s="21">
        <v>72.7</v>
      </c>
      <c r="C26" s="22">
        <v>1.2</v>
      </c>
      <c r="D26" s="22">
        <v>26.1</v>
      </c>
      <c r="E26" s="23">
        <f t="shared" si="3"/>
        <v>100</v>
      </c>
      <c r="F26" s="22">
        <v>58.7</v>
      </c>
      <c r="G26" s="22">
        <v>41.3</v>
      </c>
      <c r="H26" s="128">
        <f>SUM(F28:G28)</f>
        <v>100</v>
      </c>
      <c r="I26" s="63" t="s">
        <v>25</v>
      </c>
      <c r="K26" s="27"/>
      <c r="L26" s="27"/>
      <c r="M26" s="27"/>
      <c r="N26" s="27"/>
      <c r="O26" s="27"/>
      <c r="P26" s="27"/>
    </row>
    <row r="27" spans="1:16" ht="16.2" customHeight="1">
      <c r="A27" s="61" t="s">
        <v>26</v>
      </c>
      <c r="B27" s="21">
        <v>75.400000000000006</v>
      </c>
      <c r="C27" s="22">
        <v>0.9</v>
      </c>
      <c r="D27" s="22">
        <v>23.7</v>
      </c>
      <c r="E27" s="23">
        <f t="shared" si="3"/>
        <v>100.00000000000001</v>
      </c>
      <c r="F27" s="22">
        <v>51.4</v>
      </c>
      <c r="G27" s="22">
        <v>48.6</v>
      </c>
      <c r="H27" s="128">
        <f>SUM(F29:G29)</f>
        <v>100</v>
      </c>
      <c r="I27" s="63" t="s">
        <v>27</v>
      </c>
      <c r="K27" s="27"/>
      <c r="L27" s="27"/>
      <c r="M27" s="27"/>
      <c r="N27" s="27"/>
      <c r="O27" s="27"/>
      <c r="P27" s="27"/>
    </row>
    <row r="28" spans="1:16" ht="15.9" customHeight="1">
      <c r="A28" s="61" t="s">
        <v>28</v>
      </c>
      <c r="B28" s="21">
        <v>75</v>
      </c>
      <c r="C28" s="22">
        <v>0.6</v>
      </c>
      <c r="D28" s="22">
        <v>24.4</v>
      </c>
      <c r="E28" s="23">
        <f t="shared" si="3"/>
        <v>100</v>
      </c>
      <c r="F28" s="22">
        <v>27.6</v>
      </c>
      <c r="G28" s="22">
        <v>72.400000000000006</v>
      </c>
      <c r="H28" s="128">
        <f>SUM(F30:G30)</f>
        <v>100</v>
      </c>
      <c r="I28" s="65" t="s">
        <v>29</v>
      </c>
      <c r="K28" s="27"/>
      <c r="L28" s="27"/>
      <c r="M28" s="27"/>
      <c r="N28" s="27"/>
      <c r="O28" s="27"/>
      <c r="P28" s="27"/>
    </row>
    <row r="29" spans="1:16" ht="15.9" customHeight="1">
      <c r="A29" s="61" t="s">
        <v>30</v>
      </c>
      <c r="B29" s="21">
        <v>87.1</v>
      </c>
      <c r="C29" s="22" t="s">
        <v>83</v>
      </c>
      <c r="D29" s="22">
        <v>12.9</v>
      </c>
      <c r="E29" s="23">
        <v>100</v>
      </c>
      <c r="F29" s="22">
        <v>3.3</v>
      </c>
      <c r="G29" s="22">
        <v>96.7</v>
      </c>
      <c r="H29" s="128">
        <f>F29+G29</f>
        <v>100</v>
      </c>
      <c r="I29" s="63" t="s">
        <v>31</v>
      </c>
      <c r="K29" s="27"/>
      <c r="L29" s="27"/>
      <c r="M29" s="27"/>
      <c r="N29" s="27"/>
      <c r="O29" s="27"/>
      <c r="P29" s="27"/>
    </row>
    <row r="30" spans="1:16" ht="15.9" customHeight="1">
      <c r="A30" s="69" t="s">
        <v>32</v>
      </c>
      <c r="B30" s="30">
        <v>53.6</v>
      </c>
      <c r="C30" s="31">
        <v>2</v>
      </c>
      <c r="D30" s="31">
        <v>44.4</v>
      </c>
      <c r="E30" s="39">
        <f t="shared" si="3"/>
        <v>100</v>
      </c>
      <c r="F30" s="31">
        <v>45.5</v>
      </c>
      <c r="G30" s="31">
        <v>54.5</v>
      </c>
      <c r="H30" s="129">
        <f>F30+G30</f>
        <v>100</v>
      </c>
      <c r="I30" s="71" t="s">
        <v>33</v>
      </c>
      <c r="K30" s="27"/>
      <c r="L30" s="27"/>
      <c r="M30" s="27"/>
      <c r="N30" s="27"/>
      <c r="O30" s="27"/>
      <c r="P30" s="27"/>
    </row>
    <row r="31" spans="1:16">
      <c r="K31" s="27"/>
      <c r="L31" s="27"/>
      <c r="M31" s="27"/>
      <c r="N31" s="27"/>
      <c r="O31" s="27"/>
      <c r="P31" s="27"/>
    </row>
    <row r="32" spans="1:16">
      <c r="K32" s="27"/>
      <c r="L32" s="27"/>
      <c r="M32" s="27"/>
      <c r="N32" s="27"/>
      <c r="O32" s="27"/>
      <c r="P32" s="27"/>
    </row>
  </sheetData>
  <mergeCells count="5">
    <mergeCell ref="A1:I1"/>
    <mergeCell ref="A2:I2"/>
    <mergeCell ref="A4:A6"/>
    <mergeCell ref="F4:H4"/>
    <mergeCell ref="I4:I6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56" orientation="portrait" useFirstPageNumber="1" r:id="rId1"/>
  <headerFooter>
    <oddHeader>&amp;L&amp;8 PCBS :Labour Force Survey, 2017&amp;R&amp;8&amp;K00+000م&amp;K01+000 PCBS: مسح القوى العاملة الفلسطينية، 2017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P2015</vt:lpstr>
      <vt:lpstr>wb2015</vt:lpstr>
      <vt:lpstr>gs2015</vt:lpstr>
      <vt:lpstr>P2016</vt:lpstr>
      <vt:lpstr>wb2016</vt:lpstr>
      <vt:lpstr>gs2016</vt:lpstr>
      <vt:lpstr>P2017</vt:lpstr>
      <vt:lpstr>WB2017</vt:lpstr>
      <vt:lpstr>GS2017</vt:lpstr>
      <vt:lpstr>P2018</vt:lpstr>
      <vt:lpstr>WB2018</vt:lpstr>
      <vt:lpstr>GS2018</vt:lpstr>
      <vt:lpstr>UNemp2000-2018</vt:lpstr>
      <vt:lpstr>UNemp2000-2018con1</vt:lpstr>
      <vt:lpstr>UNemp2000-2018con2</vt:lpstr>
      <vt:lpstr>emp2000-2018</vt:lpstr>
      <vt:lpstr>emp2000-2018con1</vt:lpstr>
      <vt:lpstr>mp2000-2018con2</vt:lpstr>
      <vt:lpstr>p2019</vt:lpstr>
      <vt:lpstr>WB2019</vt:lpstr>
      <vt:lpstr>GS2019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zeyad</dc:creator>
  <cp:lastModifiedBy>zeyad</cp:lastModifiedBy>
  <dcterms:created xsi:type="dcterms:W3CDTF">2020-03-12T09:58:33Z</dcterms:created>
  <dcterms:modified xsi:type="dcterms:W3CDTF">2020-04-08T10:28:04Z</dcterms:modified>
</cp:coreProperties>
</file>