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activeTab="9"/>
  </bookViews>
  <sheets>
    <sheet name="1" sheetId="11" r:id="rId1"/>
    <sheet name="2" sheetId="5" r:id="rId2"/>
    <sheet name="3" sheetId="2" r:id="rId3"/>
    <sheet name="4" sheetId="4" r:id="rId4"/>
    <sheet name="5" sheetId="7" r:id="rId5"/>
    <sheet name="6" sheetId="9" r:id="rId6"/>
    <sheet name="7" sheetId="10" r:id="rId7"/>
    <sheet name="8" sheetId="14" r:id="rId8"/>
    <sheet name="9" sheetId="17" r:id="rId9"/>
    <sheet name="10" sheetId="13" r:id="rId10"/>
  </sheets>
  <definedNames>
    <definedName name="_xlnm._FilterDatabase" localSheetId="7" hidden="1">'8'!$A$1:$F$95</definedName>
    <definedName name="_xlnm.Print_Area" localSheetId="3">'4'!$A$1:$I$98</definedName>
  </definedNames>
  <calcPr calcId="125725"/>
</workbook>
</file>

<file path=xl/calcChain.xml><?xml version="1.0" encoding="utf-8"?>
<calcChain xmlns="http://schemas.openxmlformats.org/spreadsheetml/2006/main">
  <c r="H94" i="4"/>
  <c r="H65"/>
  <c r="H36"/>
  <c r="E93" i="2"/>
  <c r="E64"/>
  <c r="E35"/>
  <c r="E93" i="5" l="1"/>
  <c r="E64"/>
  <c r="E35"/>
  <c r="H93" i="11"/>
  <c r="H64"/>
  <c r="H35"/>
  <c r="H34" i="13" l="1"/>
  <c r="H63"/>
  <c r="E33"/>
  <c r="E62"/>
  <c r="B34"/>
  <c r="B63"/>
  <c r="H93" i="4" l="1"/>
  <c r="H64"/>
  <c r="H35"/>
  <c r="E34" i="2" l="1"/>
  <c r="D34"/>
  <c r="C34"/>
  <c r="E92"/>
  <c r="E63"/>
  <c r="E92" i="5"/>
  <c r="E63"/>
  <c r="E34"/>
  <c r="H92" i="11"/>
  <c r="H63"/>
  <c r="H34"/>
  <c r="H92" i="4"/>
  <c r="H63"/>
  <c r="H34"/>
  <c r="E91" i="2"/>
  <c r="E62"/>
  <c r="E91" i="5"/>
  <c r="E62"/>
  <c r="E33"/>
  <c r="H91" i="11"/>
  <c r="H62"/>
  <c r="H33"/>
  <c r="D8" i="13"/>
  <c r="E90" i="5"/>
  <c r="H61" i="13"/>
  <c r="E60"/>
  <c r="E61" i="5"/>
  <c r="E32"/>
  <c r="H91" i="4"/>
  <c r="H62"/>
  <c r="H33"/>
  <c r="E90" i="2"/>
  <c r="E61"/>
  <c r="E32"/>
  <c r="H60" i="13"/>
  <c r="E89" i="5"/>
  <c r="H90" i="4"/>
  <c r="E89" i="2"/>
  <c r="E60" i="5"/>
  <c r="E31"/>
  <c r="E59" i="13"/>
  <c r="H61" i="4"/>
  <c r="H32"/>
  <c r="E60" i="2"/>
  <c r="E31"/>
  <c r="J38" i="13"/>
  <c r="J39"/>
  <c r="J40"/>
  <c r="J41"/>
  <c r="J42"/>
  <c r="J43"/>
  <c r="J44"/>
  <c r="J46"/>
  <c r="J52"/>
  <c r="J53"/>
  <c r="J54"/>
  <c r="J55"/>
  <c r="J56"/>
  <c r="J57"/>
  <c r="J58"/>
  <c r="J59"/>
  <c r="J37"/>
  <c r="J9"/>
  <c r="J10"/>
  <c r="J11"/>
  <c r="J12"/>
  <c r="J13"/>
  <c r="J14"/>
  <c r="J15"/>
  <c r="J16"/>
  <c r="J17"/>
  <c r="J18"/>
  <c r="J19"/>
  <c r="J20"/>
  <c r="J21"/>
  <c r="J23"/>
  <c r="J24"/>
  <c r="J25"/>
  <c r="J26"/>
  <c r="J27"/>
  <c r="J28"/>
  <c r="J29"/>
  <c r="J30"/>
  <c r="J8"/>
  <c r="G38"/>
  <c r="G39"/>
  <c r="G40"/>
  <c r="G41"/>
  <c r="G42"/>
  <c r="G43"/>
  <c r="G44"/>
  <c r="G45"/>
  <c r="G47"/>
  <c r="G48"/>
  <c r="G49"/>
  <c r="G51"/>
  <c r="G52"/>
  <c r="G53"/>
  <c r="G54"/>
  <c r="G55"/>
  <c r="G56"/>
  <c r="G57"/>
  <c r="G58"/>
  <c r="G37"/>
  <c r="G9"/>
  <c r="G10"/>
  <c r="G11"/>
  <c r="G12"/>
  <c r="G13"/>
  <c r="G14"/>
  <c r="G15"/>
  <c r="G16"/>
  <c r="G17"/>
  <c r="G18"/>
  <c r="G19"/>
  <c r="G20"/>
  <c r="G22"/>
  <c r="G23"/>
  <c r="G24"/>
  <c r="G25"/>
  <c r="G26"/>
  <c r="G27"/>
  <c r="G28"/>
  <c r="G29"/>
  <c r="G8"/>
  <c r="D38"/>
  <c r="D39"/>
  <c r="D40"/>
  <c r="D41"/>
  <c r="D42"/>
  <c r="D43"/>
  <c r="D44"/>
  <c r="D45"/>
  <c r="D46"/>
  <c r="D47"/>
  <c r="D48"/>
  <c r="D49"/>
  <c r="D50"/>
  <c r="D53"/>
  <c r="D54"/>
  <c r="D55"/>
  <c r="D56"/>
  <c r="D57"/>
  <c r="D58"/>
  <c r="D59"/>
  <c r="D37"/>
  <c r="D9"/>
  <c r="D10"/>
  <c r="D11"/>
  <c r="D12"/>
  <c r="D13"/>
  <c r="D14"/>
  <c r="D15"/>
  <c r="D16"/>
  <c r="D17"/>
  <c r="D18"/>
  <c r="D19"/>
  <c r="D20"/>
  <c r="D21"/>
  <c r="D23"/>
  <c r="D24"/>
  <c r="D25"/>
  <c r="D26"/>
  <c r="D27"/>
  <c r="D28"/>
  <c r="D29"/>
  <c r="D30"/>
  <c r="E67" i="5"/>
  <c r="E68"/>
  <c r="E69"/>
  <c r="E70"/>
  <c r="E71"/>
  <c r="E72"/>
  <c r="E73"/>
  <c r="E74"/>
  <c r="E75"/>
  <c r="E76"/>
  <c r="E77"/>
  <c r="E78"/>
  <c r="E79"/>
  <c r="E80"/>
  <c r="E81"/>
  <c r="E82"/>
  <c r="E83"/>
  <c r="E84"/>
  <c r="E85"/>
  <c r="E86"/>
  <c r="E87"/>
  <c r="E88"/>
  <c r="E66"/>
  <c r="E38"/>
  <c r="E39"/>
  <c r="E40"/>
  <c r="E41"/>
  <c r="E42"/>
  <c r="E43"/>
  <c r="E44"/>
  <c r="E45"/>
  <c r="E46"/>
  <c r="E47"/>
  <c r="E48"/>
  <c r="E49"/>
  <c r="E50"/>
  <c r="E51"/>
  <c r="E52"/>
  <c r="E53"/>
  <c r="E54"/>
  <c r="E55"/>
  <c r="E56"/>
  <c r="E57"/>
  <c r="E58"/>
  <c r="E59"/>
  <c r="E37"/>
  <c r="E9"/>
  <c r="E10"/>
  <c r="E11"/>
  <c r="E12"/>
  <c r="E13"/>
  <c r="E14"/>
  <c r="E15"/>
  <c r="E16"/>
  <c r="E17"/>
  <c r="E18"/>
  <c r="E19"/>
  <c r="E20"/>
  <c r="E21"/>
  <c r="E22"/>
  <c r="E23"/>
  <c r="E24"/>
  <c r="E25"/>
  <c r="E26"/>
  <c r="E27"/>
  <c r="E28"/>
  <c r="E29"/>
  <c r="E30"/>
  <c r="E8"/>
  <c r="H68" i="4"/>
  <c r="H69"/>
  <c r="H70"/>
  <c r="H71"/>
  <c r="H72"/>
  <c r="H73"/>
  <c r="H74"/>
  <c r="H75"/>
  <c r="H76"/>
  <c r="H78"/>
  <c r="H79"/>
  <c r="H80"/>
  <c r="H85"/>
  <c r="H87"/>
  <c r="H88"/>
  <c r="H89"/>
  <c r="H67"/>
  <c r="H39"/>
  <c r="H40"/>
  <c r="H41"/>
  <c r="H42"/>
  <c r="H43"/>
  <c r="H44"/>
  <c r="H45"/>
  <c r="H46"/>
  <c r="H47"/>
  <c r="H48"/>
  <c r="H49"/>
  <c r="H50"/>
  <c r="H51"/>
  <c r="H52"/>
  <c r="H53"/>
  <c r="H54"/>
  <c r="H55"/>
  <c r="H56"/>
  <c r="H57"/>
  <c r="H58"/>
  <c r="H59"/>
  <c r="H60"/>
  <c r="H38"/>
  <c r="H10"/>
  <c r="H11"/>
  <c r="H12"/>
  <c r="H13"/>
  <c r="H14"/>
  <c r="H15"/>
  <c r="H16"/>
  <c r="H17"/>
  <c r="H18"/>
  <c r="H19"/>
  <c r="H20"/>
  <c r="H21"/>
  <c r="H22"/>
  <c r="H27"/>
  <c r="H29"/>
  <c r="H30"/>
  <c r="H31"/>
  <c r="H9"/>
  <c r="E21" i="2"/>
  <c r="E20"/>
  <c r="E67"/>
  <c r="E68"/>
  <c r="E69"/>
  <c r="E70"/>
  <c r="E71"/>
  <c r="E72"/>
  <c r="E73"/>
  <c r="E74"/>
  <c r="E75"/>
  <c r="E76"/>
  <c r="E77"/>
  <c r="E78"/>
  <c r="E79"/>
  <c r="E80"/>
  <c r="E81"/>
  <c r="E82"/>
  <c r="E83"/>
  <c r="E84"/>
  <c r="E85"/>
  <c r="E86"/>
  <c r="E87"/>
  <c r="E88"/>
  <c r="E66"/>
  <c r="E38"/>
  <c r="E39"/>
  <c r="E40"/>
  <c r="E41"/>
  <c r="E42"/>
  <c r="E43"/>
  <c r="E44"/>
  <c r="E45"/>
  <c r="E46"/>
  <c r="E47"/>
  <c r="E48"/>
  <c r="E49"/>
  <c r="E50"/>
  <c r="E51"/>
  <c r="E52"/>
  <c r="E53"/>
  <c r="E54"/>
  <c r="E55"/>
  <c r="E56"/>
  <c r="E57"/>
  <c r="E58"/>
  <c r="E59"/>
  <c r="E37"/>
  <c r="E9"/>
  <c r="E10"/>
  <c r="E11"/>
  <c r="E12"/>
  <c r="E13"/>
  <c r="E14"/>
  <c r="E15"/>
  <c r="E16"/>
  <c r="E17"/>
  <c r="E18"/>
  <c r="E19"/>
  <c r="E22"/>
  <c r="E23"/>
  <c r="E24"/>
  <c r="E25"/>
  <c r="E26"/>
  <c r="E27"/>
  <c r="E28"/>
  <c r="E29"/>
  <c r="E30"/>
  <c r="E8"/>
</calcChain>
</file>

<file path=xl/sharedStrings.xml><?xml version="1.0" encoding="utf-8"?>
<sst xmlns="http://schemas.openxmlformats.org/spreadsheetml/2006/main" count="2558" uniqueCount="393">
  <si>
    <t>المنطقة والعام الدراسي</t>
  </si>
  <si>
    <t>مدارس</t>
  </si>
  <si>
    <t>أساسية</t>
  </si>
  <si>
    <t>ثانوية</t>
  </si>
  <si>
    <t>مجموع</t>
  </si>
  <si>
    <t>فلسطين</t>
  </si>
  <si>
    <t>1995/1994</t>
  </si>
  <si>
    <t>1996/1995</t>
  </si>
  <si>
    <t>1997/1996</t>
  </si>
  <si>
    <t>1998/1997</t>
  </si>
  <si>
    <t>1999/1998</t>
  </si>
  <si>
    <t>2000/1999</t>
  </si>
  <si>
    <t>2001/2000</t>
  </si>
  <si>
    <t>2002/2001</t>
  </si>
  <si>
    <t>2003/2002</t>
  </si>
  <si>
    <t>2004/2003</t>
  </si>
  <si>
    <t>2005/2004</t>
  </si>
  <si>
    <t>2006/2005</t>
  </si>
  <si>
    <t>2007/2006</t>
  </si>
  <si>
    <t>2008/2007</t>
  </si>
  <si>
    <t>2009/2008</t>
  </si>
  <si>
    <t>..</t>
  </si>
  <si>
    <t>2010/2009</t>
  </si>
  <si>
    <t>2011/2010</t>
  </si>
  <si>
    <t>2012/2011</t>
  </si>
  <si>
    <t>2013/2012</t>
  </si>
  <si>
    <t>2014/2013</t>
  </si>
  <si>
    <t>2015/2014</t>
  </si>
  <si>
    <t>2016/2015</t>
  </si>
  <si>
    <t>2017/2016</t>
  </si>
  <si>
    <t>البيانات لا تشمل مدارس البلدية والمعارف الإسرائيليتين في القدس</t>
  </si>
  <si>
    <t>(..):البيانات غير متوفرة</t>
  </si>
  <si>
    <t xml:space="preserve">قطاع غزة </t>
  </si>
  <si>
    <r>
      <t>الضفة الغربية</t>
    </r>
    <r>
      <rPr>
        <sz val="9"/>
        <color theme="1"/>
        <rFont val="Simplified Arabic"/>
        <family val="1"/>
      </rPr>
      <t xml:space="preserve"> </t>
    </r>
  </si>
  <si>
    <t>2018/2017</t>
  </si>
  <si>
    <t>Region and Scholastic Year</t>
  </si>
  <si>
    <t>Schools</t>
  </si>
  <si>
    <t>Basic</t>
  </si>
  <si>
    <t>Secondary</t>
  </si>
  <si>
    <t>Total</t>
  </si>
  <si>
    <t>Palestine</t>
  </si>
  <si>
    <t>1994/1995</t>
  </si>
  <si>
    <t>1995/1996</t>
  </si>
  <si>
    <t>1996/1997</t>
  </si>
  <si>
    <t>1997/1998</t>
  </si>
  <si>
    <t>1998/1999</t>
  </si>
  <si>
    <t>1999/2000</t>
  </si>
  <si>
    <t>2000/2001</t>
  </si>
  <si>
    <t>2001/2002</t>
  </si>
  <si>
    <t>2002/2003</t>
  </si>
  <si>
    <t>2003/2004</t>
  </si>
  <si>
    <t>2004/2005</t>
  </si>
  <si>
    <t>2005/2006</t>
  </si>
  <si>
    <t>2006/2007</t>
  </si>
  <si>
    <t>2007/2008</t>
  </si>
  <si>
    <t xml:space="preserve">2008/2009 </t>
  </si>
  <si>
    <t xml:space="preserve">2009/2010 </t>
  </si>
  <si>
    <t xml:space="preserve">2010/2011 </t>
  </si>
  <si>
    <t xml:space="preserve">2011/2012 </t>
  </si>
  <si>
    <t xml:space="preserve">2012/2013 </t>
  </si>
  <si>
    <t xml:space="preserve">2013/2014 </t>
  </si>
  <si>
    <t>2014/2015</t>
  </si>
  <si>
    <t>2015/2016</t>
  </si>
  <si>
    <t>2016/2017</t>
  </si>
  <si>
    <t xml:space="preserve">2014/2015 </t>
  </si>
  <si>
    <t xml:space="preserve">2015/2016 </t>
  </si>
  <si>
    <t xml:space="preserve">2016/2017 </t>
  </si>
  <si>
    <t xml:space="preserve">(..): data not available </t>
  </si>
  <si>
    <r>
      <t>West Bank</t>
    </r>
    <r>
      <rPr>
        <sz val="9"/>
        <color theme="1"/>
        <rFont val="Arial"/>
        <family val="2"/>
        <scheme val="minor"/>
      </rPr>
      <t xml:space="preserve"> </t>
    </r>
  </si>
  <si>
    <r>
      <t>1994/1995</t>
    </r>
    <r>
      <rPr>
        <sz val="9"/>
        <color theme="1"/>
        <rFont val="Arial"/>
        <family val="2"/>
        <scheme val="minor"/>
      </rPr>
      <t xml:space="preserve"> </t>
    </r>
  </si>
  <si>
    <r>
      <t>1995/1996</t>
    </r>
    <r>
      <rPr>
        <sz val="9"/>
        <color theme="1"/>
        <rFont val="Arial"/>
        <family val="2"/>
        <scheme val="minor"/>
      </rPr>
      <t xml:space="preserve"> </t>
    </r>
  </si>
  <si>
    <r>
      <t>1996/1997</t>
    </r>
    <r>
      <rPr>
        <sz val="9"/>
        <color theme="1"/>
        <rFont val="Arial"/>
        <family val="2"/>
        <scheme val="minor"/>
      </rPr>
      <t xml:space="preserve"> </t>
    </r>
  </si>
  <si>
    <r>
      <t>1997/1998</t>
    </r>
    <r>
      <rPr>
        <sz val="9"/>
        <color theme="1"/>
        <rFont val="Arial"/>
        <family val="2"/>
        <scheme val="minor"/>
      </rPr>
      <t xml:space="preserve"> </t>
    </r>
  </si>
  <si>
    <r>
      <t>1998/1999</t>
    </r>
    <r>
      <rPr>
        <sz val="9"/>
        <color theme="1"/>
        <rFont val="Arial"/>
        <family val="2"/>
        <scheme val="minor"/>
      </rPr>
      <t xml:space="preserve"> </t>
    </r>
  </si>
  <si>
    <r>
      <t>1999/2000</t>
    </r>
    <r>
      <rPr>
        <sz val="9"/>
        <color theme="1"/>
        <rFont val="Arial"/>
        <family val="2"/>
        <scheme val="minor"/>
      </rPr>
      <t xml:space="preserve"> </t>
    </r>
  </si>
  <si>
    <r>
      <t>2001/2002</t>
    </r>
    <r>
      <rPr>
        <sz val="9"/>
        <color theme="1"/>
        <rFont val="Arial"/>
        <family val="2"/>
        <scheme val="minor"/>
      </rPr>
      <t xml:space="preserve"> </t>
    </r>
  </si>
  <si>
    <r>
      <t>2003/2004</t>
    </r>
    <r>
      <rPr>
        <sz val="9"/>
        <color theme="1"/>
        <rFont val="Arial"/>
        <family val="2"/>
        <scheme val="minor"/>
      </rPr>
      <t xml:space="preserve"> </t>
    </r>
  </si>
  <si>
    <r>
      <t>2005/2006</t>
    </r>
    <r>
      <rPr>
        <sz val="9"/>
        <color theme="1"/>
        <rFont val="Arial"/>
        <family val="2"/>
        <scheme val="minor"/>
      </rPr>
      <t xml:space="preserve"> </t>
    </r>
  </si>
  <si>
    <r>
      <t>Gaza Strip</t>
    </r>
    <r>
      <rPr>
        <sz val="9"/>
        <color theme="1"/>
        <rFont val="Arial"/>
        <family val="2"/>
        <scheme val="minor"/>
      </rPr>
      <t xml:space="preserve"> </t>
    </r>
  </si>
  <si>
    <r>
      <t>2000/2001</t>
    </r>
    <r>
      <rPr>
        <sz val="9"/>
        <color theme="1"/>
        <rFont val="Arial"/>
        <family val="2"/>
        <scheme val="minor"/>
      </rPr>
      <t xml:space="preserve"> </t>
    </r>
  </si>
  <si>
    <r>
      <t>2002/2003</t>
    </r>
    <r>
      <rPr>
        <sz val="9"/>
        <color theme="1"/>
        <rFont val="Arial"/>
        <family val="2"/>
        <scheme val="minor"/>
      </rPr>
      <t xml:space="preserve"> </t>
    </r>
  </si>
  <si>
    <r>
      <t xml:space="preserve">رياض أطفال </t>
    </r>
    <r>
      <rPr>
        <b/>
        <sz val="9"/>
        <color theme="1"/>
        <rFont val="Arial"/>
        <family val="2"/>
        <scheme val="minor"/>
      </rPr>
      <t>Kindergartens</t>
    </r>
  </si>
  <si>
    <t>2017/2018</t>
  </si>
  <si>
    <t xml:space="preserve">2017/2018 </t>
  </si>
  <si>
    <t>The data do not include the Israeli Municipality and Culture Committee Schools in Jerusalem</t>
  </si>
  <si>
    <t>حكومة</t>
  </si>
  <si>
    <t>الوكالة</t>
  </si>
  <si>
    <t>خاصة</t>
  </si>
  <si>
    <t>المدارس</t>
  </si>
  <si>
    <t>رياض الأطفال</t>
  </si>
  <si>
    <t>-</t>
  </si>
  <si>
    <t>قطاع غزة</t>
  </si>
  <si>
    <t>(-): لا يوجد</t>
  </si>
  <si>
    <t> 192735</t>
  </si>
  <si>
    <t xml:space="preserve">الضفة الغربية </t>
  </si>
  <si>
    <t> 224460</t>
  </si>
  <si>
    <t>Government</t>
  </si>
  <si>
    <t>UNRWA</t>
  </si>
  <si>
    <t>Private</t>
  </si>
  <si>
    <t>Kindergartens</t>
  </si>
  <si>
    <t>(-): Nill</t>
  </si>
  <si>
    <r>
      <t xml:space="preserve">المجموع </t>
    </r>
    <r>
      <rPr>
        <b/>
        <sz val="9"/>
        <color theme="1"/>
        <rFont val="Arial"/>
        <family val="2"/>
        <scheme val="minor"/>
      </rPr>
      <t>Total</t>
    </r>
  </si>
  <si>
    <t xml:space="preserve">المنطقة والعام الدراسي </t>
  </si>
  <si>
    <t>ثانوية*</t>
  </si>
  <si>
    <t>المجموع</t>
  </si>
  <si>
    <t>الضفة الغربية</t>
  </si>
  <si>
    <t xml:space="preserve">.. </t>
  </si>
  <si>
    <t>*: تشمل المدارس التي فيها مرحلة أساسية وثانوية معاً أو مرحلة ثانوية فقط</t>
  </si>
  <si>
    <t> البيانات لا تشمل مدارس البلدية والمعارف الإسرائيليتين في القدس</t>
  </si>
  <si>
    <t>(..): البيانات غير متوفرة</t>
  </si>
  <si>
    <t>Secondary*</t>
  </si>
  <si>
    <t>*: Includes Schools with Basic and Secondary Stages or Secondary Stage Only</t>
  </si>
  <si>
    <t>المعدل العام</t>
  </si>
  <si>
    <t>وكالة</t>
  </si>
  <si>
    <t>32.7 </t>
  </si>
  <si>
    <t>33.3 </t>
  </si>
  <si>
    <t>36.3 </t>
  </si>
  <si>
    <t>25.9 </t>
  </si>
  <si>
    <t>21.4 </t>
  </si>
  <si>
    <t>32.9 </t>
  </si>
  <si>
    <t>33.5 </t>
  </si>
  <si>
    <t>37.2 </t>
  </si>
  <si>
    <t>25.2 </t>
  </si>
  <si>
    <t>21.9 </t>
  </si>
  <si>
    <t>33.1 </t>
  </si>
  <si>
    <t>37.9 </t>
  </si>
  <si>
    <t>25.3 </t>
  </si>
  <si>
    <t>27.6 </t>
  </si>
  <si>
    <t>32.4 </t>
  </si>
  <si>
    <t>32.8 </t>
  </si>
  <si>
    <t>38.2 </t>
  </si>
  <si>
    <t>27.5 </t>
  </si>
  <si>
    <t>38.3 </t>
  </si>
  <si>
    <t>26.8 </t>
  </si>
  <si>
    <t>38.7 </t>
  </si>
  <si>
    <t>25.0 </t>
  </si>
  <si>
    <t>26.2 </t>
  </si>
  <si>
    <t>32.6 </t>
  </si>
  <si>
    <t>33.2 </t>
  </si>
  <si>
    <t>38.8 </t>
  </si>
  <si>
    <t>24.8 </t>
  </si>
  <si>
    <t>24.5 </t>
  </si>
  <si>
    <t>32.5 </t>
  </si>
  <si>
    <t>23.8 </t>
  </si>
  <si>
    <t>24.3 </t>
  </si>
  <si>
    <t>32.3 </t>
  </si>
  <si>
    <t>38.5 </t>
  </si>
  <si>
    <t>23.4 </t>
  </si>
  <si>
    <t>31.8 </t>
  </si>
  <si>
    <t>37.7 </t>
  </si>
  <si>
    <t>24.7 </t>
  </si>
  <si>
    <t>31.4 </t>
  </si>
  <si>
    <t>32.0 </t>
  </si>
  <si>
    <t>36.8 </t>
  </si>
  <si>
    <t>23.7 </t>
  </si>
  <si>
    <t>31.0 </t>
  </si>
  <si>
    <t>31.6 </t>
  </si>
  <si>
    <t>35.8 </t>
  </si>
  <si>
    <t>23.5 </t>
  </si>
  <si>
    <t>30.6 </t>
  </si>
  <si>
    <t>30.9 </t>
  </si>
  <si>
    <t>36.4 </t>
  </si>
  <si>
    <t>30.1 </t>
  </si>
  <si>
    <t>30.4 </t>
  </si>
  <si>
    <t>36.1 </t>
  </si>
  <si>
    <t>24.6 </t>
  </si>
  <si>
    <t> 24.1</t>
  </si>
  <si>
    <t>44.8 </t>
  </si>
  <si>
    <t>42.8 </t>
  </si>
  <si>
    <t>47.1 </t>
  </si>
  <si>
    <t>39.2 </t>
  </si>
  <si>
    <t>30.8 </t>
  </si>
  <si>
    <t>45.2 </t>
  </si>
  <si>
    <t>43.1 </t>
  </si>
  <si>
    <t>47.7 </t>
  </si>
  <si>
    <t>26.1 </t>
  </si>
  <si>
    <t>42.4 </t>
  </si>
  <si>
    <t>48.1 </t>
  </si>
  <si>
    <t>29.8 </t>
  </si>
  <si>
    <t>45.3 </t>
  </si>
  <si>
    <t>42.2 </t>
  </si>
  <si>
    <t>49.9 </t>
  </si>
  <si>
    <t>28.5 </t>
  </si>
  <si>
    <t>45.0 </t>
  </si>
  <si>
    <t>41.9 </t>
  </si>
  <si>
    <t>49.6 </t>
  </si>
  <si>
    <t>28.0 </t>
  </si>
  <si>
    <t>45.1 </t>
  </si>
  <si>
    <t>42.0 </t>
  </si>
  <si>
    <t>26.3 </t>
  </si>
  <si>
    <t>27.3 </t>
  </si>
  <si>
    <t>44.7 </t>
  </si>
  <si>
    <t>42.1 </t>
  </si>
  <si>
    <t>49.0 </t>
  </si>
  <si>
    <t>25.1 </t>
  </si>
  <si>
    <t>44.3 </t>
  </si>
  <si>
    <t>48.3 </t>
  </si>
  <si>
    <t>25.5 </t>
  </si>
  <si>
    <t>43.5 </t>
  </si>
  <si>
    <t>41.6 </t>
  </si>
  <si>
    <t>47.0 </t>
  </si>
  <si>
    <t>25.8 </t>
  </si>
  <si>
    <t>42.7 </t>
  </si>
  <si>
    <t>41.5 </t>
  </si>
  <si>
    <t>45.6 </t>
  </si>
  <si>
    <t>24.2 </t>
  </si>
  <si>
    <t>27.4 </t>
  </si>
  <si>
    <t>41.0 </t>
  </si>
  <si>
    <t>44.5 </t>
  </si>
  <si>
    <t>41.1 </t>
  </si>
  <si>
    <t>40.7 </t>
  </si>
  <si>
    <t>40.4 </t>
  </si>
  <si>
    <t>40.1 </t>
  </si>
  <si>
    <t> ..</t>
  </si>
  <si>
    <t>   البيانات غير متوفرة:(..)</t>
  </si>
  <si>
    <r>
      <t>Grand Average</t>
    </r>
    <r>
      <rPr>
        <b/>
        <sz val="9"/>
        <color rgb="FF000000"/>
        <rFont val="Arial"/>
        <family val="2"/>
        <scheme val="minor"/>
      </rPr>
      <t xml:space="preserve"> </t>
    </r>
  </si>
  <si>
    <r>
      <t xml:space="preserve">رياض الأطفال </t>
    </r>
    <r>
      <rPr>
        <b/>
        <sz val="9"/>
        <color theme="1"/>
        <rFont val="Arial"/>
        <family val="2"/>
        <scheme val="minor"/>
      </rPr>
      <t>Kindergartens</t>
    </r>
  </si>
  <si>
    <t>المجموع  </t>
  </si>
  <si>
    <t>الجهة المشرفة</t>
  </si>
  <si>
    <t>37.1 </t>
  </si>
  <si>
    <t>43.6 </t>
  </si>
  <si>
    <t>27.8 </t>
  </si>
  <si>
    <t>37.5 </t>
  </si>
  <si>
    <t>27.2 </t>
  </si>
  <si>
    <t>37.3 </t>
  </si>
  <si>
    <t>27.0 </t>
  </si>
  <si>
    <t>46.4 </t>
  </si>
  <si>
    <t>26.6 </t>
  </si>
  <si>
    <t>46.3 </t>
  </si>
  <si>
    <t>46.7 </t>
  </si>
  <si>
    <t>26.0 </t>
  </si>
  <si>
    <t>46.1 </t>
  </si>
  <si>
    <t>25.6 </t>
  </si>
  <si>
    <t>24.4 </t>
  </si>
  <si>
    <t>36.7 </t>
  </si>
  <si>
    <t>35.7 </t>
  </si>
  <si>
    <t>44.6 </t>
  </si>
  <si>
    <t>24.1 </t>
  </si>
  <si>
    <t>35.2 </t>
  </si>
  <si>
    <t>43.4 </t>
  </si>
  <si>
    <t>35.6 </t>
  </si>
  <si>
    <t>34.8 </t>
  </si>
  <si>
    <t>33.4 </t>
  </si>
  <si>
    <t>33.9 </t>
  </si>
  <si>
    <t>33.6 </t>
  </si>
  <si>
    <t>34.1 </t>
  </si>
  <si>
    <t>26.7 </t>
  </si>
  <si>
    <t>33.7 </t>
  </si>
  <si>
    <t>34.0 </t>
  </si>
  <si>
    <t>33.0 </t>
  </si>
  <si>
    <t>24.0 </t>
  </si>
  <si>
    <t>32.2 </t>
  </si>
  <si>
    <t>43.3 </t>
  </si>
  <si>
    <t>43.7 </t>
  </si>
  <si>
    <t>30.3 </t>
  </si>
  <si>
    <t>45.9 </t>
  </si>
  <si>
    <t>45.4 </t>
  </si>
  <si>
    <t>45.7 </t>
  </si>
  <si>
    <t>42.5 </t>
  </si>
  <si>
    <t>44.9 </t>
  </si>
  <si>
    <t>43.9 </t>
  </si>
  <si>
    <t>41.8 </t>
  </si>
  <si>
    <t>42.3 </t>
  </si>
  <si>
    <t>41.3 </t>
  </si>
  <si>
    <t>Supervising Authority</t>
  </si>
  <si>
    <t>الجهة المشرفة </t>
  </si>
  <si>
    <t>30.2 </t>
  </si>
  <si>
    <t>31.9 </t>
  </si>
  <si>
    <t>19.6 </t>
  </si>
  <si>
    <t>18.9 </t>
  </si>
  <si>
    <t>32.1 </t>
  </si>
  <si>
    <t>17.8 </t>
  </si>
  <si>
    <t>29.9 </t>
  </si>
  <si>
    <t>31.5 </t>
  </si>
  <si>
    <t>17.4 </t>
  </si>
  <si>
    <t>31.7 </t>
  </si>
  <si>
    <t>17.7 </t>
  </si>
  <si>
    <t>31.3 </t>
  </si>
  <si>
    <t>18.0 </t>
  </si>
  <si>
    <t>30.7 </t>
  </si>
  <si>
    <t>17.6 </t>
  </si>
  <si>
    <t>27.9 </t>
  </si>
  <si>
    <t>28.3 </t>
  </si>
  <si>
    <t>16.9 </t>
  </si>
  <si>
    <t>16.6 </t>
  </si>
  <si>
    <t>17.2 </t>
  </si>
  <si>
    <t>26.4 </t>
  </si>
  <si>
    <t>27.7 </t>
  </si>
  <si>
    <t>17.5 </t>
  </si>
  <si>
    <t>28.1 </t>
  </si>
  <si>
    <t>26.9 </t>
  </si>
  <si>
    <t>26.5 </t>
  </si>
  <si>
    <t>40.6 </t>
  </si>
  <si>
    <t>40.3 </t>
  </si>
  <si>
    <t>48.8 </t>
  </si>
  <si>
    <t>40.5 </t>
  </si>
  <si>
    <t>39.7 </t>
  </si>
  <si>
    <t>40.0 </t>
  </si>
  <si>
    <t>29.2 </t>
  </si>
  <si>
    <t>39.1 </t>
  </si>
  <si>
    <t>39.4 </t>
  </si>
  <si>
    <t>38.4 </t>
  </si>
  <si>
    <t>20.1 </t>
  </si>
  <si>
    <t>20.9 </t>
  </si>
  <si>
    <t>39.5 </t>
  </si>
  <si>
    <t>39.8 </t>
  </si>
  <si>
    <t>18.7 </t>
  </si>
  <si>
    <t>16.7 </t>
  </si>
  <si>
    <t>19.9 </t>
  </si>
  <si>
    <t>رياض أطفال</t>
  </si>
  <si>
    <t>(-): لايوجد</t>
  </si>
  <si>
    <t>المؤسسة والعام الدراسي</t>
  </si>
  <si>
    <t>الطلبة</t>
  </si>
  <si>
    <t>ذكر</t>
  </si>
  <si>
    <t>انثى</t>
  </si>
  <si>
    <t>كلا الجنسين</t>
  </si>
  <si>
    <t>الجامعات والكليات الجامعية*</t>
  </si>
  <si>
    <t>كليات المجتمع</t>
  </si>
  <si>
    <t>946 </t>
  </si>
  <si>
    <t>83 </t>
  </si>
  <si>
    <t> 155</t>
  </si>
  <si>
    <t>158 </t>
  </si>
  <si>
    <t>112 </t>
  </si>
  <si>
    <t xml:space="preserve">*: بيانات الجامعات والكليات الجامعية ,تشمل طلبة وخريجو الدبلوم المتوسط والبكالوريوس والدراسات العليا في الجامعات والكليات الجامعية. </t>
  </si>
  <si>
    <t>**:أعضاء هيئة التدريس المتفرغون والغير متفرغون،أعضاء هيئة التدريس في كليات المجتمع في العام الدراسي 2004/2003 يمثل المتفرغون فقط </t>
  </si>
  <si>
    <t>Institution and Scholastic Year</t>
  </si>
  <si>
    <t>Students</t>
  </si>
  <si>
    <t>Graduates</t>
  </si>
  <si>
    <t>Teaching Staff**</t>
  </si>
  <si>
    <t>Males</t>
  </si>
  <si>
    <t>Females</t>
  </si>
  <si>
    <t>Both Sexes</t>
  </si>
  <si>
    <t>Universities and University Colleges*</t>
  </si>
  <si>
    <t>Community Colleges</t>
  </si>
  <si>
    <t>**: : Full and part time and Academic Teaching Staff only, teaching staff in community colleges in the scholastic year 2003/2004 represent full time staff only. </t>
  </si>
  <si>
    <t>(..): Data not available.</t>
  </si>
  <si>
    <r>
      <t>الخريجين</t>
    </r>
    <r>
      <rPr>
        <b/>
        <sz val="9"/>
        <rFont val="Simplified Arabic"/>
        <family val="1"/>
      </rPr>
      <t xml:space="preserve"> </t>
    </r>
  </si>
  <si>
    <r>
      <t>الهيئة التدريسة**</t>
    </r>
    <r>
      <rPr>
        <b/>
        <sz val="9"/>
        <rFont val="Simplified Arabic"/>
        <family val="1"/>
      </rPr>
      <t xml:space="preserve"> </t>
    </r>
  </si>
  <si>
    <r>
      <t>*: Universities and university colleges data include students and graduates of intermediate diploma, bachelor and graduates studies in universities and university colleges</t>
    </r>
    <r>
      <rPr>
        <sz val="8"/>
        <color theme="1"/>
        <rFont val="Arial"/>
        <family val="2"/>
        <scheme val="minor"/>
      </rPr>
      <t xml:space="preserve"> </t>
    </r>
  </si>
  <si>
    <t> 4659</t>
  </si>
  <si>
    <t>العام الدراسي</t>
  </si>
  <si>
    <t>المنطقة</t>
  </si>
  <si>
    <t>Region</t>
  </si>
  <si>
    <t>West Bank</t>
  </si>
  <si>
    <t>Gaza Strip</t>
  </si>
  <si>
    <t>Scholastic year</t>
  </si>
  <si>
    <t>(.) لا ينطبق</t>
  </si>
  <si>
    <t>(.) not applicable</t>
  </si>
  <si>
    <t>.</t>
  </si>
  <si>
    <r>
      <t xml:space="preserve">حكومة </t>
    </r>
    <r>
      <rPr>
        <b/>
        <sz val="9"/>
        <rFont val="Arial"/>
        <family val="2"/>
        <scheme val="minor"/>
      </rPr>
      <t>Government</t>
    </r>
  </si>
  <si>
    <r>
      <t xml:space="preserve">وكالة </t>
    </r>
    <r>
      <rPr>
        <b/>
        <sz val="9"/>
        <rFont val="Arial"/>
        <family val="2"/>
        <scheme val="minor"/>
      </rPr>
      <t>UNRWA</t>
    </r>
  </si>
  <si>
    <r>
      <t xml:space="preserve"> خاصة </t>
    </r>
    <r>
      <rPr>
        <b/>
        <sz val="9"/>
        <rFont val="Arial"/>
        <family val="2"/>
        <scheme val="minor"/>
      </rPr>
      <t>Private</t>
    </r>
  </si>
  <si>
    <t>2019/2018</t>
  </si>
  <si>
    <t xml:space="preserve">2018/2019 </t>
  </si>
  <si>
    <t>2018/2019</t>
  </si>
  <si>
    <t>2020/2019</t>
  </si>
  <si>
    <t>2019/2020</t>
  </si>
  <si>
    <t>*: From the scholastic year 2017/2018, the basic stage includes grades from one to 9th while secondary stage includes grades 10th,11th and 12th, based on the new education law issued by the Ministry of Education and Higher Education that consider the tenth grade in secondary stage.</t>
  </si>
  <si>
    <r>
      <t>*: ابتداءً من العام الدراسي 2017</t>
    </r>
    <r>
      <rPr>
        <sz val="8"/>
        <rFont val="Arial"/>
        <family val="2"/>
        <scheme val="minor"/>
      </rPr>
      <t>/</t>
    </r>
    <r>
      <rPr>
        <sz val="8"/>
        <rFont val="Simplified Arabic"/>
        <family val="1"/>
      </rPr>
      <t>2018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الى قانون التعليم الجديد الصادر عن وزارة التربية والتعليم العالي باعتبار الصف العاشر ضمن المرحلة الثانوية.</t>
    </r>
  </si>
  <si>
    <r>
      <t>*:  ابتداءً من العام الدراسي 2017</t>
    </r>
    <r>
      <rPr>
        <sz val="8"/>
        <rFont val="Arial"/>
        <family val="2"/>
        <scheme val="minor"/>
      </rPr>
      <t>/</t>
    </r>
    <r>
      <rPr>
        <sz val="8"/>
        <rFont val="Simplified Arabic"/>
        <family val="1"/>
      </rPr>
      <t>2018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الى قانون التعليم الجديد الصادر عن وزارة التربية والتعليم العالي باعتبار الصف العاشر ضمن المرحلة الثانوية.</t>
    </r>
  </si>
  <si>
    <r>
      <t>*:  في العام الدراسي 2017</t>
    </r>
    <r>
      <rPr>
        <sz val="8"/>
        <rFont val="Arial"/>
        <family val="2"/>
        <scheme val="minor"/>
      </rPr>
      <t>/</t>
    </r>
    <r>
      <rPr>
        <sz val="8"/>
        <rFont val="Simplified Arabic"/>
        <family val="1"/>
      </rPr>
      <t>2018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الى قانون التعليم الجديد الصادر عن وزارة التربية والتعليم العالي باعتبار الصف العاشر ضمن المرحلة الثانوية.</t>
    </r>
  </si>
  <si>
    <t> 1,339</t>
  </si>
  <si>
    <t>2021/2020</t>
  </si>
  <si>
    <t>2020/2021</t>
  </si>
  <si>
    <t>أعداد المدارس ورياض الاطفال حسب المنطقة والجهة المشرفة، 1995/1994-2022/2021</t>
  </si>
  <si>
    <t>Number of Schools and Kindergartens by Region and Supervising Authority, 1994/1995-2021/2022</t>
  </si>
  <si>
    <t>2022/2021</t>
  </si>
  <si>
    <t>2021/2022</t>
  </si>
  <si>
    <t>أعداد المدارس ورياض الأطفال حسب المنطقة والمرحلة*، 1995/1994-2022/2021</t>
  </si>
  <si>
    <r>
      <t>Number of Schools and Kindergartens by Region and Stage*, 1994/1995-2021</t>
    </r>
    <r>
      <rPr>
        <b/>
        <sz val="11"/>
        <color theme="1"/>
        <rFont val="Arial"/>
        <family val="2"/>
        <scheme val="minor"/>
      </rPr>
      <t>/2022</t>
    </r>
  </si>
  <si>
    <t>أعداد الطلبة في المدارس ورياض الأطفال حسب المنطقة والمرحلة*، 1995/1994-2022/2021</t>
  </si>
  <si>
    <t>Number of Students in Schools and Kindergartens by Region and Stage*, 1994/1995-2021/2022</t>
  </si>
  <si>
    <t>أعداد الطلبة في المدارس ورياض الأطفال حسب المنطقة والجهة المشرفة, 1995/1994-2022/2021</t>
  </si>
  <si>
    <t>Number of Students in Schools and Kindergartens by Region and Supervising Authority, 1994/1995-2021/2022</t>
  </si>
  <si>
    <t>معدل الطلبة لكل شعبة حسب الجهة المشرفة والمنطقة, 1995/1994-2022/2021</t>
  </si>
  <si>
    <r>
      <t>Students Per Class by Supervising Authority and Region, 1994/1995-2021</t>
    </r>
    <r>
      <rPr>
        <b/>
        <sz val="11"/>
        <color theme="1"/>
        <rFont val="Arial"/>
        <family val="2"/>
        <scheme val="minor"/>
      </rPr>
      <t>/2022</t>
    </r>
  </si>
  <si>
    <t>معدل الطلبة لكل شعبة في المرحلة الأساسية* حسب الجهة المشرفة والمنطقة, 1995/1994-2022/2021</t>
  </si>
  <si>
    <t>Students Per Class at Basic Stage* by Supervising Authority and Region, 1994/1995-2021/2022</t>
  </si>
  <si>
    <t>معدل الطلبة لكل شعبة في المرحلة الثانوية* حسب الجهة المشرفة والمنطقة, 1995/1994-2022/2021</t>
  </si>
  <si>
    <t>Students Per Class at Secondary Stage* by Supervising Authority and Region, 1994/1995-2021/2022</t>
  </si>
  <si>
    <t>أعداد معلمي المدارس حسب المنطقة والجهة المشرفة، 1995/1994-2022/2021</t>
  </si>
  <si>
    <t>Number of Schools Teachers by Region and Supervising Authority, 1994/1995-2021/2022</t>
  </si>
  <si>
    <t>معدل عدد الطلبة لكل معلم في المدارس حسب المنطقة، 2011/2010-2022/2021</t>
  </si>
  <si>
    <r>
      <t>A</t>
    </r>
    <r>
      <rPr>
        <b/>
        <sz val="11"/>
        <color rgb="FF000000"/>
        <rFont val="Arial"/>
        <family val="2"/>
        <scheme val="minor"/>
      </rPr>
      <t>verage Number of Students Per Teacher in Shools by Region, 2010\2011-2021\2022</t>
    </r>
  </si>
  <si>
    <t>أعداد الطلبة والخريجين والهيئة التدريسية في الجامعات والكليات الجامعية وكليات المجتمع حسب الجنس، 1995/1994-2022/2021</t>
  </si>
  <si>
    <t>Number of Students, Graduates and Teaching Staff in Universities, University Colleges and Community Colleges by Sex, 1994/1995-2021/2022</t>
  </si>
  <si>
    <r>
      <rPr>
        <b/>
        <sz val="8"/>
        <color rgb="FF000000"/>
        <rFont val="Simplified Arabic"/>
        <family val="1"/>
      </rPr>
      <t>المصدر : وزارة التعليم العالي والبحث العلمي، 2023.</t>
    </r>
    <r>
      <rPr>
        <sz val="8"/>
        <color rgb="FF000000"/>
        <rFont val="Simplified Arabic"/>
        <family val="1"/>
      </rPr>
      <t xml:space="preserve"> </t>
    </r>
    <r>
      <rPr>
        <sz val="8"/>
        <color theme="1"/>
        <rFont val="Simplified Arabic"/>
        <family val="1"/>
      </rPr>
      <t>الدليل الإحصائي السنوي لمؤسسات التعليم العالي الفلسطينية للأعوام الدراسية 1995/1994 - 2022/2021. رام الله – فلسطين.</t>
    </r>
  </si>
  <si>
    <r>
      <rPr>
        <b/>
        <sz val="8"/>
        <color rgb="FF000000"/>
        <rFont val="Arial"/>
        <family val="2"/>
      </rPr>
      <t>Source: Ministry of Higher Education and Scientific Research, 2023</t>
    </r>
    <r>
      <rPr>
        <b/>
        <sz val="8"/>
        <color theme="1"/>
        <rFont val="Arial"/>
        <family val="2"/>
        <scheme val="minor"/>
      </rPr>
      <t>.</t>
    </r>
    <r>
      <rPr>
        <sz val="8"/>
        <color theme="1"/>
        <rFont val="Arial"/>
        <family val="2"/>
        <scheme val="minor"/>
      </rPr>
      <t xml:space="preserve"> Higher education statistical yearbook for Scholastic Years 1994/1995 - 2021\2022. Ramallah – Palestine</t>
    </r>
  </si>
  <si>
    <r>
      <rPr>
        <b/>
        <sz val="8"/>
        <color theme="1"/>
        <rFont val="Simplified Arabic"/>
        <family val="1"/>
      </rPr>
      <t>المصدر: وزارة التربية والتعليم، 2023.</t>
    </r>
    <r>
      <rPr>
        <sz val="8"/>
        <color theme="1"/>
        <rFont val="Simplified Arabic"/>
        <family val="1"/>
      </rPr>
      <t xml:space="preserve"> قواعد بيانات مسح التعليم للأعوام الدراسية 1995/1994 - 2022/2021. رام الله - فلسطين</t>
    </r>
  </si>
  <si>
    <r>
      <t>Source: Ministry of Education, 2023</t>
    </r>
    <r>
      <rPr>
        <sz val="8"/>
        <color theme="1"/>
        <rFont val="Arial"/>
        <family val="2"/>
        <scheme val="minor"/>
      </rPr>
      <t xml:space="preserve">. Data base of education survey for Scholastic Years 1994\1995 - 2021\2022. Ramallah – Palestine </t>
    </r>
  </si>
  <si>
    <r>
      <rPr>
        <b/>
        <sz val="8"/>
        <color theme="1"/>
        <rFont val="Arial"/>
        <family val="2"/>
        <scheme val="minor"/>
      </rPr>
      <t>Source: Ministry of Education, 2023</t>
    </r>
    <r>
      <rPr>
        <sz val="8"/>
        <color theme="1"/>
        <rFont val="Arial"/>
        <family val="2"/>
        <scheme val="minor"/>
      </rPr>
      <t xml:space="preserve">. Data base of education survey for Scholastic Years 1994\1995 - 2021\2022. Ramallah – Palestine </t>
    </r>
  </si>
  <si>
    <r>
      <rPr>
        <b/>
        <sz val="8"/>
        <color theme="1"/>
        <rFont val="Simplified Arabic"/>
        <family val="1"/>
      </rPr>
      <t>المصدر: وزارة التربية والتعليم، 2023.</t>
    </r>
    <r>
      <rPr>
        <sz val="8"/>
        <color theme="1"/>
        <rFont val="Simplified Arabic"/>
        <family val="1"/>
      </rPr>
      <t xml:space="preserve"> قواعد بيانات مسح التعليم للأعوام الدراسية 2011/2010 - 2022/2021. رام الله - فلسطين</t>
    </r>
  </si>
  <si>
    <r>
      <rPr>
        <b/>
        <sz val="8"/>
        <color theme="1"/>
        <rFont val="Arial"/>
        <family val="2"/>
        <scheme val="minor"/>
      </rPr>
      <t>Source: Ministry of Education, 2023</t>
    </r>
    <r>
      <rPr>
        <sz val="8"/>
        <color theme="1"/>
        <rFont val="Arial"/>
        <family val="2"/>
        <scheme val="minor"/>
      </rPr>
      <t xml:space="preserve">. Data base of education survey for Scholastic Years 2010\2011 - 2021\2022. Ramallah – Palestine </t>
    </r>
  </si>
</sst>
</file>

<file path=xl/styles.xml><?xml version="1.0" encoding="utf-8"?>
<styleSheet xmlns="http://schemas.openxmlformats.org/spreadsheetml/2006/main">
  <numFmts count="2">
    <numFmt numFmtId="164" formatCode="0.0"/>
    <numFmt numFmtId="165" formatCode="#,##0.0"/>
  </numFmts>
  <fonts count="35">
    <font>
      <sz val="11"/>
      <color theme="1"/>
      <name val="Arial"/>
      <family val="2"/>
      <scheme val="minor"/>
    </font>
    <font>
      <b/>
      <sz val="11"/>
      <color theme="1"/>
      <name val="Arial"/>
      <family val="2"/>
      <scheme val="minor"/>
    </font>
    <font>
      <sz val="10"/>
      <color theme="1"/>
      <name val="Simplified Arabic"/>
      <family val="1"/>
    </font>
    <font>
      <sz val="9"/>
      <color theme="1"/>
      <name val="Arial"/>
      <family val="2"/>
      <scheme val="minor"/>
    </font>
    <font>
      <b/>
      <sz val="9"/>
      <color theme="1"/>
      <name val="Arial"/>
      <family val="2"/>
      <scheme val="minor"/>
    </font>
    <font>
      <b/>
      <sz val="9"/>
      <color theme="1"/>
      <name val="Simplified Arabic"/>
      <family val="1"/>
    </font>
    <font>
      <sz val="9"/>
      <color theme="1"/>
      <name val="Simplified Arabic"/>
      <family val="1"/>
    </font>
    <font>
      <b/>
      <sz val="9"/>
      <name val="Arial"/>
      <family val="2"/>
      <scheme val="minor"/>
    </font>
    <font>
      <sz val="9"/>
      <color rgb="FF000000"/>
      <name val="Arial"/>
      <family val="2"/>
      <scheme val="minor"/>
    </font>
    <font>
      <sz val="9"/>
      <name val="Arial"/>
      <family val="2"/>
      <scheme val="minor"/>
    </font>
    <font>
      <b/>
      <sz val="9"/>
      <color rgb="FF000000"/>
      <name val="Arial"/>
      <family val="2"/>
      <scheme val="minor"/>
    </font>
    <font>
      <sz val="11"/>
      <color theme="1"/>
      <name val="Simplified Arabic"/>
      <family val="1"/>
    </font>
    <font>
      <b/>
      <sz val="11"/>
      <color theme="1"/>
      <name val="Simplified Arabic"/>
      <family val="1"/>
    </font>
    <font>
      <sz val="8"/>
      <color theme="1"/>
      <name val="Simplified Arabic"/>
      <family val="1"/>
    </font>
    <font>
      <sz val="8"/>
      <color theme="1"/>
      <name val="Arial"/>
      <family val="2"/>
      <scheme val="minor"/>
    </font>
    <font>
      <b/>
      <sz val="8"/>
      <color theme="1"/>
      <name val="Simplified Arabic"/>
      <family val="1"/>
    </font>
    <font>
      <b/>
      <sz val="11"/>
      <color rgb="FF000000"/>
      <name val="Arial"/>
      <family val="2"/>
      <scheme val="minor"/>
    </font>
    <font>
      <b/>
      <sz val="11"/>
      <color rgb="FF000000"/>
      <name val="Arial"/>
      <family val="2"/>
    </font>
    <font>
      <b/>
      <sz val="10"/>
      <color rgb="FF000000"/>
      <name val="Arial"/>
      <family val="2"/>
      <scheme val="minor"/>
    </font>
    <font>
      <b/>
      <sz val="10"/>
      <color rgb="FF000000"/>
      <name val="Arial"/>
      <family val="2"/>
    </font>
    <font>
      <b/>
      <sz val="9"/>
      <name val="Simplified Arabic"/>
      <family val="1"/>
    </font>
    <font>
      <b/>
      <sz val="11"/>
      <name val="Simplified Arabic"/>
      <family val="1"/>
    </font>
    <font>
      <b/>
      <sz val="11"/>
      <name val="Arial"/>
      <family val="2"/>
      <scheme val="minor"/>
    </font>
    <font>
      <sz val="8"/>
      <color rgb="FF000000"/>
      <name val="Arial"/>
      <family val="2"/>
      <scheme val="minor"/>
    </font>
    <font>
      <sz val="8"/>
      <color rgb="FF000000"/>
      <name val="Arial"/>
      <family val="2"/>
    </font>
    <font>
      <sz val="8"/>
      <color rgb="FF000000"/>
      <name val="Simplified Arabic"/>
      <family val="1"/>
    </font>
    <font>
      <sz val="11"/>
      <color rgb="FFFF0000"/>
      <name val="Simplified Arabic"/>
      <family val="1"/>
    </font>
    <font>
      <sz val="11"/>
      <color rgb="FFFF0000"/>
      <name val="Arial"/>
      <family val="2"/>
      <scheme val="minor"/>
    </font>
    <font>
      <b/>
      <sz val="9"/>
      <color rgb="FFFF0000"/>
      <name val="Arial"/>
      <family val="2"/>
      <scheme val="minor"/>
    </font>
    <font>
      <sz val="11"/>
      <name val="Arial"/>
      <family val="2"/>
      <scheme val="minor"/>
    </font>
    <font>
      <sz val="8"/>
      <name val="Simplified Arabic"/>
      <family val="1"/>
    </font>
    <font>
      <sz val="8"/>
      <name val="Arial"/>
      <family val="2"/>
      <scheme val="minor"/>
    </font>
    <font>
      <b/>
      <sz val="8"/>
      <color theme="1"/>
      <name val="Arial"/>
      <family val="2"/>
      <scheme val="minor"/>
    </font>
    <font>
      <b/>
      <sz val="8"/>
      <color rgb="FF000000"/>
      <name val="Arial"/>
      <family val="2"/>
    </font>
    <font>
      <b/>
      <sz val="8"/>
      <color rgb="FF000000"/>
      <name val="Simplified Arabic"/>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cellStyleXfs>
  <cellXfs count="196">
    <xf numFmtId="0" fontId="0" fillId="0" borderId="0" xfId="0"/>
    <xf numFmtId="0" fontId="7" fillId="0" borderId="2" xfId="0" applyFont="1" applyFill="1" applyBorder="1" applyAlignment="1">
      <alignment horizontal="left" wrapText="1" indent="1" readingOrder="1"/>
    </xf>
    <xf numFmtId="0" fontId="3" fillId="0" borderId="2" xfId="0" applyFont="1" applyFill="1" applyBorder="1" applyAlignment="1">
      <alignment horizontal="right" vertical="center" wrapText="1" indent="1"/>
    </xf>
    <xf numFmtId="0" fontId="3" fillId="0" borderId="2" xfId="0" applyFont="1" applyFill="1" applyBorder="1" applyAlignment="1">
      <alignment horizontal="left" vertical="center" wrapText="1" indent="1"/>
    </xf>
    <xf numFmtId="0" fontId="8" fillId="0" borderId="2" xfId="0" applyFont="1" applyFill="1" applyBorder="1" applyAlignment="1">
      <alignment horizontal="left" vertical="center" wrapText="1" indent="1" readingOrder="1"/>
    </xf>
    <xf numFmtId="0" fontId="9" fillId="0" borderId="2" xfId="0" applyFont="1" applyFill="1" applyBorder="1" applyAlignment="1">
      <alignment horizontal="left" vertical="center" wrapText="1" indent="1" readingOrder="1"/>
    </xf>
    <xf numFmtId="0" fontId="3" fillId="0" borderId="2" xfId="0" applyFont="1" applyFill="1" applyBorder="1" applyAlignment="1">
      <alignment vertical="center" wrapText="1"/>
    </xf>
    <xf numFmtId="0" fontId="3" fillId="0" borderId="2" xfId="0" applyFont="1" applyFill="1" applyBorder="1" applyAlignment="1">
      <alignment vertical="center" wrapText="1" readingOrder="2"/>
    </xf>
    <xf numFmtId="0" fontId="10" fillId="0" borderId="2" xfId="0" applyFont="1" applyFill="1" applyBorder="1" applyAlignment="1">
      <alignment horizontal="left" vertical="center" wrapText="1" indent="1"/>
    </xf>
    <xf numFmtId="0" fontId="8" fillId="0" borderId="2" xfId="0" applyFont="1" applyFill="1" applyBorder="1" applyAlignment="1">
      <alignment horizontal="left" vertical="center" wrapText="1" indent="1"/>
    </xf>
    <xf numFmtId="0" fontId="3" fillId="0" borderId="2" xfId="0" applyFont="1" applyFill="1" applyBorder="1" applyAlignment="1">
      <alignment horizontal="right" vertical="center" wrapText="1" indent="1" readingOrder="1"/>
    </xf>
    <xf numFmtId="0" fontId="3" fillId="0" borderId="3" xfId="0" applyFont="1" applyFill="1" applyBorder="1" applyAlignment="1">
      <alignment horizontal="right" vertical="center" wrapText="1" indent="1" readingOrder="1"/>
    </xf>
    <xf numFmtId="0" fontId="3" fillId="0" borderId="3" xfId="0" applyFont="1" applyFill="1" applyBorder="1" applyAlignment="1">
      <alignment horizontal="left" vertical="center" wrapText="1" indent="1"/>
    </xf>
    <xf numFmtId="0" fontId="4" fillId="0" borderId="3" xfId="0" applyFont="1" applyFill="1" applyBorder="1" applyAlignment="1">
      <alignment horizontal="center" vertical="center" wrapText="1"/>
    </xf>
    <xf numFmtId="0" fontId="2" fillId="0" borderId="1" xfId="0" applyFont="1" applyFill="1" applyBorder="1" applyAlignment="1">
      <alignment vertical="center" wrapText="1" readingOrder="1"/>
    </xf>
    <xf numFmtId="0" fontId="5" fillId="0" borderId="1" xfId="0" applyFont="1" applyFill="1" applyBorder="1" applyAlignment="1">
      <alignment horizontal="center" vertical="center" wrapText="1"/>
    </xf>
    <xf numFmtId="0" fontId="5" fillId="0" borderId="5" xfId="0" applyFont="1" applyFill="1" applyBorder="1" applyAlignment="1">
      <alignment horizontal="right" vertical="center" wrapText="1" indent="1"/>
    </xf>
    <xf numFmtId="0" fontId="5" fillId="0" borderId="6" xfId="0" applyFont="1" applyFill="1" applyBorder="1" applyAlignment="1">
      <alignment vertical="center" wrapText="1"/>
    </xf>
    <xf numFmtId="0" fontId="4" fillId="0" borderId="7" xfId="0" applyFont="1" applyFill="1" applyBorder="1" applyAlignment="1">
      <alignment horizontal="left" vertical="center" wrapText="1" indent="1"/>
    </xf>
    <xf numFmtId="0" fontId="5" fillId="0" borderId="2" xfId="0" applyFont="1" applyFill="1" applyBorder="1" applyAlignment="1">
      <alignment horizontal="right" vertical="center" wrapText="1" indent="1"/>
    </xf>
    <xf numFmtId="0" fontId="11" fillId="0" borderId="0" xfId="0" applyFont="1" applyAlignment="1">
      <alignment horizontal="centerContinuous" vertical="center"/>
    </xf>
    <xf numFmtId="0" fontId="12" fillId="0" borderId="0" xfId="0" applyFont="1" applyAlignment="1">
      <alignment horizontal="centerContinuous" vertical="center"/>
    </xf>
    <xf numFmtId="0" fontId="0" fillId="0" borderId="0" xfId="0" applyFont="1" applyAlignment="1">
      <alignment horizontal="centerContinuous" vertical="center"/>
    </xf>
    <xf numFmtId="0" fontId="1" fillId="0" borderId="0" xfId="0" applyFont="1" applyAlignment="1">
      <alignment horizontal="centerContinuous" vertical="center"/>
    </xf>
    <xf numFmtId="0" fontId="13" fillId="0" borderId="0" xfId="0" applyFont="1" applyAlignment="1">
      <alignment wrapText="1"/>
    </xf>
    <xf numFmtId="0" fontId="15" fillId="0" borderId="0" xfId="0" applyFont="1" applyAlignment="1">
      <alignment vertical="center" wrapText="1"/>
    </xf>
    <xf numFmtId="0" fontId="14" fillId="0" borderId="0" xfId="0" applyFont="1" applyAlignment="1">
      <alignment vertical="center" wrapText="1"/>
    </xf>
    <xf numFmtId="0" fontId="0" fillId="0" borderId="0" xfId="0"/>
    <xf numFmtId="0" fontId="0" fillId="0" borderId="0" xfId="0" applyAlignment="1">
      <alignment wrapText="1"/>
    </xf>
    <xf numFmtId="0" fontId="0" fillId="2" borderId="0" xfId="0" applyFill="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3" fillId="0" borderId="2" xfId="0" applyFont="1" applyBorder="1" applyAlignment="1">
      <alignment horizontal="right" vertical="center"/>
    </xf>
    <xf numFmtId="0" fontId="4" fillId="0" borderId="3"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right" vertical="center" indent="1"/>
    </xf>
    <xf numFmtId="0" fontId="4" fillId="0" borderId="2" xfId="0" applyFont="1" applyBorder="1" applyAlignment="1">
      <alignment horizontal="right" vertical="center" indent="1"/>
    </xf>
    <xf numFmtId="0" fontId="5" fillId="0" borderId="2" xfId="0" applyFont="1" applyBorder="1" applyAlignment="1">
      <alignment horizontal="right" vertical="center" indent="1"/>
    </xf>
    <xf numFmtId="0" fontId="7" fillId="0" borderId="2" xfId="0" applyFont="1" applyFill="1" applyBorder="1" applyAlignment="1">
      <alignment horizontal="left" vertical="center" wrapText="1" indent="1" readingOrder="1"/>
    </xf>
    <xf numFmtId="0" fontId="5" fillId="0" borderId="1" xfId="0" applyFont="1" applyFill="1" applyBorder="1" applyAlignment="1">
      <alignment horizontal="center" vertical="center" wrapText="1"/>
    </xf>
    <xf numFmtId="0" fontId="4" fillId="0" borderId="3" xfId="0" applyFont="1" applyBorder="1" applyAlignment="1">
      <alignment horizontal="center" vertical="center"/>
    </xf>
    <xf numFmtId="0" fontId="16" fillId="0" borderId="0" xfId="0" applyFont="1" applyAlignment="1">
      <alignment horizontal="centerContinuous" vertical="center"/>
    </xf>
    <xf numFmtId="0" fontId="4" fillId="0" borderId="3"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horizontal="right" vertical="center" indent="1"/>
    </xf>
    <xf numFmtId="0" fontId="4" fillId="0" borderId="7" xfId="0" applyFont="1" applyBorder="1" applyAlignment="1">
      <alignment horizontal="left" vertical="center" indent="1"/>
    </xf>
    <xf numFmtId="0" fontId="0" fillId="0" borderId="6" xfId="0" applyBorder="1"/>
    <xf numFmtId="0" fontId="0" fillId="0" borderId="6" xfId="0" applyBorder="1" applyAlignment="1"/>
    <xf numFmtId="0" fontId="17" fillId="0" borderId="0" xfId="0" applyFont="1" applyAlignment="1">
      <alignment horizontal="centerContinuous" vertical="center"/>
    </xf>
    <xf numFmtId="0" fontId="5" fillId="0" borderId="1" xfId="0" applyFont="1" applyBorder="1" applyAlignment="1">
      <alignment horizontal="center" vertical="center"/>
    </xf>
    <xf numFmtId="0" fontId="0" fillId="0" borderId="0" xfId="0"/>
    <xf numFmtId="0" fontId="6" fillId="0" borderId="6" xfId="0" applyFont="1" applyBorder="1"/>
    <xf numFmtId="0" fontId="18" fillId="0" borderId="0" xfId="0" applyFont="1"/>
    <xf numFmtId="0" fontId="19" fillId="0" borderId="0" xfId="0" applyFont="1" applyAlignment="1">
      <alignment horizontal="center" readingOrder="1"/>
    </xf>
    <xf numFmtId="0" fontId="0" fillId="0" borderId="0" xfId="0" applyAlignment="1">
      <alignment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center" vertical="center"/>
    </xf>
    <xf numFmtId="0" fontId="17" fillId="0" borderId="0" xfId="0" applyFont="1" applyAlignment="1">
      <alignment horizontal="centerContinuous" vertical="center" readingOrder="1"/>
    </xf>
    <xf numFmtId="0" fontId="0" fillId="0" borderId="1" xfId="0" applyFill="1" applyBorder="1" applyAlignment="1">
      <alignment wrapText="1" readingOrder="1"/>
    </xf>
    <xf numFmtId="0" fontId="10" fillId="0" borderId="2" xfId="0" applyFont="1" applyFill="1" applyBorder="1" applyAlignment="1">
      <alignment horizontal="left" vertical="center" wrapText="1" indent="1" readingOrder="1"/>
    </xf>
    <xf numFmtId="0" fontId="5" fillId="0" borderId="8" xfId="0" applyFont="1" applyBorder="1" applyAlignment="1">
      <alignment vertical="center"/>
    </xf>
    <xf numFmtId="0" fontId="5" fillId="0" borderId="4" xfId="0" applyFont="1" applyBorder="1"/>
    <xf numFmtId="0" fontId="4" fillId="0" borderId="3" xfId="0" applyFont="1" applyBorder="1" applyAlignment="1">
      <alignment horizontal="center"/>
    </xf>
    <xf numFmtId="0" fontId="21" fillId="0" borderId="0" xfId="0" applyFont="1" applyAlignment="1">
      <alignment horizontal="centerContinuous" vertical="center" readingOrder="1"/>
    </xf>
    <xf numFmtId="0" fontId="22" fillId="0" borderId="0" xfId="0" applyFont="1" applyAlignment="1">
      <alignment horizontal="centerContinuous" vertical="center" readingOrder="1"/>
    </xf>
    <xf numFmtId="0" fontId="26" fillId="0" borderId="0" xfId="0" applyFont="1" applyAlignment="1">
      <alignment horizontal="centerContinuous" vertical="center"/>
    </xf>
    <xf numFmtId="0" fontId="27" fillId="0" borderId="0" xfId="0" applyFont="1" applyAlignment="1">
      <alignment horizontal="centerContinuous" vertical="center"/>
    </xf>
    <xf numFmtId="0" fontId="27" fillId="0" borderId="0" xfId="0" applyFont="1"/>
    <xf numFmtId="0" fontId="7" fillId="0" borderId="9" xfId="0" applyFont="1" applyBorder="1" applyAlignment="1">
      <alignment vertical="center"/>
    </xf>
    <xf numFmtId="0" fontId="20" fillId="0" borderId="1" xfId="0" applyFont="1" applyBorder="1" applyAlignment="1">
      <alignment horizontal="center" vertical="center"/>
    </xf>
    <xf numFmtId="0" fontId="7" fillId="0" borderId="3" xfId="0" applyFont="1" applyBorder="1" applyAlignment="1">
      <alignment horizontal="center"/>
    </xf>
    <xf numFmtId="0" fontId="0" fillId="0" borderId="0" xfId="0" applyAlignment="1">
      <alignment horizontal="centerContinuous" vertical="center"/>
    </xf>
    <xf numFmtId="0" fontId="3" fillId="0" borderId="4" xfId="0" applyFont="1" applyBorder="1" applyAlignment="1">
      <alignment vertical="center"/>
    </xf>
    <xf numFmtId="0" fontId="4" fillId="0" borderId="9" xfId="0" applyFont="1" applyBorder="1" applyAlignment="1">
      <alignment vertical="center"/>
    </xf>
    <xf numFmtId="0" fontId="3" fillId="0" borderId="3" xfId="0" applyFont="1" applyBorder="1" applyAlignment="1">
      <alignment horizontal="center" vertical="center"/>
    </xf>
    <xf numFmtId="0" fontId="6" fillId="0" borderId="1" xfId="0" applyFont="1" applyBorder="1" applyAlignment="1">
      <alignment horizontal="center" vertical="center"/>
    </xf>
    <xf numFmtId="0" fontId="5" fillId="0" borderId="8" xfId="0" applyFont="1" applyFill="1" applyBorder="1" applyAlignment="1">
      <alignment vertical="center" wrapText="1"/>
    </xf>
    <xf numFmtId="0" fontId="0" fillId="0" borderId="4" xfId="0" applyBorder="1"/>
    <xf numFmtId="0" fontId="4" fillId="0" borderId="9" xfId="0" applyFont="1" applyFill="1" applyBorder="1" applyAlignment="1">
      <alignment vertical="center" wrapText="1"/>
    </xf>
    <xf numFmtId="0" fontId="6"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3" xfId="0" applyFont="1" applyBorder="1" applyAlignment="1">
      <alignment horizontal="center" vertical="center"/>
    </xf>
    <xf numFmtId="0" fontId="5"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3" fillId="0" borderId="2" xfId="0" applyFont="1" applyFill="1" applyBorder="1" applyAlignment="1">
      <alignment horizontal="left" wrapText="1" indent="1"/>
    </xf>
    <xf numFmtId="0" fontId="29" fillId="0" borderId="0" xfId="0" applyFont="1" applyAlignment="1">
      <alignment horizontal="centerContinuous" vertical="center"/>
    </xf>
    <xf numFmtId="0" fontId="20" fillId="0" borderId="1" xfId="0" applyFont="1" applyFill="1" applyBorder="1" applyAlignment="1">
      <alignment horizontal="center" vertical="center" wrapText="1"/>
    </xf>
    <xf numFmtId="0" fontId="7" fillId="0" borderId="3" xfId="0" applyFont="1" applyBorder="1" applyAlignment="1">
      <alignment horizontal="center" vertical="center"/>
    </xf>
    <xf numFmtId="0" fontId="29" fillId="0" borderId="1" xfId="0" applyFont="1" applyFill="1" applyBorder="1" applyAlignment="1">
      <alignment wrapText="1" readingOrder="1"/>
    </xf>
    <xf numFmtId="0" fontId="9" fillId="0" borderId="2" xfId="0" applyFont="1" applyFill="1" applyBorder="1" applyAlignment="1">
      <alignment horizontal="right" vertical="center" wrapText="1" indent="1"/>
    </xf>
    <xf numFmtId="0" fontId="9" fillId="0" borderId="2" xfId="0" applyNumberFormat="1" applyFont="1" applyFill="1" applyBorder="1" applyAlignment="1">
      <alignment horizontal="left" vertical="center" wrapText="1" indent="1"/>
    </xf>
    <xf numFmtId="0" fontId="9" fillId="0" borderId="2" xfId="0" applyFont="1" applyFill="1" applyBorder="1" applyAlignment="1">
      <alignment horizontal="right" vertical="center" wrapText="1" indent="1" readingOrder="1"/>
    </xf>
    <xf numFmtId="0" fontId="9" fillId="0" borderId="2" xfId="0" applyNumberFormat="1" applyFont="1" applyFill="1" applyBorder="1" applyAlignment="1">
      <alignment horizontal="left" vertical="center" wrapText="1" indent="1" readingOrder="1"/>
    </xf>
    <xf numFmtId="0" fontId="9" fillId="0" borderId="2" xfId="0" applyFont="1" applyFill="1" applyBorder="1" applyAlignment="1">
      <alignment horizontal="left" vertical="center" wrapText="1" indent="1"/>
    </xf>
    <xf numFmtId="0" fontId="9" fillId="0" borderId="3" xfId="0" applyNumberFormat="1" applyFont="1" applyFill="1" applyBorder="1" applyAlignment="1">
      <alignment horizontal="left" vertical="center" wrapText="1" indent="1" readingOrder="1"/>
    </xf>
    <xf numFmtId="0" fontId="29" fillId="0" borderId="0" xfId="0" applyFont="1"/>
    <xf numFmtId="0" fontId="6" fillId="0" borderId="1" xfId="0" applyFont="1" applyBorder="1" applyAlignment="1">
      <alignment vertical="center"/>
    </xf>
    <xf numFmtId="0" fontId="5" fillId="0" borderId="1" xfId="0" applyFont="1" applyBorder="1" applyAlignment="1">
      <alignment vertical="center"/>
    </xf>
    <xf numFmtId="0" fontId="3" fillId="0" borderId="2" xfId="0" applyNumberFormat="1" applyFont="1" applyBorder="1" applyAlignment="1">
      <alignment horizontal="right" vertical="center" indent="1"/>
    </xf>
    <xf numFmtId="0" fontId="4" fillId="0" borderId="2" xfId="0" applyNumberFormat="1" applyFont="1" applyBorder="1" applyAlignment="1">
      <alignment horizontal="right" vertical="center" indent="1"/>
    </xf>
    <xf numFmtId="0" fontId="0" fillId="0" borderId="1" xfId="0" applyBorder="1" applyAlignment="1">
      <alignment vertical="center"/>
    </xf>
    <xf numFmtId="164" fontId="3" fillId="0" borderId="2" xfId="0" applyNumberFormat="1" applyFont="1" applyBorder="1" applyAlignment="1">
      <alignment horizontal="right" vertical="center" indent="1"/>
    </xf>
    <xf numFmtId="164" fontId="4" fillId="0" borderId="2" xfId="0" applyNumberFormat="1" applyFont="1" applyBorder="1" applyAlignment="1">
      <alignment horizontal="right" vertical="center" indent="1"/>
    </xf>
    <xf numFmtId="0" fontId="0" fillId="0" borderId="1" xfId="0" applyBorder="1"/>
    <xf numFmtId="0" fontId="3" fillId="0" borderId="1" xfId="0" applyFont="1" applyFill="1" applyBorder="1" applyAlignment="1">
      <alignment vertical="center" wrapText="1" readingOrder="1"/>
    </xf>
    <xf numFmtId="0" fontId="4" fillId="0" borderId="2" xfId="0" applyFont="1" applyFill="1" applyBorder="1" applyAlignment="1">
      <alignment horizontal="right" vertical="center" wrapText="1" indent="1"/>
    </xf>
    <xf numFmtId="0" fontId="4" fillId="0" borderId="2" xfId="0" applyNumberFormat="1" applyFont="1" applyFill="1" applyBorder="1" applyAlignment="1">
      <alignment horizontal="left" vertical="center" wrapText="1" indent="1"/>
    </xf>
    <xf numFmtId="0" fontId="3" fillId="0" borderId="2" xfId="0" applyNumberFormat="1" applyFont="1" applyFill="1" applyBorder="1" applyAlignment="1">
      <alignment horizontal="left" vertical="center" wrapText="1" indent="1"/>
    </xf>
    <xf numFmtId="0" fontId="4" fillId="0" borderId="2" xfId="0" applyFont="1" applyFill="1" applyBorder="1" applyAlignment="1">
      <alignment horizontal="left" vertical="center" wrapText="1" indent="1"/>
    </xf>
    <xf numFmtId="164" fontId="4" fillId="0" borderId="2" xfId="0" applyNumberFormat="1" applyFont="1" applyFill="1" applyBorder="1" applyAlignment="1">
      <alignment horizontal="left" vertical="center" wrapText="1" indent="1"/>
    </xf>
    <xf numFmtId="0" fontId="4" fillId="0" borderId="2" xfId="0" applyFont="1" applyFill="1" applyBorder="1" applyAlignment="1">
      <alignment horizontal="left" vertical="center" wrapText="1" indent="1" readingOrder="1"/>
    </xf>
    <xf numFmtId="0" fontId="3" fillId="0" borderId="2" xfId="0" applyFont="1" applyFill="1" applyBorder="1" applyAlignment="1">
      <alignment horizontal="left" vertical="center" wrapText="1" indent="1" readingOrder="1"/>
    </xf>
    <xf numFmtId="164" fontId="3" fillId="0" borderId="2" xfId="0" applyNumberFormat="1" applyFont="1" applyFill="1" applyBorder="1" applyAlignment="1">
      <alignment horizontal="left" vertical="center" wrapText="1" indent="1" readingOrder="1"/>
    </xf>
    <xf numFmtId="164" fontId="4" fillId="0" borderId="2" xfId="0" applyNumberFormat="1" applyFont="1" applyFill="1" applyBorder="1" applyAlignment="1">
      <alignment horizontal="left" vertical="center" wrapText="1" indent="1" readingOrder="1"/>
    </xf>
    <xf numFmtId="164" fontId="3" fillId="0" borderId="2" xfId="0" applyNumberFormat="1" applyFont="1" applyFill="1" applyBorder="1" applyAlignment="1">
      <alignment horizontal="left" vertical="center" wrapText="1" indent="1"/>
    </xf>
    <xf numFmtId="164" fontId="3" fillId="0" borderId="2" xfId="0" applyNumberFormat="1" applyFont="1" applyFill="1" applyBorder="1" applyAlignment="1">
      <alignment horizontal="right" vertical="center" wrapText="1" indent="1"/>
    </xf>
    <xf numFmtId="0" fontId="0" fillId="0" borderId="1" xfId="0" applyBorder="1" applyAlignment="1">
      <alignment horizontal="right" vertical="center" indent="1"/>
    </xf>
    <xf numFmtId="0" fontId="29" fillId="0" borderId="1" xfId="0" applyFont="1" applyBorder="1" applyAlignment="1">
      <alignment horizontal="right" vertical="center" indent="1"/>
    </xf>
    <xf numFmtId="0" fontId="27" fillId="0" borderId="1" xfId="0" applyFont="1" applyBorder="1" applyAlignment="1">
      <alignment horizontal="right" vertical="center" indent="1"/>
    </xf>
    <xf numFmtId="0" fontId="22" fillId="0" borderId="1" xfId="0" applyFont="1" applyBorder="1" applyAlignment="1">
      <alignment horizontal="right" vertical="center" indent="1"/>
    </xf>
    <xf numFmtId="0" fontId="7" fillId="0" borderId="2" xfId="0" applyFont="1" applyBorder="1" applyAlignment="1">
      <alignment horizontal="right" vertical="center" indent="1"/>
    </xf>
    <xf numFmtId="0" fontId="28" fillId="0" borderId="2" xfId="0" applyFont="1" applyBorder="1" applyAlignment="1">
      <alignment horizontal="right" vertical="center" indent="1"/>
    </xf>
    <xf numFmtId="0" fontId="3" fillId="0" borderId="1" xfId="0" applyFont="1" applyBorder="1" applyAlignment="1">
      <alignment horizontal="right" vertical="center" indent="1"/>
    </xf>
    <xf numFmtId="0" fontId="32" fillId="0" borderId="0" xfId="0" applyFont="1" applyAlignment="1">
      <alignment vertical="center" wrapText="1"/>
    </xf>
    <xf numFmtId="3" fontId="3" fillId="0" borderId="2" xfId="0" applyNumberFormat="1" applyFont="1" applyBorder="1" applyAlignment="1">
      <alignment horizontal="right" vertical="center" indent="1"/>
    </xf>
    <xf numFmtId="3" fontId="4" fillId="0" borderId="2" xfId="0" applyNumberFormat="1" applyFont="1" applyBorder="1" applyAlignment="1">
      <alignment horizontal="right" vertical="center" indent="1"/>
    </xf>
    <xf numFmtId="3" fontId="9" fillId="0" borderId="2" xfId="0" applyNumberFormat="1" applyFont="1" applyFill="1" applyBorder="1" applyAlignment="1">
      <alignment horizontal="left" vertical="center" wrapText="1" indent="1"/>
    </xf>
    <xf numFmtId="3" fontId="9" fillId="0" borderId="2" xfId="0" applyNumberFormat="1" applyFont="1" applyFill="1" applyBorder="1" applyAlignment="1">
      <alignment horizontal="right" vertical="center" wrapText="1" indent="1"/>
    </xf>
    <xf numFmtId="3" fontId="9" fillId="0" borderId="2" xfId="0" applyNumberFormat="1" applyFont="1" applyFill="1" applyBorder="1" applyAlignment="1">
      <alignment horizontal="left" vertical="center" wrapText="1" indent="1" readingOrder="1"/>
    </xf>
    <xf numFmtId="3" fontId="4" fillId="0" borderId="2" xfId="0" applyNumberFormat="1" applyFont="1" applyFill="1" applyBorder="1" applyAlignment="1">
      <alignment horizontal="left" wrapText="1" indent="1"/>
    </xf>
    <xf numFmtId="3" fontId="3" fillId="0" borderId="2" xfId="0" applyNumberFormat="1" applyFont="1" applyFill="1" applyBorder="1" applyAlignment="1">
      <alignment horizontal="left" vertical="center" wrapText="1" indent="1"/>
    </xf>
    <xf numFmtId="3" fontId="4" fillId="0" borderId="2" xfId="0" applyNumberFormat="1" applyFont="1" applyFill="1" applyBorder="1" applyAlignment="1">
      <alignment horizontal="left" vertical="center" wrapText="1" indent="1"/>
    </xf>
    <xf numFmtId="164" fontId="3" fillId="0" borderId="3" xfId="0" applyNumberFormat="1" applyFont="1" applyFill="1" applyBorder="1" applyAlignment="1">
      <alignment horizontal="right" vertical="center" wrapText="1" indent="1"/>
    </xf>
    <xf numFmtId="3" fontId="4" fillId="0" borderId="3" xfId="0" applyNumberFormat="1" applyFont="1" applyBorder="1" applyAlignment="1">
      <alignment horizontal="right" vertical="center" indent="1"/>
    </xf>
    <xf numFmtId="3" fontId="9" fillId="0" borderId="3" xfId="0" applyNumberFormat="1" applyFont="1" applyFill="1" applyBorder="1" applyAlignment="1">
      <alignment horizontal="left" vertical="center" wrapText="1" indent="1"/>
    </xf>
    <xf numFmtId="3" fontId="3" fillId="0" borderId="2" xfId="0" applyNumberFormat="1" applyFont="1" applyFill="1" applyBorder="1" applyAlignment="1">
      <alignment horizontal="right" vertical="center" indent="1"/>
    </xf>
    <xf numFmtId="3" fontId="4" fillId="0" borderId="2" xfId="0" applyNumberFormat="1" applyFont="1" applyFill="1" applyBorder="1" applyAlignment="1">
      <alignment horizontal="right" vertical="center" indent="1"/>
    </xf>
    <xf numFmtId="0" fontId="3" fillId="0" borderId="2" xfId="0" applyFont="1" applyFill="1" applyBorder="1" applyAlignment="1">
      <alignment horizontal="right" vertical="center" indent="1"/>
    </xf>
    <xf numFmtId="0" fontId="7" fillId="0" borderId="2" xfId="0" applyFont="1" applyFill="1" applyBorder="1" applyAlignment="1">
      <alignment horizontal="right" vertical="center" indent="1"/>
    </xf>
    <xf numFmtId="3" fontId="7" fillId="0" borderId="2" xfId="0" applyNumberFormat="1" applyFont="1" applyFill="1" applyBorder="1" applyAlignment="1">
      <alignment horizontal="left" vertical="center" wrapText="1" indent="1" readingOrder="1"/>
    </xf>
    <xf numFmtId="3" fontId="9" fillId="0" borderId="3" xfId="0" applyNumberFormat="1" applyFont="1" applyFill="1" applyBorder="1" applyAlignment="1">
      <alignment horizontal="left" vertical="center" wrapText="1" indent="1" readingOrder="1"/>
    </xf>
    <xf numFmtId="164" fontId="9" fillId="0" borderId="2" xfId="0" applyNumberFormat="1" applyFont="1" applyFill="1" applyBorder="1" applyAlignment="1">
      <alignment horizontal="left" vertical="center" wrapText="1" indent="1" readingOrder="1"/>
    </xf>
    <xf numFmtId="165" fontId="7" fillId="0" borderId="2" xfId="0" applyNumberFormat="1" applyFont="1" applyFill="1" applyBorder="1" applyAlignment="1">
      <alignment horizontal="left" vertical="center" wrapText="1" indent="1"/>
    </xf>
    <xf numFmtId="0" fontId="9" fillId="0" borderId="3" xfId="0" applyFont="1" applyFill="1" applyBorder="1" applyAlignment="1">
      <alignment horizontal="left" vertical="center" wrapText="1" indent="1" readingOrder="1"/>
    </xf>
    <xf numFmtId="3" fontId="7" fillId="0" borderId="3" xfId="0" applyNumberFormat="1" applyFont="1" applyFill="1" applyBorder="1" applyAlignment="1">
      <alignment horizontal="left" vertical="center" wrapText="1" indent="1"/>
    </xf>
    <xf numFmtId="165" fontId="7" fillId="0" borderId="3" xfId="0" applyNumberFormat="1" applyFont="1" applyFill="1" applyBorder="1" applyAlignment="1">
      <alignment horizontal="left" vertical="center" wrapText="1" indent="1"/>
    </xf>
    <xf numFmtId="3" fontId="7" fillId="0" borderId="2" xfId="0" applyNumberFormat="1" applyFont="1" applyFill="1" applyBorder="1" applyAlignment="1">
      <alignment horizontal="left" vertical="center" wrapText="1" indent="1"/>
    </xf>
    <xf numFmtId="3" fontId="7" fillId="0" borderId="3" xfId="0" applyNumberFormat="1" applyFont="1" applyFill="1" applyBorder="1" applyAlignment="1">
      <alignment horizontal="left" vertical="center" wrapText="1" indent="1" readingOrder="1"/>
    </xf>
    <xf numFmtId="3" fontId="3" fillId="0" borderId="3" xfId="0" applyNumberFormat="1" applyFont="1" applyFill="1" applyBorder="1" applyAlignment="1">
      <alignment horizontal="left" vertical="center" wrapText="1" indent="1"/>
    </xf>
    <xf numFmtId="3" fontId="4" fillId="0" borderId="3" xfId="0" applyNumberFormat="1" applyFont="1" applyFill="1" applyBorder="1" applyAlignment="1">
      <alignment horizontal="left" vertical="center" wrapText="1" indent="1"/>
    </xf>
    <xf numFmtId="0" fontId="3" fillId="0" borderId="3" xfId="0" applyFont="1" applyBorder="1" applyAlignment="1">
      <alignment horizontal="right" vertical="center" indent="1"/>
    </xf>
    <xf numFmtId="164" fontId="9" fillId="0" borderId="3" xfId="0" applyNumberFormat="1" applyFont="1" applyFill="1" applyBorder="1" applyAlignment="1">
      <alignment horizontal="left" vertical="center" wrapText="1" indent="1" readingOrder="1"/>
    </xf>
    <xf numFmtId="0" fontId="13" fillId="0" borderId="0" xfId="0" applyFont="1" applyAlignment="1">
      <alignment horizontal="right" vertical="center" indent="1"/>
    </xf>
    <xf numFmtId="0" fontId="32" fillId="0" borderId="0" xfId="0" applyFont="1" applyAlignment="1">
      <alignment horizontal="left" vertical="center" wrapText="1" inden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3" fillId="0" borderId="4" xfId="0" applyFont="1" applyBorder="1" applyAlignment="1">
      <alignment horizontal="right" vertical="center" wrapText="1" indent="1"/>
    </xf>
    <xf numFmtId="0" fontId="13" fillId="0" borderId="0" xfId="0" applyFont="1" applyAlignment="1">
      <alignment horizontal="right" wrapText="1" indent="1" readingOrder="2"/>
    </xf>
    <xf numFmtId="0" fontId="14" fillId="0" borderId="4" xfId="0" applyFont="1" applyBorder="1" applyAlignment="1">
      <alignment horizontal="left" vertical="center" wrapText="1" indent="1"/>
    </xf>
    <xf numFmtId="0" fontId="14" fillId="0" borderId="0" xfId="0" applyFont="1" applyFill="1" applyBorder="1" applyAlignment="1">
      <alignment horizontal="left" vertical="center" wrapText="1" indent="1"/>
    </xf>
    <xf numFmtId="0" fontId="0" fillId="0" borderId="0" xfId="0" applyAlignment="1">
      <alignment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3" fillId="0" borderId="0" xfId="0" applyFont="1" applyAlignment="1">
      <alignment horizontal="right" vertical="center" wrapText="1" indent="1"/>
    </xf>
    <xf numFmtId="0" fontId="13" fillId="0" borderId="4" xfId="0" applyFont="1" applyBorder="1" applyAlignment="1">
      <alignment horizontal="right" vertical="center" wrapText="1" indent="1" readingOrder="2"/>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13" fillId="0" borderId="0" xfId="0" applyFont="1" applyBorder="1" applyAlignment="1">
      <alignment horizontal="right" vertical="center" wrapText="1" indent="1" readingOrder="2"/>
    </xf>
    <xf numFmtId="0" fontId="13" fillId="0" borderId="0" xfId="0" applyFont="1" applyAlignment="1">
      <alignment horizontal="right" vertical="center" wrapText="1" indent="1" readingOrder="2"/>
    </xf>
    <xf numFmtId="0" fontId="14" fillId="0" borderId="0" xfId="0" applyFont="1" applyBorder="1" applyAlignment="1">
      <alignment horizontal="left" vertical="center" wrapText="1" indent="1"/>
    </xf>
    <xf numFmtId="0" fontId="14" fillId="0" borderId="0" xfId="0" applyFont="1" applyAlignment="1">
      <alignment horizontal="left" vertical="center" inden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4" fillId="0" borderId="0" xfId="0" applyFont="1" applyAlignment="1">
      <alignment horizontal="left" vertical="center" wrapText="1" indent="1" readingOrder="1"/>
    </xf>
    <xf numFmtId="0" fontId="14" fillId="0" borderId="4" xfId="0" applyFont="1" applyBorder="1" applyAlignment="1">
      <alignment horizontal="left" vertical="center" wrapText="1" indent="1" readingOrder="1"/>
    </xf>
    <xf numFmtId="0" fontId="14" fillId="0" borderId="0" xfId="0" applyFont="1" applyBorder="1" applyAlignment="1">
      <alignment horizontal="left" vertical="center" wrapText="1" indent="1" readingOrder="1"/>
    </xf>
    <xf numFmtId="0" fontId="14" fillId="0" borderId="0" xfId="0" applyFont="1" applyAlignment="1">
      <alignment horizontal="left" vertical="center" wrapText="1" indent="1"/>
    </xf>
    <xf numFmtId="0" fontId="4" fillId="0" borderId="3" xfId="0" applyFont="1" applyBorder="1" applyAlignment="1">
      <alignment horizontal="center" vertical="center"/>
    </xf>
    <xf numFmtId="0" fontId="13" fillId="0" borderId="0" xfId="0" applyFont="1" applyBorder="1" applyAlignment="1">
      <alignment horizontal="right" vertical="center" wrapText="1" inden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4" fillId="0" borderId="0" xfId="0" applyFont="1" applyAlignment="1">
      <alignment horizontal="left" vertical="center" wrapText="1" indent="1" readingOrder="1"/>
    </xf>
    <xf numFmtId="0" fontId="25" fillId="0" borderId="0" xfId="0" applyFont="1" applyAlignment="1">
      <alignment horizontal="right" wrapText="1" indent="1" readingOrder="2"/>
    </xf>
    <xf numFmtId="0" fontId="25" fillId="0" borderId="4" xfId="0" applyFont="1" applyBorder="1" applyAlignment="1">
      <alignment horizontal="right" wrapText="1" indent="1" readingOrder="2"/>
    </xf>
    <xf numFmtId="0" fontId="23" fillId="0" borderId="4" xfId="0" applyFont="1" applyBorder="1" applyAlignment="1">
      <alignment horizontal="left" vertical="center" wrapText="1" inden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5" tint="0.39997558519241921"/>
  </sheetPr>
  <dimension ref="A1:I97"/>
  <sheetViews>
    <sheetView rightToLeft="1" view="pageBreakPreview" topLeftCell="A67" zoomScaleNormal="100" zoomScaleSheetLayoutView="100" workbookViewId="0">
      <selection activeCell="M82" sqref="M82"/>
    </sheetView>
  </sheetViews>
  <sheetFormatPr defaultRowHeight="14.25"/>
  <cols>
    <col min="1" max="1" width="13.75" customWidth="1"/>
    <col min="2" max="2" width="12.625" style="97" customWidth="1"/>
    <col min="3" max="3" width="12" style="97" customWidth="1"/>
    <col min="4" max="4" width="10.625" style="97" customWidth="1"/>
    <col min="5" max="6" width="12.75" style="97" customWidth="1"/>
    <col min="7" max="7" width="12.375" style="97" customWidth="1"/>
    <col min="8" max="8" width="13.125" customWidth="1"/>
    <col min="9" max="9" width="17.125" customWidth="1"/>
  </cols>
  <sheetData>
    <row r="1" spans="1:9" ht="23.25">
      <c r="A1" s="21" t="s">
        <v>364</v>
      </c>
      <c r="B1" s="87"/>
      <c r="C1" s="87"/>
      <c r="D1" s="87"/>
      <c r="E1" s="87"/>
      <c r="F1" s="87"/>
      <c r="G1" s="87"/>
      <c r="H1" s="22"/>
      <c r="I1" s="22"/>
    </row>
    <row r="2" spans="1:9" s="27" customFormat="1" ht="15">
      <c r="A2" s="58" t="s">
        <v>365</v>
      </c>
      <c r="B2" s="87"/>
      <c r="C2" s="87"/>
      <c r="D2" s="87"/>
      <c r="E2" s="87"/>
      <c r="F2" s="87"/>
      <c r="G2" s="87"/>
      <c r="H2" s="22"/>
      <c r="I2" s="22"/>
    </row>
    <row r="3" spans="1:9" ht="6" customHeight="1">
      <c r="A3" s="163"/>
      <c r="B3" s="163"/>
      <c r="C3" s="163"/>
      <c r="D3" s="163"/>
      <c r="E3" s="163"/>
      <c r="F3" s="163"/>
      <c r="G3" s="163"/>
      <c r="H3" s="163"/>
    </row>
    <row r="4" spans="1:9" ht="15.95" customHeight="1">
      <c r="A4" s="166" t="s">
        <v>0</v>
      </c>
      <c r="B4" s="164" t="s">
        <v>349</v>
      </c>
      <c r="C4" s="165"/>
      <c r="D4" s="164" t="s">
        <v>350</v>
      </c>
      <c r="E4" s="165"/>
      <c r="F4" s="164" t="s">
        <v>351</v>
      </c>
      <c r="G4" s="165"/>
      <c r="H4" s="166" t="s">
        <v>101</v>
      </c>
      <c r="I4" s="156" t="s">
        <v>35</v>
      </c>
    </row>
    <row r="5" spans="1:9" ht="15.95" customHeight="1">
      <c r="A5" s="167"/>
      <c r="B5" s="88" t="s">
        <v>1</v>
      </c>
      <c r="C5" s="88" t="s">
        <v>309</v>
      </c>
      <c r="D5" s="88" t="s">
        <v>1</v>
      </c>
      <c r="E5" s="88" t="s">
        <v>309</v>
      </c>
      <c r="F5" s="88" t="s">
        <v>1</v>
      </c>
      <c r="G5" s="88" t="s">
        <v>309</v>
      </c>
      <c r="H5" s="167"/>
      <c r="I5" s="157"/>
    </row>
    <row r="6" spans="1:9" s="27" customFormat="1" ht="15.95" customHeight="1">
      <c r="A6" s="168"/>
      <c r="B6" s="89" t="s">
        <v>36</v>
      </c>
      <c r="C6" s="89" t="s">
        <v>99</v>
      </c>
      <c r="D6" s="89" t="s">
        <v>36</v>
      </c>
      <c r="E6" s="89" t="s">
        <v>99</v>
      </c>
      <c r="F6" s="89" t="s">
        <v>36</v>
      </c>
      <c r="G6" s="89" t="s">
        <v>99</v>
      </c>
      <c r="H6" s="168"/>
      <c r="I6" s="158"/>
    </row>
    <row r="7" spans="1:9" ht="15.95" customHeight="1">
      <c r="A7" s="19" t="s">
        <v>5</v>
      </c>
      <c r="B7" s="90"/>
      <c r="C7" s="90"/>
      <c r="D7" s="90"/>
      <c r="E7" s="90"/>
      <c r="F7" s="90"/>
      <c r="G7" s="90"/>
      <c r="H7" s="59"/>
      <c r="I7" s="38" t="s">
        <v>40</v>
      </c>
    </row>
    <row r="8" spans="1:9">
      <c r="A8" s="2" t="s">
        <v>6</v>
      </c>
      <c r="B8" s="128">
        <v>1084</v>
      </c>
      <c r="C8" s="91" t="s">
        <v>90</v>
      </c>
      <c r="D8" s="92">
        <v>259</v>
      </c>
      <c r="E8" s="93" t="s">
        <v>90</v>
      </c>
      <c r="F8" s="92">
        <v>131</v>
      </c>
      <c r="G8" s="92">
        <v>436</v>
      </c>
      <c r="H8" s="131">
        <v>1910</v>
      </c>
      <c r="I8" s="4" t="s">
        <v>41</v>
      </c>
    </row>
    <row r="9" spans="1:9">
      <c r="A9" s="2" t="s">
        <v>7</v>
      </c>
      <c r="B9" s="128">
        <v>1070</v>
      </c>
      <c r="C9" s="91" t="s">
        <v>90</v>
      </c>
      <c r="D9" s="92">
        <v>253</v>
      </c>
      <c r="E9" s="93" t="s">
        <v>90</v>
      </c>
      <c r="F9" s="92">
        <v>147</v>
      </c>
      <c r="G9" s="92">
        <v>532</v>
      </c>
      <c r="H9" s="131">
        <v>2002</v>
      </c>
      <c r="I9" s="4" t="s">
        <v>42</v>
      </c>
    </row>
    <row r="10" spans="1:9">
      <c r="A10" s="2" t="s">
        <v>8</v>
      </c>
      <c r="B10" s="128">
        <v>1113</v>
      </c>
      <c r="C10" s="91" t="s">
        <v>90</v>
      </c>
      <c r="D10" s="92">
        <v>261</v>
      </c>
      <c r="E10" s="93" t="s">
        <v>90</v>
      </c>
      <c r="F10" s="92">
        <v>158</v>
      </c>
      <c r="G10" s="92">
        <v>705</v>
      </c>
      <c r="H10" s="131">
        <v>2237</v>
      </c>
      <c r="I10" s="4" t="s">
        <v>43</v>
      </c>
    </row>
    <row r="11" spans="1:9">
      <c r="A11" s="2" t="s">
        <v>9</v>
      </c>
      <c r="B11" s="128">
        <v>1175</v>
      </c>
      <c r="C11" s="91" t="s">
        <v>90</v>
      </c>
      <c r="D11" s="92">
        <v>265</v>
      </c>
      <c r="E11" s="93" t="s">
        <v>90</v>
      </c>
      <c r="F11" s="92">
        <v>171</v>
      </c>
      <c r="G11" s="92">
        <v>789</v>
      </c>
      <c r="H11" s="131">
        <v>2400</v>
      </c>
      <c r="I11" s="4" t="s">
        <v>44</v>
      </c>
    </row>
    <row r="12" spans="1:9">
      <c r="A12" s="2" t="s">
        <v>10</v>
      </c>
      <c r="B12" s="128">
        <v>1230</v>
      </c>
      <c r="C12" s="91" t="s">
        <v>90</v>
      </c>
      <c r="D12" s="92">
        <v>265</v>
      </c>
      <c r="E12" s="93" t="s">
        <v>90</v>
      </c>
      <c r="F12" s="92">
        <v>196</v>
      </c>
      <c r="G12" s="92">
        <v>823</v>
      </c>
      <c r="H12" s="131">
        <v>2514</v>
      </c>
      <c r="I12" s="4" t="s">
        <v>45</v>
      </c>
    </row>
    <row r="13" spans="1:9">
      <c r="A13" s="2" t="s">
        <v>11</v>
      </c>
      <c r="B13" s="128">
        <v>1289</v>
      </c>
      <c r="C13" s="92">
        <v>3</v>
      </c>
      <c r="D13" s="92">
        <v>264</v>
      </c>
      <c r="E13" s="93" t="s">
        <v>90</v>
      </c>
      <c r="F13" s="92">
        <v>214</v>
      </c>
      <c r="G13" s="92">
        <v>840</v>
      </c>
      <c r="H13" s="131">
        <v>2610</v>
      </c>
      <c r="I13" s="4" t="s">
        <v>46</v>
      </c>
    </row>
    <row r="14" spans="1:9">
      <c r="A14" s="2" t="s">
        <v>12</v>
      </c>
      <c r="B14" s="128">
        <v>1344</v>
      </c>
      <c r="C14" s="92">
        <v>1</v>
      </c>
      <c r="D14" s="92">
        <v>263</v>
      </c>
      <c r="E14" s="93" t="s">
        <v>90</v>
      </c>
      <c r="F14" s="92">
        <v>228</v>
      </c>
      <c r="G14" s="92">
        <v>810</v>
      </c>
      <c r="H14" s="131">
        <v>2646</v>
      </c>
      <c r="I14" s="4" t="s">
        <v>47</v>
      </c>
    </row>
    <row r="15" spans="1:9">
      <c r="A15" s="2" t="s">
        <v>13</v>
      </c>
      <c r="B15" s="128">
        <v>1415</v>
      </c>
      <c r="C15" s="92">
        <v>17</v>
      </c>
      <c r="D15" s="92">
        <v>264</v>
      </c>
      <c r="E15" s="93" t="s">
        <v>90</v>
      </c>
      <c r="F15" s="92">
        <v>239</v>
      </c>
      <c r="G15" s="92">
        <v>789</v>
      </c>
      <c r="H15" s="131">
        <v>2724</v>
      </c>
      <c r="I15" s="4" t="s">
        <v>48</v>
      </c>
    </row>
    <row r="16" spans="1:9">
      <c r="A16" s="2" t="s">
        <v>14</v>
      </c>
      <c r="B16" s="128">
        <v>1493</v>
      </c>
      <c r="C16" s="92">
        <v>2</v>
      </c>
      <c r="D16" s="92">
        <v>269</v>
      </c>
      <c r="E16" s="93" t="s">
        <v>90</v>
      </c>
      <c r="F16" s="92">
        <v>244</v>
      </c>
      <c r="G16" s="92">
        <v>756</v>
      </c>
      <c r="H16" s="131">
        <v>2764</v>
      </c>
      <c r="I16" s="4" t="s">
        <v>49</v>
      </c>
    </row>
    <row r="17" spans="1:9">
      <c r="A17" s="2" t="s">
        <v>15</v>
      </c>
      <c r="B17" s="128">
        <v>1580</v>
      </c>
      <c r="C17" s="92">
        <v>2</v>
      </c>
      <c r="D17" s="92">
        <v>272</v>
      </c>
      <c r="E17" s="93" t="s">
        <v>90</v>
      </c>
      <c r="F17" s="92">
        <v>257</v>
      </c>
      <c r="G17" s="92">
        <v>845</v>
      </c>
      <c r="H17" s="131">
        <v>2956</v>
      </c>
      <c r="I17" s="4" t="s">
        <v>50</v>
      </c>
    </row>
    <row r="18" spans="1:9">
      <c r="A18" s="2" t="s">
        <v>16</v>
      </c>
      <c r="B18" s="128">
        <v>1661</v>
      </c>
      <c r="C18" s="92">
        <v>3</v>
      </c>
      <c r="D18" s="92">
        <v>273</v>
      </c>
      <c r="E18" s="93" t="s">
        <v>90</v>
      </c>
      <c r="F18" s="92">
        <v>258</v>
      </c>
      <c r="G18" s="92">
        <v>898</v>
      </c>
      <c r="H18" s="131">
        <v>3093</v>
      </c>
      <c r="I18" s="4" t="s">
        <v>51</v>
      </c>
    </row>
    <row r="19" spans="1:9">
      <c r="A19" s="2" t="s">
        <v>17</v>
      </c>
      <c r="B19" s="128">
        <v>1726</v>
      </c>
      <c r="C19" s="92">
        <v>4</v>
      </c>
      <c r="D19" s="92">
        <v>279</v>
      </c>
      <c r="E19" s="93" t="s">
        <v>90</v>
      </c>
      <c r="F19" s="92">
        <v>272</v>
      </c>
      <c r="G19" s="92">
        <v>931</v>
      </c>
      <c r="H19" s="131">
        <v>3212</v>
      </c>
      <c r="I19" s="4" t="s">
        <v>52</v>
      </c>
    </row>
    <row r="20" spans="1:9">
      <c r="A20" s="2" t="s">
        <v>18</v>
      </c>
      <c r="B20" s="128">
        <v>1775</v>
      </c>
      <c r="C20" s="92">
        <v>4</v>
      </c>
      <c r="D20" s="92">
        <v>286</v>
      </c>
      <c r="E20" s="93" t="s">
        <v>90</v>
      </c>
      <c r="F20" s="92">
        <v>276</v>
      </c>
      <c r="G20" s="92">
        <v>941</v>
      </c>
      <c r="H20" s="131">
        <v>3282</v>
      </c>
      <c r="I20" s="4" t="s">
        <v>53</v>
      </c>
    </row>
    <row r="21" spans="1:9">
      <c r="A21" s="2" t="s">
        <v>19</v>
      </c>
      <c r="B21" s="128">
        <v>1833</v>
      </c>
      <c r="C21" s="92">
        <v>3</v>
      </c>
      <c r="D21" s="92">
        <v>309</v>
      </c>
      <c r="E21" s="93" t="s">
        <v>90</v>
      </c>
      <c r="F21" s="92">
        <v>288</v>
      </c>
      <c r="G21" s="92">
        <v>969</v>
      </c>
      <c r="H21" s="131">
        <v>3402</v>
      </c>
      <c r="I21" s="4" t="s">
        <v>54</v>
      </c>
    </row>
    <row r="22" spans="1:9">
      <c r="A22" s="2" t="s">
        <v>20</v>
      </c>
      <c r="B22" s="128">
        <v>1871</v>
      </c>
      <c r="C22" s="91" t="s">
        <v>21</v>
      </c>
      <c r="D22" s="92">
        <v>315</v>
      </c>
      <c r="E22" s="93" t="s">
        <v>90</v>
      </c>
      <c r="F22" s="92">
        <v>302</v>
      </c>
      <c r="G22" s="91" t="s">
        <v>21</v>
      </c>
      <c r="H22" s="2" t="s">
        <v>21</v>
      </c>
      <c r="I22" s="5" t="s">
        <v>55</v>
      </c>
    </row>
    <row r="23" spans="1:9">
      <c r="A23" s="2" t="s">
        <v>22</v>
      </c>
      <c r="B23" s="128">
        <v>1921</v>
      </c>
      <c r="C23" s="91" t="s">
        <v>21</v>
      </c>
      <c r="D23" s="95">
        <v>325</v>
      </c>
      <c r="E23" s="93" t="s">
        <v>90</v>
      </c>
      <c r="F23" s="95">
        <v>331</v>
      </c>
      <c r="G23" s="91" t="s">
        <v>21</v>
      </c>
      <c r="H23" s="2" t="s">
        <v>21</v>
      </c>
      <c r="I23" s="3" t="s">
        <v>56</v>
      </c>
    </row>
    <row r="24" spans="1:9">
      <c r="A24" s="2" t="s">
        <v>23</v>
      </c>
      <c r="B24" s="128">
        <v>1972</v>
      </c>
      <c r="C24" s="91" t="s">
        <v>21</v>
      </c>
      <c r="D24" s="92">
        <v>336</v>
      </c>
      <c r="E24" s="93" t="s">
        <v>90</v>
      </c>
      <c r="F24" s="92">
        <v>344</v>
      </c>
      <c r="G24" s="91" t="s">
        <v>21</v>
      </c>
      <c r="H24" s="2" t="s">
        <v>21</v>
      </c>
      <c r="I24" s="3" t="s">
        <v>57</v>
      </c>
    </row>
    <row r="25" spans="1:9">
      <c r="A25" s="2" t="s">
        <v>24</v>
      </c>
      <c r="B25" s="128">
        <v>2005</v>
      </c>
      <c r="C25" s="93" t="s">
        <v>21</v>
      </c>
      <c r="D25" s="94">
        <v>343</v>
      </c>
      <c r="E25" s="93" t="s">
        <v>90</v>
      </c>
      <c r="F25" s="94">
        <v>359</v>
      </c>
      <c r="G25" s="93" t="s">
        <v>21</v>
      </c>
      <c r="H25" s="10" t="s">
        <v>21</v>
      </c>
      <c r="I25" s="3" t="s">
        <v>58</v>
      </c>
    </row>
    <row r="26" spans="1:9">
      <c r="A26" s="2" t="s">
        <v>25</v>
      </c>
      <c r="B26" s="128">
        <v>2038</v>
      </c>
      <c r="C26" s="94">
        <v>2</v>
      </c>
      <c r="D26" s="94">
        <v>344</v>
      </c>
      <c r="E26" s="93" t="s">
        <v>90</v>
      </c>
      <c r="F26" s="94">
        <v>371</v>
      </c>
      <c r="G26" s="128">
        <v>1321</v>
      </c>
      <c r="H26" s="131">
        <v>4076</v>
      </c>
      <c r="I26" s="3" t="s">
        <v>59</v>
      </c>
    </row>
    <row r="27" spans="1:9">
      <c r="A27" s="2" t="s">
        <v>26</v>
      </c>
      <c r="B27" s="128">
        <v>2063</v>
      </c>
      <c r="C27" s="93" t="s">
        <v>21</v>
      </c>
      <c r="D27" s="94">
        <v>342</v>
      </c>
      <c r="E27" s="93" t="s">
        <v>90</v>
      </c>
      <c r="F27" s="94">
        <v>379</v>
      </c>
      <c r="G27" s="93" t="s">
        <v>21</v>
      </c>
      <c r="H27" s="10" t="s">
        <v>21</v>
      </c>
      <c r="I27" s="3" t="s">
        <v>60</v>
      </c>
    </row>
    <row r="28" spans="1:9">
      <c r="A28" s="2" t="s">
        <v>27</v>
      </c>
      <c r="B28" s="128">
        <v>2095</v>
      </c>
      <c r="C28" s="94">
        <v>74</v>
      </c>
      <c r="D28" s="94">
        <v>349</v>
      </c>
      <c r="E28" s="93" t="s">
        <v>90</v>
      </c>
      <c r="F28" s="94">
        <v>412</v>
      </c>
      <c r="G28" s="128">
        <v>1546</v>
      </c>
      <c r="H28" s="131">
        <v>4476</v>
      </c>
      <c r="I28" s="3" t="s">
        <v>61</v>
      </c>
    </row>
    <row r="29" spans="1:9">
      <c r="A29" s="2" t="s">
        <v>28</v>
      </c>
      <c r="B29" s="128">
        <v>2135</v>
      </c>
      <c r="C29" s="94">
        <v>61</v>
      </c>
      <c r="D29" s="94">
        <v>353</v>
      </c>
      <c r="E29" s="93" t="s">
        <v>90</v>
      </c>
      <c r="F29" s="94">
        <v>426</v>
      </c>
      <c r="G29" s="128">
        <v>1604</v>
      </c>
      <c r="H29" s="131">
        <v>4579</v>
      </c>
      <c r="I29" s="3" t="s">
        <v>62</v>
      </c>
    </row>
    <row r="30" spans="1:9">
      <c r="A30" s="2" t="s">
        <v>29</v>
      </c>
      <c r="B30" s="128">
        <v>2176</v>
      </c>
      <c r="C30" s="94">
        <v>104</v>
      </c>
      <c r="D30" s="94">
        <v>363</v>
      </c>
      <c r="E30" s="93" t="s">
        <v>90</v>
      </c>
      <c r="F30" s="94">
        <v>424</v>
      </c>
      <c r="G30" s="128">
        <v>1704</v>
      </c>
      <c r="H30" s="131">
        <v>4771</v>
      </c>
      <c r="I30" s="3" t="s">
        <v>63</v>
      </c>
    </row>
    <row r="31" spans="1:9" s="27" customFormat="1">
      <c r="A31" s="2" t="s">
        <v>34</v>
      </c>
      <c r="B31" s="128">
        <v>2203</v>
      </c>
      <c r="C31" s="94">
        <v>159</v>
      </c>
      <c r="D31" s="94">
        <v>370</v>
      </c>
      <c r="E31" s="93" t="s">
        <v>90</v>
      </c>
      <c r="F31" s="94">
        <v>425</v>
      </c>
      <c r="G31" s="128">
        <v>1795</v>
      </c>
      <c r="H31" s="131">
        <v>4952</v>
      </c>
      <c r="I31" s="3" t="s">
        <v>82</v>
      </c>
    </row>
    <row r="32" spans="1:9" s="50" customFormat="1">
      <c r="A32" s="2" t="s">
        <v>352</v>
      </c>
      <c r="B32" s="128">
        <v>2234</v>
      </c>
      <c r="C32" s="94">
        <v>234</v>
      </c>
      <c r="D32" s="94">
        <v>370</v>
      </c>
      <c r="E32" s="93" t="s">
        <v>90</v>
      </c>
      <c r="F32" s="94">
        <v>433</v>
      </c>
      <c r="G32" s="128">
        <v>1783</v>
      </c>
      <c r="H32" s="131">
        <v>5054</v>
      </c>
      <c r="I32" s="3" t="s">
        <v>354</v>
      </c>
    </row>
    <row r="33" spans="1:9" s="50" customFormat="1">
      <c r="A33" s="10" t="s">
        <v>355</v>
      </c>
      <c r="B33" s="128">
        <v>2259</v>
      </c>
      <c r="C33" s="94">
        <v>316</v>
      </c>
      <c r="D33" s="94">
        <v>372</v>
      </c>
      <c r="E33" s="93" t="s">
        <v>90</v>
      </c>
      <c r="F33" s="94">
        <v>443</v>
      </c>
      <c r="G33" s="128">
        <v>1848</v>
      </c>
      <c r="H33" s="131">
        <f>B33+C33+D33+F33+G33</f>
        <v>5238</v>
      </c>
      <c r="I33" s="3" t="s">
        <v>356</v>
      </c>
    </row>
    <row r="34" spans="1:9" s="50" customFormat="1">
      <c r="A34" s="10" t="s">
        <v>362</v>
      </c>
      <c r="B34" s="128">
        <v>2285</v>
      </c>
      <c r="C34" s="94">
        <v>376</v>
      </c>
      <c r="D34" s="94">
        <v>374</v>
      </c>
      <c r="E34" s="93" t="s">
        <v>90</v>
      </c>
      <c r="F34" s="94">
        <v>448</v>
      </c>
      <c r="G34" s="128">
        <v>1749</v>
      </c>
      <c r="H34" s="131">
        <f>B34+C34+D34+F34+G34</f>
        <v>5232</v>
      </c>
      <c r="I34" s="3" t="s">
        <v>363</v>
      </c>
    </row>
    <row r="35" spans="1:9" s="50" customFormat="1">
      <c r="A35" s="10" t="s">
        <v>366</v>
      </c>
      <c r="B35" s="128">
        <v>2307</v>
      </c>
      <c r="C35" s="94">
        <v>397</v>
      </c>
      <c r="D35" s="94">
        <v>374</v>
      </c>
      <c r="E35" s="93" t="s">
        <v>90</v>
      </c>
      <c r="F35" s="94">
        <v>461</v>
      </c>
      <c r="G35" s="128">
        <v>1770</v>
      </c>
      <c r="H35" s="131">
        <f>B35+C35+D35+F35+G35</f>
        <v>5309</v>
      </c>
      <c r="I35" s="3" t="s">
        <v>367</v>
      </c>
    </row>
    <row r="36" spans="1:9" ht="20.25">
      <c r="A36" s="19" t="s">
        <v>33</v>
      </c>
      <c r="B36" s="95"/>
      <c r="C36" s="95"/>
      <c r="D36" s="95"/>
      <c r="E36" s="91"/>
      <c r="F36" s="95"/>
      <c r="G36" s="95"/>
      <c r="H36" s="86"/>
      <c r="I36" s="8" t="s">
        <v>68</v>
      </c>
    </row>
    <row r="37" spans="1:9">
      <c r="A37" s="2" t="s">
        <v>6</v>
      </c>
      <c r="B37" s="92">
        <v>913</v>
      </c>
      <c r="C37" s="91" t="s">
        <v>90</v>
      </c>
      <c r="D37" s="92">
        <v>100</v>
      </c>
      <c r="E37" s="93" t="s">
        <v>90</v>
      </c>
      <c r="F37" s="92">
        <v>123</v>
      </c>
      <c r="G37" s="92">
        <v>423</v>
      </c>
      <c r="H37" s="131">
        <v>1559</v>
      </c>
      <c r="I37" s="9" t="s">
        <v>69</v>
      </c>
    </row>
    <row r="38" spans="1:9">
      <c r="A38" s="2" t="s">
        <v>7</v>
      </c>
      <c r="B38" s="92">
        <v>927</v>
      </c>
      <c r="C38" s="91" t="s">
        <v>90</v>
      </c>
      <c r="D38" s="92">
        <v>99</v>
      </c>
      <c r="E38" s="93" t="s">
        <v>90</v>
      </c>
      <c r="F38" s="92">
        <v>136</v>
      </c>
      <c r="G38" s="92">
        <v>519</v>
      </c>
      <c r="H38" s="131">
        <v>1681</v>
      </c>
      <c r="I38" s="9" t="s">
        <v>70</v>
      </c>
    </row>
    <row r="39" spans="1:9">
      <c r="A39" s="2" t="s">
        <v>8</v>
      </c>
      <c r="B39" s="92">
        <v>946</v>
      </c>
      <c r="C39" s="91" t="s">
        <v>90</v>
      </c>
      <c r="D39" s="92">
        <v>100</v>
      </c>
      <c r="E39" s="93" t="s">
        <v>90</v>
      </c>
      <c r="F39" s="92">
        <v>147</v>
      </c>
      <c r="G39" s="92">
        <v>505</v>
      </c>
      <c r="H39" s="131">
        <v>1698</v>
      </c>
      <c r="I39" s="9" t="s">
        <v>71</v>
      </c>
    </row>
    <row r="40" spans="1:9">
      <c r="A40" s="2" t="s">
        <v>9</v>
      </c>
      <c r="B40" s="92">
        <v>990</v>
      </c>
      <c r="C40" s="91" t="s">
        <v>90</v>
      </c>
      <c r="D40" s="92">
        <v>98</v>
      </c>
      <c r="E40" s="93" t="s">
        <v>90</v>
      </c>
      <c r="F40" s="92">
        <v>156</v>
      </c>
      <c r="G40" s="92">
        <v>570</v>
      </c>
      <c r="H40" s="131">
        <v>1814</v>
      </c>
      <c r="I40" s="9" t="s">
        <v>72</v>
      </c>
    </row>
    <row r="41" spans="1:9">
      <c r="A41" s="2" t="s">
        <v>10</v>
      </c>
      <c r="B41" s="128">
        <v>1030</v>
      </c>
      <c r="C41" s="91" t="s">
        <v>90</v>
      </c>
      <c r="D41" s="92">
        <v>98</v>
      </c>
      <c r="E41" s="93" t="s">
        <v>90</v>
      </c>
      <c r="F41" s="92">
        <v>180</v>
      </c>
      <c r="G41" s="92">
        <v>617</v>
      </c>
      <c r="H41" s="131">
        <v>1925</v>
      </c>
      <c r="I41" s="9" t="s">
        <v>73</v>
      </c>
    </row>
    <row r="42" spans="1:9">
      <c r="A42" s="2" t="s">
        <v>11</v>
      </c>
      <c r="B42" s="128">
        <v>1069</v>
      </c>
      <c r="C42" s="91" t="s">
        <v>90</v>
      </c>
      <c r="D42" s="92">
        <v>96</v>
      </c>
      <c r="E42" s="93" t="s">
        <v>90</v>
      </c>
      <c r="F42" s="92">
        <v>197</v>
      </c>
      <c r="G42" s="92">
        <v>606</v>
      </c>
      <c r="H42" s="131">
        <v>1968</v>
      </c>
      <c r="I42" s="9" t="s">
        <v>74</v>
      </c>
    </row>
    <row r="43" spans="1:9">
      <c r="A43" s="2" t="s">
        <v>12</v>
      </c>
      <c r="B43" s="128">
        <v>1111</v>
      </c>
      <c r="C43" s="91" t="s">
        <v>90</v>
      </c>
      <c r="D43" s="92">
        <v>95</v>
      </c>
      <c r="E43" s="93" t="s">
        <v>90</v>
      </c>
      <c r="F43" s="92">
        <v>209</v>
      </c>
      <c r="G43" s="92">
        <v>596</v>
      </c>
      <c r="H43" s="131">
        <v>2011</v>
      </c>
      <c r="I43" s="4" t="s">
        <v>47</v>
      </c>
    </row>
    <row r="44" spans="1:9">
      <c r="A44" s="2" t="s">
        <v>13</v>
      </c>
      <c r="B44" s="128">
        <v>1164</v>
      </c>
      <c r="C44" s="91" t="s">
        <v>90</v>
      </c>
      <c r="D44" s="92">
        <v>95</v>
      </c>
      <c r="E44" s="93" t="s">
        <v>90</v>
      </c>
      <c r="F44" s="92">
        <v>218</v>
      </c>
      <c r="G44" s="92">
        <v>579</v>
      </c>
      <c r="H44" s="131">
        <v>2056</v>
      </c>
      <c r="I44" s="9" t="s">
        <v>75</v>
      </c>
    </row>
    <row r="45" spans="1:9">
      <c r="A45" s="2" t="s">
        <v>14</v>
      </c>
      <c r="B45" s="128">
        <v>1211</v>
      </c>
      <c r="C45" s="91" t="s">
        <v>90</v>
      </c>
      <c r="D45" s="92">
        <v>95</v>
      </c>
      <c r="E45" s="93" t="s">
        <v>90</v>
      </c>
      <c r="F45" s="92">
        <v>221</v>
      </c>
      <c r="G45" s="92">
        <v>538</v>
      </c>
      <c r="H45" s="131">
        <v>2065</v>
      </c>
      <c r="I45" s="4" t="s">
        <v>49</v>
      </c>
    </row>
    <row r="46" spans="1:9">
      <c r="A46" s="2" t="s">
        <v>15</v>
      </c>
      <c r="B46" s="128">
        <v>1276</v>
      </c>
      <c r="C46" s="91" t="s">
        <v>90</v>
      </c>
      <c r="D46" s="92">
        <v>95</v>
      </c>
      <c r="E46" s="93" t="s">
        <v>90</v>
      </c>
      <c r="F46" s="92">
        <v>232</v>
      </c>
      <c r="G46" s="92">
        <v>651</v>
      </c>
      <c r="H46" s="131">
        <v>2254</v>
      </c>
      <c r="I46" s="9" t="s">
        <v>76</v>
      </c>
    </row>
    <row r="47" spans="1:9">
      <c r="A47" s="2" t="s">
        <v>16</v>
      </c>
      <c r="B47" s="129" t="s">
        <v>361</v>
      </c>
      <c r="C47" s="92">
        <v>1</v>
      </c>
      <c r="D47" s="92">
        <v>93</v>
      </c>
      <c r="E47" s="93" t="s">
        <v>90</v>
      </c>
      <c r="F47" s="92">
        <v>233</v>
      </c>
      <c r="G47" s="92">
        <v>693</v>
      </c>
      <c r="H47" s="131">
        <v>2359</v>
      </c>
      <c r="I47" s="4" t="s">
        <v>51</v>
      </c>
    </row>
    <row r="48" spans="1:9">
      <c r="A48" s="2" t="s">
        <v>17</v>
      </c>
      <c r="B48" s="128">
        <v>1380</v>
      </c>
      <c r="C48" s="92">
        <v>2</v>
      </c>
      <c r="D48" s="92">
        <v>92</v>
      </c>
      <c r="E48" s="93" t="s">
        <v>90</v>
      </c>
      <c r="F48" s="92">
        <v>243</v>
      </c>
      <c r="G48" s="92">
        <v>727</v>
      </c>
      <c r="H48" s="131">
        <v>2444</v>
      </c>
      <c r="I48" s="9" t="s">
        <v>77</v>
      </c>
    </row>
    <row r="49" spans="1:9">
      <c r="A49" s="2" t="s">
        <v>18</v>
      </c>
      <c r="B49" s="128">
        <v>1418</v>
      </c>
      <c r="C49" s="92">
        <v>2</v>
      </c>
      <c r="D49" s="92">
        <v>93</v>
      </c>
      <c r="E49" s="93" t="s">
        <v>90</v>
      </c>
      <c r="F49" s="92">
        <v>244</v>
      </c>
      <c r="G49" s="92">
        <v>686</v>
      </c>
      <c r="H49" s="131">
        <v>2443</v>
      </c>
      <c r="I49" s="9" t="s">
        <v>53</v>
      </c>
    </row>
    <row r="50" spans="1:9">
      <c r="A50" s="2" t="s">
        <v>19</v>
      </c>
      <c r="B50" s="128">
        <v>1460</v>
      </c>
      <c r="C50" s="92">
        <v>2</v>
      </c>
      <c r="D50" s="92">
        <v>95</v>
      </c>
      <c r="E50" s="93" t="s">
        <v>90</v>
      </c>
      <c r="F50" s="92">
        <v>254</v>
      </c>
      <c r="G50" s="92">
        <v>710</v>
      </c>
      <c r="H50" s="131">
        <v>2521</v>
      </c>
      <c r="I50" s="9" t="s">
        <v>54</v>
      </c>
    </row>
    <row r="51" spans="1:9">
      <c r="A51" s="2" t="s">
        <v>20</v>
      </c>
      <c r="B51" s="128">
        <v>1485</v>
      </c>
      <c r="C51" s="92">
        <v>2</v>
      </c>
      <c r="D51" s="92">
        <v>94</v>
      </c>
      <c r="E51" s="93" t="s">
        <v>90</v>
      </c>
      <c r="F51" s="92">
        <v>269</v>
      </c>
      <c r="G51" s="92">
        <v>669</v>
      </c>
      <c r="H51" s="131">
        <v>2519</v>
      </c>
      <c r="I51" s="9" t="s">
        <v>55</v>
      </c>
    </row>
    <row r="52" spans="1:9">
      <c r="A52" s="2" t="s">
        <v>22</v>
      </c>
      <c r="B52" s="128">
        <v>1534</v>
      </c>
      <c r="C52" s="92">
        <v>2</v>
      </c>
      <c r="D52" s="92">
        <v>97</v>
      </c>
      <c r="E52" s="93" t="s">
        <v>90</v>
      </c>
      <c r="F52" s="92">
        <v>286</v>
      </c>
      <c r="G52" s="92">
        <v>729</v>
      </c>
      <c r="H52" s="131">
        <v>2648</v>
      </c>
      <c r="I52" s="3" t="s">
        <v>56</v>
      </c>
    </row>
    <row r="53" spans="1:9">
      <c r="A53" s="2" t="s">
        <v>23</v>
      </c>
      <c r="B53" s="128">
        <v>1573</v>
      </c>
      <c r="C53" s="92">
        <v>2</v>
      </c>
      <c r="D53" s="92">
        <v>98</v>
      </c>
      <c r="E53" s="93" t="s">
        <v>90</v>
      </c>
      <c r="F53" s="92">
        <v>304</v>
      </c>
      <c r="G53" s="92">
        <v>780</v>
      </c>
      <c r="H53" s="131">
        <v>2757</v>
      </c>
      <c r="I53" s="3" t="s">
        <v>57</v>
      </c>
    </row>
    <row r="54" spans="1:9">
      <c r="A54" s="2" t="s">
        <v>24</v>
      </c>
      <c r="B54" s="128">
        <v>1609</v>
      </c>
      <c r="C54" s="94">
        <v>2</v>
      </c>
      <c r="D54" s="94">
        <v>99</v>
      </c>
      <c r="E54" s="93" t="s">
        <v>90</v>
      </c>
      <c r="F54" s="94">
        <v>311</v>
      </c>
      <c r="G54" s="94">
        <v>860</v>
      </c>
      <c r="H54" s="131">
        <v>2881</v>
      </c>
      <c r="I54" s="3" t="s">
        <v>58</v>
      </c>
    </row>
    <row r="55" spans="1:9">
      <c r="A55" s="2" t="s">
        <v>25</v>
      </c>
      <c r="B55" s="128">
        <v>1639</v>
      </c>
      <c r="C55" s="94">
        <v>2</v>
      </c>
      <c r="D55" s="94">
        <v>99</v>
      </c>
      <c r="E55" s="93" t="s">
        <v>90</v>
      </c>
      <c r="F55" s="94">
        <v>321</v>
      </c>
      <c r="G55" s="94">
        <v>963</v>
      </c>
      <c r="H55" s="131">
        <v>3024</v>
      </c>
      <c r="I55" s="3" t="s">
        <v>59</v>
      </c>
    </row>
    <row r="56" spans="1:9">
      <c r="A56" s="2" t="s">
        <v>26</v>
      </c>
      <c r="B56" s="128">
        <v>1668</v>
      </c>
      <c r="C56" s="94">
        <v>27</v>
      </c>
      <c r="D56" s="94">
        <v>97</v>
      </c>
      <c r="E56" s="93" t="s">
        <v>90</v>
      </c>
      <c r="F56" s="94">
        <v>329</v>
      </c>
      <c r="G56" s="130">
        <v>1030</v>
      </c>
      <c r="H56" s="131">
        <v>3151</v>
      </c>
      <c r="I56" s="3" t="s">
        <v>60</v>
      </c>
    </row>
    <row r="57" spans="1:9">
      <c r="A57" s="2" t="s">
        <v>27</v>
      </c>
      <c r="B57" s="128">
        <v>1701</v>
      </c>
      <c r="C57" s="94">
        <v>61</v>
      </c>
      <c r="D57" s="94">
        <v>97</v>
      </c>
      <c r="E57" s="93" t="s">
        <v>90</v>
      </c>
      <c r="F57" s="94">
        <v>346</v>
      </c>
      <c r="G57" s="130">
        <v>1076</v>
      </c>
      <c r="H57" s="131">
        <v>3281</v>
      </c>
      <c r="I57" s="3" t="s">
        <v>64</v>
      </c>
    </row>
    <row r="58" spans="1:9">
      <c r="A58" s="2" t="s">
        <v>28</v>
      </c>
      <c r="B58" s="128">
        <v>1740</v>
      </c>
      <c r="C58" s="94">
        <v>60</v>
      </c>
      <c r="D58" s="94">
        <v>96</v>
      </c>
      <c r="E58" s="93" t="s">
        <v>90</v>
      </c>
      <c r="F58" s="94">
        <v>358</v>
      </c>
      <c r="G58" s="130">
        <v>1087</v>
      </c>
      <c r="H58" s="131">
        <v>3341</v>
      </c>
      <c r="I58" s="3" t="s">
        <v>65</v>
      </c>
    </row>
    <row r="59" spans="1:9">
      <c r="A59" s="2" t="s">
        <v>29</v>
      </c>
      <c r="B59" s="128">
        <v>1784</v>
      </c>
      <c r="C59" s="94">
        <v>92</v>
      </c>
      <c r="D59" s="94">
        <v>96</v>
      </c>
      <c r="E59" s="93" t="s">
        <v>90</v>
      </c>
      <c r="F59" s="94">
        <v>369</v>
      </c>
      <c r="G59" s="130">
        <v>1103</v>
      </c>
      <c r="H59" s="131">
        <v>3444</v>
      </c>
      <c r="I59" s="3" t="s">
        <v>66</v>
      </c>
    </row>
    <row r="60" spans="1:9" s="27" customFormat="1">
      <c r="A60" s="10" t="s">
        <v>34</v>
      </c>
      <c r="B60" s="128">
        <v>1806</v>
      </c>
      <c r="C60" s="94">
        <v>146</v>
      </c>
      <c r="D60" s="94">
        <v>95</v>
      </c>
      <c r="E60" s="93" t="s">
        <v>90</v>
      </c>
      <c r="F60" s="94">
        <v>368</v>
      </c>
      <c r="G60" s="130">
        <v>1117</v>
      </c>
      <c r="H60" s="131">
        <v>3532</v>
      </c>
      <c r="I60" s="3" t="s">
        <v>83</v>
      </c>
    </row>
    <row r="61" spans="1:9" s="50" customFormat="1">
      <c r="A61" s="2" t="s">
        <v>352</v>
      </c>
      <c r="B61" s="128">
        <v>1825</v>
      </c>
      <c r="C61" s="94">
        <v>221</v>
      </c>
      <c r="D61" s="94">
        <v>96</v>
      </c>
      <c r="E61" s="93" t="s">
        <v>90</v>
      </c>
      <c r="F61" s="94">
        <v>379</v>
      </c>
      <c r="G61" s="130">
        <v>1111</v>
      </c>
      <c r="H61" s="131">
        <v>3632</v>
      </c>
      <c r="I61" s="3" t="s">
        <v>354</v>
      </c>
    </row>
    <row r="62" spans="1:9" s="50" customFormat="1">
      <c r="A62" s="10" t="s">
        <v>355</v>
      </c>
      <c r="B62" s="128">
        <v>1845</v>
      </c>
      <c r="C62" s="94">
        <v>301</v>
      </c>
      <c r="D62" s="94">
        <v>96</v>
      </c>
      <c r="E62" s="93" t="s">
        <v>90</v>
      </c>
      <c r="F62" s="94">
        <v>382</v>
      </c>
      <c r="G62" s="130">
        <v>1151</v>
      </c>
      <c r="H62" s="131">
        <f>B62+C62+D62+F62+G62</f>
        <v>3775</v>
      </c>
      <c r="I62" s="3" t="s">
        <v>356</v>
      </c>
    </row>
    <row r="63" spans="1:9" s="50" customFormat="1">
      <c r="A63" s="10" t="s">
        <v>362</v>
      </c>
      <c r="B63" s="128">
        <v>1863</v>
      </c>
      <c r="C63" s="94">
        <v>365</v>
      </c>
      <c r="D63" s="94">
        <v>96</v>
      </c>
      <c r="E63" s="93" t="s">
        <v>90</v>
      </c>
      <c r="F63" s="94">
        <v>384</v>
      </c>
      <c r="G63" s="128">
        <v>1123</v>
      </c>
      <c r="H63" s="131">
        <f>B63+C63+D63+F63+G63</f>
        <v>3831</v>
      </c>
      <c r="I63" s="3" t="s">
        <v>363</v>
      </c>
    </row>
    <row r="64" spans="1:9" s="50" customFormat="1">
      <c r="A64" s="10" t="s">
        <v>366</v>
      </c>
      <c r="B64" s="128">
        <v>1878</v>
      </c>
      <c r="C64" s="94">
        <v>385</v>
      </c>
      <c r="D64" s="94">
        <v>96</v>
      </c>
      <c r="E64" s="93" t="s">
        <v>90</v>
      </c>
      <c r="F64" s="94">
        <v>395</v>
      </c>
      <c r="G64" s="128">
        <v>1165</v>
      </c>
      <c r="H64" s="131">
        <f>B64+C64+D64+F64+G64</f>
        <v>3919</v>
      </c>
      <c r="I64" s="3" t="s">
        <v>367</v>
      </c>
    </row>
    <row r="65" spans="1:9" ht="20.25">
      <c r="A65" s="19" t="s">
        <v>32</v>
      </c>
      <c r="B65" s="95"/>
      <c r="C65" s="95"/>
      <c r="D65" s="95"/>
      <c r="E65" s="91"/>
      <c r="F65" s="95"/>
      <c r="G65" s="95"/>
      <c r="H65" s="86"/>
      <c r="I65" s="8" t="s">
        <v>78</v>
      </c>
    </row>
    <row r="66" spans="1:9">
      <c r="A66" s="2" t="s">
        <v>6</v>
      </c>
      <c r="B66" s="92">
        <v>171</v>
      </c>
      <c r="C66" s="91" t="s">
        <v>90</v>
      </c>
      <c r="D66" s="92">
        <v>159</v>
      </c>
      <c r="E66" s="93" t="s">
        <v>90</v>
      </c>
      <c r="F66" s="92">
        <v>8</v>
      </c>
      <c r="G66" s="92">
        <v>13</v>
      </c>
      <c r="H66" s="131">
        <v>351</v>
      </c>
      <c r="I66" s="4" t="s">
        <v>41</v>
      </c>
    </row>
    <row r="67" spans="1:9">
      <c r="A67" s="2" t="s">
        <v>7</v>
      </c>
      <c r="B67" s="92">
        <v>143</v>
      </c>
      <c r="C67" s="91" t="s">
        <v>90</v>
      </c>
      <c r="D67" s="92">
        <v>154</v>
      </c>
      <c r="E67" s="93" t="s">
        <v>90</v>
      </c>
      <c r="F67" s="92">
        <v>11</v>
      </c>
      <c r="G67" s="92">
        <v>13</v>
      </c>
      <c r="H67" s="131">
        <v>321</v>
      </c>
      <c r="I67" s="4" t="s">
        <v>42</v>
      </c>
    </row>
    <row r="68" spans="1:9">
      <c r="A68" s="2" t="s">
        <v>8</v>
      </c>
      <c r="B68" s="92">
        <v>167</v>
      </c>
      <c r="C68" s="91" t="s">
        <v>90</v>
      </c>
      <c r="D68" s="92">
        <v>161</v>
      </c>
      <c r="E68" s="93" t="s">
        <v>90</v>
      </c>
      <c r="F68" s="92">
        <v>11</v>
      </c>
      <c r="G68" s="92">
        <v>200</v>
      </c>
      <c r="H68" s="131">
        <v>539</v>
      </c>
      <c r="I68" s="9" t="s">
        <v>71</v>
      </c>
    </row>
    <row r="69" spans="1:9">
      <c r="A69" s="2" t="s">
        <v>9</v>
      </c>
      <c r="B69" s="92">
        <v>185</v>
      </c>
      <c r="C69" s="91" t="s">
        <v>90</v>
      </c>
      <c r="D69" s="92">
        <v>167</v>
      </c>
      <c r="E69" s="93" t="s">
        <v>90</v>
      </c>
      <c r="F69" s="92">
        <v>15</v>
      </c>
      <c r="G69" s="92">
        <v>219</v>
      </c>
      <c r="H69" s="131">
        <v>586</v>
      </c>
      <c r="I69" s="4" t="s">
        <v>44</v>
      </c>
    </row>
    <row r="70" spans="1:9">
      <c r="A70" s="2" t="s">
        <v>10</v>
      </c>
      <c r="B70" s="92">
        <v>200</v>
      </c>
      <c r="C70" s="91" t="s">
        <v>90</v>
      </c>
      <c r="D70" s="92">
        <v>167</v>
      </c>
      <c r="E70" s="93" t="s">
        <v>90</v>
      </c>
      <c r="F70" s="92">
        <v>16</v>
      </c>
      <c r="G70" s="92">
        <v>206</v>
      </c>
      <c r="H70" s="131">
        <v>589</v>
      </c>
      <c r="I70" s="9" t="s">
        <v>73</v>
      </c>
    </row>
    <row r="71" spans="1:9">
      <c r="A71" s="2" t="s">
        <v>11</v>
      </c>
      <c r="B71" s="92">
        <v>220</v>
      </c>
      <c r="C71" s="92">
        <v>3</v>
      </c>
      <c r="D71" s="92">
        <v>168</v>
      </c>
      <c r="E71" s="93" t="s">
        <v>90</v>
      </c>
      <c r="F71" s="92">
        <v>17</v>
      </c>
      <c r="G71" s="92">
        <v>234</v>
      </c>
      <c r="H71" s="131">
        <v>642</v>
      </c>
      <c r="I71" s="4" t="s">
        <v>46</v>
      </c>
    </row>
    <row r="72" spans="1:9">
      <c r="A72" s="2" t="s">
        <v>12</v>
      </c>
      <c r="B72" s="92">
        <v>233</v>
      </c>
      <c r="C72" s="92">
        <v>1</v>
      </c>
      <c r="D72" s="92">
        <v>168</v>
      </c>
      <c r="E72" s="93" t="s">
        <v>90</v>
      </c>
      <c r="F72" s="92">
        <v>19</v>
      </c>
      <c r="G72" s="92">
        <v>214</v>
      </c>
      <c r="H72" s="131">
        <v>635</v>
      </c>
      <c r="I72" s="9" t="s">
        <v>79</v>
      </c>
    </row>
    <row r="73" spans="1:9">
      <c r="A73" s="2" t="s">
        <v>13</v>
      </c>
      <c r="B73" s="92">
        <v>251</v>
      </c>
      <c r="C73" s="92">
        <v>17</v>
      </c>
      <c r="D73" s="92">
        <v>169</v>
      </c>
      <c r="E73" s="93" t="s">
        <v>90</v>
      </c>
      <c r="F73" s="92">
        <v>21</v>
      </c>
      <c r="G73" s="92">
        <v>210</v>
      </c>
      <c r="H73" s="131">
        <v>668</v>
      </c>
      <c r="I73" s="4" t="s">
        <v>48</v>
      </c>
    </row>
    <row r="74" spans="1:9">
      <c r="A74" s="2" t="s">
        <v>14</v>
      </c>
      <c r="B74" s="92">
        <v>282</v>
      </c>
      <c r="C74" s="92">
        <v>2</v>
      </c>
      <c r="D74" s="92">
        <v>174</v>
      </c>
      <c r="E74" s="93" t="s">
        <v>90</v>
      </c>
      <c r="F74" s="92">
        <v>23</v>
      </c>
      <c r="G74" s="92">
        <v>218</v>
      </c>
      <c r="H74" s="131">
        <v>699</v>
      </c>
      <c r="I74" s="9" t="s">
        <v>80</v>
      </c>
    </row>
    <row r="75" spans="1:9">
      <c r="A75" s="2" t="s">
        <v>15</v>
      </c>
      <c r="B75" s="92">
        <v>304</v>
      </c>
      <c r="C75" s="92">
        <v>2</v>
      </c>
      <c r="D75" s="92">
        <v>177</v>
      </c>
      <c r="E75" s="93" t="s">
        <v>90</v>
      </c>
      <c r="F75" s="92">
        <v>25</v>
      </c>
      <c r="G75" s="92">
        <v>194</v>
      </c>
      <c r="H75" s="131">
        <v>702</v>
      </c>
      <c r="I75" s="4" t="s">
        <v>50</v>
      </c>
    </row>
    <row r="76" spans="1:9">
      <c r="A76" s="2" t="s">
        <v>16</v>
      </c>
      <c r="B76" s="92">
        <v>322</v>
      </c>
      <c r="C76" s="92">
        <v>2</v>
      </c>
      <c r="D76" s="92">
        <v>180</v>
      </c>
      <c r="E76" s="93" t="s">
        <v>90</v>
      </c>
      <c r="F76" s="92">
        <v>25</v>
      </c>
      <c r="G76" s="92">
        <v>205</v>
      </c>
      <c r="H76" s="131">
        <v>734</v>
      </c>
      <c r="I76" s="4" t="s">
        <v>51</v>
      </c>
    </row>
    <row r="77" spans="1:9" ht="18.75" customHeight="1">
      <c r="A77" s="2" t="s">
        <v>17</v>
      </c>
      <c r="B77" s="92">
        <v>346</v>
      </c>
      <c r="C77" s="92">
        <v>2</v>
      </c>
      <c r="D77" s="92">
        <v>187</v>
      </c>
      <c r="E77" s="93" t="s">
        <v>90</v>
      </c>
      <c r="F77" s="92">
        <v>29</v>
      </c>
      <c r="G77" s="92">
        <v>204</v>
      </c>
      <c r="H77" s="131">
        <v>768</v>
      </c>
      <c r="I77" s="4" t="s">
        <v>52</v>
      </c>
    </row>
    <row r="78" spans="1:9">
      <c r="A78" s="2" t="s">
        <v>18</v>
      </c>
      <c r="B78" s="92">
        <v>357</v>
      </c>
      <c r="C78" s="92">
        <v>2</v>
      </c>
      <c r="D78" s="92">
        <v>193</v>
      </c>
      <c r="E78" s="93" t="s">
        <v>90</v>
      </c>
      <c r="F78" s="92">
        <v>32</v>
      </c>
      <c r="G78" s="92">
        <v>255</v>
      </c>
      <c r="H78" s="131">
        <v>839</v>
      </c>
      <c r="I78" s="4" t="s">
        <v>53</v>
      </c>
    </row>
    <row r="79" spans="1:9">
      <c r="A79" s="2" t="s">
        <v>19</v>
      </c>
      <c r="B79" s="92">
        <v>373</v>
      </c>
      <c r="C79" s="92">
        <v>1</v>
      </c>
      <c r="D79" s="92">
        <v>214</v>
      </c>
      <c r="E79" s="93" t="s">
        <v>90</v>
      </c>
      <c r="F79" s="92">
        <v>34</v>
      </c>
      <c r="G79" s="92">
        <v>259</v>
      </c>
      <c r="H79" s="131">
        <v>881</v>
      </c>
      <c r="I79" s="4" t="s">
        <v>54</v>
      </c>
    </row>
    <row r="80" spans="1:9">
      <c r="A80" s="2" t="s">
        <v>20</v>
      </c>
      <c r="B80" s="92">
        <v>383</v>
      </c>
      <c r="C80" s="91" t="s">
        <v>21</v>
      </c>
      <c r="D80" s="92">
        <v>221</v>
      </c>
      <c r="E80" s="93" t="s">
        <v>90</v>
      </c>
      <c r="F80" s="92">
        <v>33</v>
      </c>
      <c r="G80" s="91" t="s">
        <v>21</v>
      </c>
      <c r="H80" s="2" t="s">
        <v>21</v>
      </c>
      <c r="I80" s="9" t="s">
        <v>55</v>
      </c>
    </row>
    <row r="81" spans="1:9">
      <c r="A81" s="2" t="s">
        <v>22</v>
      </c>
      <c r="B81" s="92">
        <v>387</v>
      </c>
      <c r="C81" s="91" t="s">
        <v>21</v>
      </c>
      <c r="D81" s="92">
        <v>228</v>
      </c>
      <c r="E81" s="93" t="s">
        <v>90</v>
      </c>
      <c r="F81" s="92">
        <v>45</v>
      </c>
      <c r="G81" s="91" t="s">
        <v>21</v>
      </c>
      <c r="H81" s="2" t="s">
        <v>21</v>
      </c>
      <c r="I81" s="3" t="s">
        <v>56</v>
      </c>
    </row>
    <row r="82" spans="1:9">
      <c r="A82" s="2" t="s">
        <v>23</v>
      </c>
      <c r="B82" s="92">
        <v>399</v>
      </c>
      <c r="C82" s="91" t="s">
        <v>21</v>
      </c>
      <c r="D82" s="92">
        <v>238</v>
      </c>
      <c r="E82" s="93" t="s">
        <v>90</v>
      </c>
      <c r="F82" s="92">
        <v>40</v>
      </c>
      <c r="G82" s="91" t="s">
        <v>21</v>
      </c>
      <c r="H82" s="2" t="s">
        <v>21</v>
      </c>
      <c r="I82" s="3" t="s">
        <v>57</v>
      </c>
    </row>
    <row r="83" spans="1:9">
      <c r="A83" s="2" t="s">
        <v>24</v>
      </c>
      <c r="B83" s="94">
        <v>396</v>
      </c>
      <c r="C83" s="93" t="s">
        <v>21</v>
      </c>
      <c r="D83" s="94">
        <v>244</v>
      </c>
      <c r="E83" s="93" t="s">
        <v>90</v>
      </c>
      <c r="F83" s="94">
        <v>48</v>
      </c>
      <c r="G83" s="93" t="s">
        <v>21</v>
      </c>
      <c r="H83" s="10" t="s">
        <v>21</v>
      </c>
      <c r="I83" s="3" t="s">
        <v>58</v>
      </c>
    </row>
    <row r="84" spans="1:9">
      <c r="A84" s="2" t="s">
        <v>25</v>
      </c>
      <c r="B84" s="94">
        <v>399</v>
      </c>
      <c r="C84" s="93" t="s">
        <v>90</v>
      </c>
      <c r="D84" s="94">
        <v>245</v>
      </c>
      <c r="E84" s="93" t="s">
        <v>90</v>
      </c>
      <c r="F84" s="94">
        <v>50</v>
      </c>
      <c r="G84" s="94">
        <v>358</v>
      </c>
      <c r="H84" s="131">
        <v>1052</v>
      </c>
      <c r="I84" s="3" t="s">
        <v>59</v>
      </c>
    </row>
    <row r="85" spans="1:9">
      <c r="A85" s="2" t="s">
        <v>26</v>
      </c>
      <c r="B85" s="94">
        <v>395</v>
      </c>
      <c r="C85" s="93" t="s">
        <v>90</v>
      </c>
      <c r="D85" s="94">
        <v>245</v>
      </c>
      <c r="E85" s="93" t="s">
        <v>90</v>
      </c>
      <c r="F85" s="94">
        <v>50</v>
      </c>
      <c r="G85" s="93" t="s">
        <v>21</v>
      </c>
      <c r="H85" s="10" t="s">
        <v>21</v>
      </c>
      <c r="I85" s="3" t="s">
        <v>60</v>
      </c>
    </row>
    <row r="86" spans="1:9">
      <c r="A86" s="10" t="s">
        <v>27</v>
      </c>
      <c r="B86" s="94">
        <v>394</v>
      </c>
      <c r="C86" s="94">
        <v>13</v>
      </c>
      <c r="D86" s="94">
        <v>252</v>
      </c>
      <c r="E86" s="93" t="s">
        <v>90</v>
      </c>
      <c r="F86" s="94">
        <v>66</v>
      </c>
      <c r="G86" s="94">
        <v>470</v>
      </c>
      <c r="H86" s="131">
        <v>1195</v>
      </c>
      <c r="I86" s="3" t="s">
        <v>64</v>
      </c>
    </row>
    <row r="87" spans="1:9">
      <c r="A87" s="10" t="s">
        <v>28</v>
      </c>
      <c r="B87" s="94">
        <v>395</v>
      </c>
      <c r="C87" s="94">
        <v>1</v>
      </c>
      <c r="D87" s="94">
        <v>257</v>
      </c>
      <c r="E87" s="93" t="s">
        <v>90</v>
      </c>
      <c r="F87" s="94">
        <v>68</v>
      </c>
      <c r="G87" s="94">
        <v>517</v>
      </c>
      <c r="H87" s="131">
        <v>1238</v>
      </c>
      <c r="I87" s="3" t="s">
        <v>65</v>
      </c>
    </row>
    <row r="88" spans="1:9">
      <c r="A88" s="10" t="s">
        <v>29</v>
      </c>
      <c r="B88" s="94">
        <v>392</v>
      </c>
      <c r="C88" s="94">
        <v>12</v>
      </c>
      <c r="D88" s="94">
        <v>267</v>
      </c>
      <c r="E88" s="93" t="s">
        <v>90</v>
      </c>
      <c r="F88" s="94">
        <v>55</v>
      </c>
      <c r="G88" s="94">
        <v>601</v>
      </c>
      <c r="H88" s="131">
        <v>1327</v>
      </c>
      <c r="I88" s="3" t="s">
        <v>66</v>
      </c>
    </row>
    <row r="89" spans="1:9" s="50" customFormat="1">
      <c r="A89" s="10" t="s">
        <v>34</v>
      </c>
      <c r="B89" s="94">
        <v>397</v>
      </c>
      <c r="C89" s="94">
        <v>13</v>
      </c>
      <c r="D89" s="94">
        <v>275</v>
      </c>
      <c r="E89" s="93" t="s">
        <v>90</v>
      </c>
      <c r="F89" s="94">
        <v>57</v>
      </c>
      <c r="G89" s="94">
        <v>678</v>
      </c>
      <c r="H89" s="131">
        <v>1420</v>
      </c>
      <c r="I89" s="3" t="s">
        <v>83</v>
      </c>
    </row>
    <row r="90" spans="1:9" s="50" customFormat="1">
      <c r="A90" s="10" t="s">
        <v>352</v>
      </c>
      <c r="B90" s="94">
        <v>409</v>
      </c>
      <c r="C90" s="94">
        <v>13</v>
      </c>
      <c r="D90" s="94">
        <v>274</v>
      </c>
      <c r="E90" s="93" t="s">
        <v>90</v>
      </c>
      <c r="F90" s="94">
        <v>54</v>
      </c>
      <c r="G90" s="94">
        <v>672</v>
      </c>
      <c r="H90" s="131">
        <v>1422</v>
      </c>
      <c r="I90" s="3" t="s">
        <v>354</v>
      </c>
    </row>
    <row r="91" spans="1:9" s="27" customFormat="1">
      <c r="A91" s="10" t="s">
        <v>355</v>
      </c>
      <c r="B91" s="94">
        <v>414</v>
      </c>
      <c r="C91" s="94">
        <v>15</v>
      </c>
      <c r="D91" s="94">
        <v>276</v>
      </c>
      <c r="E91" s="93" t="s">
        <v>90</v>
      </c>
      <c r="F91" s="94">
        <v>61</v>
      </c>
      <c r="G91" s="94">
        <v>697</v>
      </c>
      <c r="H91" s="131">
        <f>B91+C91+D91+F91+G91</f>
        <v>1463</v>
      </c>
      <c r="I91" s="3" t="s">
        <v>356</v>
      </c>
    </row>
    <row r="92" spans="1:9" s="50" customFormat="1">
      <c r="A92" s="10" t="s">
        <v>362</v>
      </c>
      <c r="B92" s="128">
        <v>422</v>
      </c>
      <c r="C92" s="94">
        <v>11</v>
      </c>
      <c r="D92" s="94">
        <v>278</v>
      </c>
      <c r="E92" s="93" t="s">
        <v>90</v>
      </c>
      <c r="F92" s="94">
        <v>64</v>
      </c>
      <c r="G92" s="128">
        <v>626</v>
      </c>
      <c r="H92" s="131">
        <f>B92+C92+D92+F92+G92</f>
        <v>1401</v>
      </c>
      <c r="I92" s="3" t="s">
        <v>363</v>
      </c>
    </row>
    <row r="93" spans="1:9" s="50" customFormat="1">
      <c r="A93" s="10" t="s">
        <v>366</v>
      </c>
      <c r="B93" s="128">
        <v>429</v>
      </c>
      <c r="C93" s="94">
        <v>12</v>
      </c>
      <c r="D93" s="94">
        <v>278</v>
      </c>
      <c r="E93" s="93" t="s">
        <v>90</v>
      </c>
      <c r="F93" s="94">
        <v>66</v>
      </c>
      <c r="G93" s="128">
        <v>605</v>
      </c>
      <c r="H93" s="131">
        <f>B93+C93+D93+F93+G93</f>
        <v>1390</v>
      </c>
      <c r="I93" s="3" t="s">
        <v>367</v>
      </c>
    </row>
    <row r="94" spans="1:9" ht="24.75" customHeight="1">
      <c r="A94" s="159" t="s">
        <v>30</v>
      </c>
      <c r="B94" s="159"/>
      <c r="C94" s="159"/>
      <c r="D94" s="159"/>
      <c r="E94" s="159"/>
      <c r="F94" s="161" t="s">
        <v>84</v>
      </c>
      <c r="G94" s="161"/>
      <c r="H94" s="161"/>
      <c r="I94" s="161"/>
    </row>
    <row r="95" spans="1:9" ht="18.75" customHeight="1">
      <c r="A95" s="160" t="s">
        <v>310</v>
      </c>
      <c r="B95" s="160"/>
      <c r="C95" s="160"/>
      <c r="D95" s="160"/>
      <c r="E95" s="160"/>
      <c r="F95" s="162" t="s">
        <v>100</v>
      </c>
      <c r="G95" s="162"/>
      <c r="H95" s="162"/>
      <c r="I95" s="162"/>
    </row>
    <row r="96" spans="1:9" ht="17.25" customHeight="1">
      <c r="A96" s="160" t="s">
        <v>109</v>
      </c>
      <c r="B96" s="160"/>
      <c r="C96" s="160"/>
      <c r="D96" s="160"/>
      <c r="E96" s="160"/>
      <c r="F96" s="162" t="s">
        <v>67</v>
      </c>
      <c r="G96" s="162"/>
      <c r="H96" s="162"/>
      <c r="I96" s="162"/>
    </row>
    <row r="97" spans="1:9" ht="24.75" customHeight="1">
      <c r="A97" s="154" t="s">
        <v>388</v>
      </c>
      <c r="B97" s="154"/>
      <c r="C97" s="154"/>
      <c r="D97" s="154"/>
      <c r="E97" s="154"/>
      <c r="F97" s="155" t="s">
        <v>389</v>
      </c>
      <c r="G97" s="155"/>
      <c r="H97" s="155"/>
      <c r="I97" s="155"/>
    </row>
  </sheetData>
  <mergeCells count="15">
    <mergeCell ref="A3:H3"/>
    <mergeCell ref="B4:C4"/>
    <mergeCell ref="D4:E4"/>
    <mergeCell ref="F4:G4"/>
    <mergeCell ref="A4:A6"/>
    <mergeCell ref="H4:H6"/>
    <mergeCell ref="A97:E97"/>
    <mergeCell ref="F97:I97"/>
    <mergeCell ref="I4:I6"/>
    <mergeCell ref="A94:E94"/>
    <mergeCell ref="A95:E95"/>
    <mergeCell ref="A96:E96"/>
    <mergeCell ref="F94:I94"/>
    <mergeCell ref="F95:I95"/>
    <mergeCell ref="F96:I96"/>
  </mergeCells>
  <pageMargins left="0.7" right="0.7" top="0.75" bottom="0.75" header="0.3" footer="0.3"/>
  <pageSetup paperSize="9" scale="49" orientation="portrait" r:id="rId1"/>
</worksheet>
</file>

<file path=xl/worksheets/sheet10.xml><?xml version="1.0" encoding="utf-8"?>
<worksheet xmlns="http://schemas.openxmlformats.org/spreadsheetml/2006/main" xmlns:r="http://schemas.openxmlformats.org/officeDocument/2006/relationships">
  <sheetPr>
    <tabColor rgb="FF7030A0"/>
  </sheetPr>
  <dimension ref="A1:K68"/>
  <sheetViews>
    <sheetView rightToLeft="1" tabSelected="1" view="pageBreakPreview" topLeftCell="A42" zoomScaleNormal="100" zoomScaleSheetLayoutView="100" workbookViewId="0">
      <selection activeCell="K46" sqref="K46"/>
    </sheetView>
  </sheetViews>
  <sheetFormatPr defaultRowHeight="14.25"/>
  <cols>
    <col min="1" max="1" width="19.875" customWidth="1"/>
    <col min="4" max="4" width="11.625" style="68" customWidth="1"/>
    <col min="7" max="7" width="12.25" style="68" customWidth="1"/>
    <col min="8" max="8" width="12" customWidth="1"/>
    <col min="10" max="10" width="13.375" style="68" customWidth="1"/>
    <col min="11" max="11" width="28.5" customWidth="1"/>
  </cols>
  <sheetData>
    <row r="1" spans="1:11" ht="23.25">
      <c r="A1" s="64" t="s">
        <v>384</v>
      </c>
      <c r="B1" s="20"/>
      <c r="C1" s="20"/>
      <c r="D1" s="66"/>
      <c r="E1" s="20"/>
      <c r="F1" s="20"/>
      <c r="G1" s="66"/>
      <c r="H1" s="20"/>
      <c r="I1" s="20"/>
      <c r="J1" s="66"/>
      <c r="K1" s="20"/>
    </row>
    <row r="2" spans="1:11" s="50" customFormat="1" ht="15">
      <c r="A2" s="65" t="s">
        <v>385</v>
      </c>
      <c r="B2" s="22"/>
      <c r="C2" s="22"/>
      <c r="D2" s="67"/>
      <c r="E2" s="22"/>
      <c r="F2" s="22"/>
      <c r="G2" s="67"/>
      <c r="H2" s="22"/>
      <c r="I2" s="22"/>
      <c r="J2" s="67"/>
      <c r="K2" s="22"/>
    </row>
    <row r="3" spans="1:11" ht="6" customHeight="1">
      <c r="A3" s="53"/>
    </row>
    <row r="4" spans="1:11" ht="15.95" customHeight="1">
      <c r="A4" s="181" t="s">
        <v>311</v>
      </c>
      <c r="B4" s="61" t="s">
        <v>312</v>
      </c>
      <c r="C4" s="62"/>
      <c r="D4" s="69" t="s">
        <v>326</v>
      </c>
      <c r="E4" s="61" t="s">
        <v>336</v>
      </c>
      <c r="F4" s="62"/>
      <c r="G4" s="69" t="s">
        <v>327</v>
      </c>
      <c r="H4" s="61" t="s">
        <v>337</v>
      </c>
      <c r="I4" s="62"/>
      <c r="J4" s="69" t="s">
        <v>328</v>
      </c>
      <c r="K4" s="190" t="s">
        <v>325</v>
      </c>
    </row>
    <row r="5" spans="1:11" ht="15.95" customHeight="1">
      <c r="A5" s="182"/>
      <c r="B5" s="49" t="s">
        <v>313</v>
      </c>
      <c r="C5" s="49" t="s">
        <v>314</v>
      </c>
      <c r="D5" s="70" t="s">
        <v>315</v>
      </c>
      <c r="E5" s="49" t="s">
        <v>313</v>
      </c>
      <c r="F5" s="49" t="s">
        <v>314</v>
      </c>
      <c r="G5" s="70" t="s">
        <v>315</v>
      </c>
      <c r="H5" s="49" t="s">
        <v>313</v>
      </c>
      <c r="I5" s="49" t="s">
        <v>314</v>
      </c>
      <c r="J5" s="70" t="s">
        <v>315</v>
      </c>
      <c r="K5" s="191"/>
    </row>
    <row r="6" spans="1:11" s="50" customFormat="1" ht="15.95" customHeight="1">
      <c r="A6" s="183"/>
      <c r="B6" s="63" t="s">
        <v>329</v>
      </c>
      <c r="C6" s="63" t="s">
        <v>330</v>
      </c>
      <c r="D6" s="71" t="s">
        <v>331</v>
      </c>
      <c r="E6" s="63" t="s">
        <v>329</v>
      </c>
      <c r="F6" s="63" t="s">
        <v>330</v>
      </c>
      <c r="G6" s="71" t="s">
        <v>331</v>
      </c>
      <c r="H6" s="63" t="s">
        <v>329</v>
      </c>
      <c r="I6" s="63" t="s">
        <v>330</v>
      </c>
      <c r="J6" s="71" t="s">
        <v>331</v>
      </c>
      <c r="K6" s="188"/>
    </row>
    <row r="7" spans="1:11" ht="15.95" customHeight="1">
      <c r="A7" s="19" t="s">
        <v>316</v>
      </c>
      <c r="B7" s="118"/>
      <c r="C7" s="118"/>
      <c r="D7" s="119"/>
      <c r="E7" s="118"/>
      <c r="F7" s="118"/>
      <c r="G7" s="120"/>
      <c r="H7" s="118"/>
      <c r="I7" s="118"/>
      <c r="J7" s="121"/>
      <c r="K7" s="60" t="s">
        <v>332</v>
      </c>
    </row>
    <row r="8" spans="1:11" ht="15.95" customHeight="1">
      <c r="A8" s="2" t="s">
        <v>6</v>
      </c>
      <c r="B8" s="126">
        <v>16042</v>
      </c>
      <c r="C8" s="126">
        <v>13338</v>
      </c>
      <c r="D8" s="127">
        <f>B8+C8</f>
        <v>29380</v>
      </c>
      <c r="E8" s="126">
        <v>1584</v>
      </c>
      <c r="F8" s="126">
        <v>1448</v>
      </c>
      <c r="G8" s="127">
        <f>F8+E8</f>
        <v>3032</v>
      </c>
      <c r="H8" s="126">
        <v>1376</v>
      </c>
      <c r="I8" s="35">
        <v>195</v>
      </c>
      <c r="J8" s="127">
        <f>I8+H8</f>
        <v>1571</v>
      </c>
      <c r="K8" s="4" t="s">
        <v>41</v>
      </c>
    </row>
    <row r="9" spans="1:11" ht="15.95" customHeight="1">
      <c r="A9" s="2" t="s">
        <v>7</v>
      </c>
      <c r="B9" s="126">
        <v>21190</v>
      </c>
      <c r="C9" s="126">
        <v>15904</v>
      </c>
      <c r="D9" s="127">
        <f t="shared" ref="D9:D30" si="0">B9+C9</f>
        <v>37094</v>
      </c>
      <c r="E9" s="126">
        <v>1778</v>
      </c>
      <c r="F9" s="126">
        <v>1663</v>
      </c>
      <c r="G9" s="127">
        <f t="shared" ref="G9:G29" si="1">F9+E9</f>
        <v>3441</v>
      </c>
      <c r="H9" s="126">
        <v>1441</v>
      </c>
      <c r="I9" s="35">
        <v>203</v>
      </c>
      <c r="J9" s="127">
        <f t="shared" ref="J9:J30" si="2">I9+H9</f>
        <v>1644</v>
      </c>
      <c r="K9" s="4" t="s">
        <v>42</v>
      </c>
    </row>
    <row r="10" spans="1:11" ht="15.95" customHeight="1">
      <c r="A10" s="2" t="s">
        <v>8</v>
      </c>
      <c r="B10" s="126">
        <v>26533</v>
      </c>
      <c r="C10" s="126">
        <v>19643</v>
      </c>
      <c r="D10" s="127">
        <f t="shared" si="0"/>
        <v>46176</v>
      </c>
      <c r="E10" s="126">
        <v>2838</v>
      </c>
      <c r="F10" s="126">
        <v>2762</v>
      </c>
      <c r="G10" s="127">
        <f t="shared" si="1"/>
        <v>5600</v>
      </c>
      <c r="H10" s="126">
        <v>1743</v>
      </c>
      <c r="I10" s="35">
        <v>240</v>
      </c>
      <c r="J10" s="127">
        <f t="shared" si="2"/>
        <v>1983</v>
      </c>
      <c r="K10" s="4" t="s">
        <v>43</v>
      </c>
    </row>
    <row r="11" spans="1:11" ht="15.95" customHeight="1">
      <c r="A11" s="2" t="s">
        <v>9</v>
      </c>
      <c r="B11" s="126">
        <v>29546</v>
      </c>
      <c r="C11" s="126">
        <v>22881</v>
      </c>
      <c r="D11" s="127">
        <f t="shared" si="0"/>
        <v>52427</v>
      </c>
      <c r="E11" s="126">
        <v>3328</v>
      </c>
      <c r="F11" s="126">
        <v>2995</v>
      </c>
      <c r="G11" s="127">
        <f t="shared" si="1"/>
        <v>6323</v>
      </c>
      <c r="H11" s="126">
        <v>1925</v>
      </c>
      <c r="I11" s="35">
        <v>288</v>
      </c>
      <c r="J11" s="127">
        <f t="shared" si="2"/>
        <v>2213</v>
      </c>
      <c r="K11" s="4" t="s">
        <v>44</v>
      </c>
    </row>
    <row r="12" spans="1:11" ht="15.95" customHeight="1">
      <c r="A12" s="2" t="s">
        <v>10</v>
      </c>
      <c r="B12" s="126">
        <v>33548</v>
      </c>
      <c r="C12" s="126">
        <v>27298</v>
      </c>
      <c r="D12" s="127">
        <f t="shared" si="0"/>
        <v>60846</v>
      </c>
      <c r="E12" s="126">
        <v>4449</v>
      </c>
      <c r="F12" s="126">
        <v>3931</v>
      </c>
      <c r="G12" s="127">
        <f t="shared" si="1"/>
        <v>8380</v>
      </c>
      <c r="H12" s="126">
        <v>2493</v>
      </c>
      <c r="I12" s="35">
        <v>298</v>
      </c>
      <c r="J12" s="127">
        <f t="shared" si="2"/>
        <v>2791</v>
      </c>
      <c r="K12" s="4" t="s">
        <v>45</v>
      </c>
    </row>
    <row r="13" spans="1:11" ht="15.95" customHeight="1">
      <c r="A13" s="2" t="s">
        <v>11</v>
      </c>
      <c r="B13" s="137">
        <v>35696</v>
      </c>
      <c r="C13" s="137">
        <v>30354</v>
      </c>
      <c r="D13" s="138">
        <f t="shared" si="0"/>
        <v>66050</v>
      </c>
      <c r="E13" s="137">
        <v>4717</v>
      </c>
      <c r="F13" s="137">
        <v>4587</v>
      </c>
      <c r="G13" s="138">
        <f t="shared" si="1"/>
        <v>9304</v>
      </c>
      <c r="H13" s="137">
        <v>2575</v>
      </c>
      <c r="I13" s="139">
        <v>329</v>
      </c>
      <c r="J13" s="138">
        <f t="shared" si="2"/>
        <v>2904</v>
      </c>
      <c r="K13" s="4" t="s">
        <v>46</v>
      </c>
    </row>
    <row r="14" spans="1:11" ht="15.95" customHeight="1">
      <c r="A14" s="2" t="s">
        <v>12</v>
      </c>
      <c r="B14" s="126">
        <v>40220</v>
      </c>
      <c r="C14" s="126">
        <v>35359</v>
      </c>
      <c r="D14" s="127">
        <f t="shared" si="0"/>
        <v>75579</v>
      </c>
      <c r="E14" s="126">
        <v>5408</v>
      </c>
      <c r="F14" s="126">
        <v>5386</v>
      </c>
      <c r="G14" s="127">
        <f t="shared" si="1"/>
        <v>10794</v>
      </c>
      <c r="H14" s="126">
        <v>3212</v>
      </c>
      <c r="I14" s="35">
        <v>426</v>
      </c>
      <c r="J14" s="127">
        <f t="shared" si="2"/>
        <v>3638</v>
      </c>
      <c r="K14" s="4" t="s">
        <v>47</v>
      </c>
    </row>
    <row r="15" spans="1:11" ht="15.95" customHeight="1">
      <c r="A15" s="2" t="s">
        <v>13</v>
      </c>
      <c r="B15" s="126">
        <v>43844</v>
      </c>
      <c r="C15" s="126">
        <v>39564</v>
      </c>
      <c r="D15" s="127">
        <f t="shared" si="0"/>
        <v>83408</v>
      </c>
      <c r="E15" s="126">
        <v>5063</v>
      </c>
      <c r="F15" s="126">
        <v>5565</v>
      </c>
      <c r="G15" s="127">
        <f t="shared" si="1"/>
        <v>10628</v>
      </c>
      <c r="H15" s="126">
        <v>3071</v>
      </c>
      <c r="I15" s="35">
        <v>403</v>
      </c>
      <c r="J15" s="127">
        <f t="shared" si="2"/>
        <v>3474</v>
      </c>
      <c r="K15" s="4" t="s">
        <v>48</v>
      </c>
    </row>
    <row r="16" spans="1:11" ht="15.95" customHeight="1">
      <c r="A16" s="2" t="s">
        <v>14</v>
      </c>
      <c r="B16" s="126">
        <v>49950</v>
      </c>
      <c r="C16" s="126">
        <v>48489</v>
      </c>
      <c r="D16" s="127">
        <f t="shared" si="0"/>
        <v>98439</v>
      </c>
      <c r="E16" s="126">
        <v>4950</v>
      </c>
      <c r="F16" s="126">
        <v>5872</v>
      </c>
      <c r="G16" s="127">
        <f t="shared" si="1"/>
        <v>10822</v>
      </c>
      <c r="H16" s="126">
        <v>2959</v>
      </c>
      <c r="I16" s="35">
        <v>425</v>
      </c>
      <c r="J16" s="127">
        <f t="shared" si="2"/>
        <v>3384</v>
      </c>
      <c r="K16" s="4" t="s">
        <v>49</v>
      </c>
    </row>
    <row r="17" spans="1:11" ht="15.95" customHeight="1">
      <c r="A17" s="2" t="s">
        <v>15</v>
      </c>
      <c r="B17" s="126">
        <v>57168</v>
      </c>
      <c r="C17" s="126">
        <v>56249</v>
      </c>
      <c r="D17" s="127">
        <f t="shared" si="0"/>
        <v>113417</v>
      </c>
      <c r="E17" s="126">
        <v>6439</v>
      </c>
      <c r="F17" s="126">
        <v>8807</v>
      </c>
      <c r="G17" s="127">
        <f t="shared" si="1"/>
        <v>15246</v>
      </c>
      <c r="H17" s="126">
        <v>3169</v>
      </c>
      <c r="I17" s="35">
        <v>519</v>
      </c>
      <c r="J17" s="127">
        <f t="shared" si="2"/>
        <v>3688</v>
      </c>
      <c r="K17" s="4" t="s">
        <v>50</v>
      </c>
    </row>
    <row r="18" spans="1:11" ht="15.95" customHeight="1">
      <c r="A18" s="2" t="s">
        <v>16</v>
      </c>
      <c r="B18" s="126">
        <v>61479</v>
      </c>
      <c r="C18" s="126">
        <v>67658</v>
      </c>
      <c r="D18" s="127">
        <f t="shared" si="0"/>
        <v>129137</v>
      </c>
      <c r="E18" s="126">
        <v>7129</v>
      </c>
      <c r="F18" s="126">
        <v>9108</v>
      </c>
      <c r="G18" s="127">
        <f t="shared" si="1"/>
        <v>16237</v>
      </c>
      <c r="H18" s="126">
        <v>3242</v>
      </c>
      <c r="I18" s="35">
        <v>489</v>
      </c>
      <c r="J18" s="127">
        <f t="shared" si="2"/>
        <v>3731</v>
      </c>
      <c r="K18" s="4" t="s">
        <v>51</v>
      </c>
    </row>
    <row r="19" spans="1:11" ht="15.95" customHeight="1">
      <c r="A19" s="2" t="s">
        <v>17</v>
      </c>
      <c r="B19" s="126">
        <v>64737</v>
      </c>
      <c r="C19" s="126">
        <v>74401</v>
      </c>
      <c r="D19" s="127">
        <f t="shared" si="0"/>
        <v>139138</v>
      </c>
      <c r="E19" s="126">
        <v>7321</v>
      </c>
      <c r="F19" s="126">
        <v>10046</v>
      </c>
      <c r="G19" s="127">
        <f t="shared" si="1"/>
        <v>17367</v>
      </c>
      <c r="H19" s="126">
        <v>3921</v>
      </c>
      <c r="I19" s="35">
        <v>689</v>
      </c>
      <c r="J19" s="127">
        <f t="shared" si="2"/>
        <v>4610</v>
      </c>
      <c r="K19" s="4" t="s">
        <v>52</v>
      </c>
    </row>
    <row r="20" spans="1:11" ht="15.95" customHeight="1">
      <c r="A20" s="2" t="s">
        <v>18</v>
      </c>
      <c r="B20" s="126">
        <v>72034</v>
      </c>
      <c r="C20" s="126">
        <v>86098</v>
      </c>
      <c r="D20" s="127">
        <f t="shared" si="0"/>
        <v>158132</v>
      </c>
      <c r="E20" s="126">
        <v>8896</v>
      </c>
      <c r="F20" s="126">
        <v>12883</v>
      </c>
      <c r="G20" s="127">
        <f t="shared" si="1"/>
        <v>21779</v>
      </c>
      <c r="H20" s="126">
        <v>2614</v>
      </c>
      <c r="I20" s="35">
        <v>533</v>
      </c>
      <c r="J20" s="127">
        <f t="shared" si="2"/>
        <v>3147</v>
      </c>
      <c r="K20" s="4" t="s">
        <v>53</v>
      </c>
    </row>
    <row r="21" spans="1:11" ht="15.95" customHeight="1">
      <c r="A21" s="2" t="s">
        <v>19</v>
      </c>
      <c r="B21" s="126">
        <v>75221</v>
      </c>
      <c r="C21" s="126">
        <v>92763</v>
      </c>
      <c r="D21" s="127">
        <f t="shared" si="0"/>
        <v>167984</v>
      </c>
      <c r="E21" s="35" t="s">
        <v>106</v>
      </c>
      <c r="F21" s="35" t="s">
        <v>106</v>
      </c>
      <c r="G21" s="36" t="s">
        <v>106</v>
      </c>
      <c r="H21" s="126">
        <v>3725</v>
      </c>
      <c r="I21" s="35">
        <v>802</v>
      </c>
      <c r="J21" s="127">
        <f t="shared" si="2"/>
        <v>4527</v>
      </c>
      <c r="K21" s="4" t="s">
        <v>54</v>
      </c>
    </row>
    <row r="22" spans="1:11" ht="15.95" customHeight="1">
      <c r="A22" s="2" t="s">
        <v>20</v>
      </c>
      <c r="B22" s="35" t="s">
        <v>21</v>
      </c>
      <c r="C22" s="35" t="s">
        <v>21</v>
      </c>
      <c r="D22" s="36" t="s">
        <v>21</v>
      </c>
      <c r="E22" s="126">
        <v>10928</v>
      </c>
      <c r="F22" s="126">
        <v>16201</v>
      </c>
      <c r="G22" s="127">
        <f t="shared" si="1"/>
        <v>27129</v>
      </c>
      <c r="H22" s="35" t="s">
        <v>21</v>
      </c>
      <c r="I22" s="35" t="s">
        <v>21</v>
      </c>
      <c r="J22" s="122" t="s">
        <v>21</v>
      </c>
      <c r="K22" s="4" t="s">
        <v>55</v>
      </c>
    </row>
    <row r="23" spans="1:11" ht="15.95" customHeight="1">
      <c r="A23" s="2" t="s">
        <v>22</v>
      </c>
      <c r="B23" s="137">
        <v>79047</v>
      </c>
      <c r="C23" s="137">
        <v>105964</v>
      </c>
      <c r="D23" s="138">
        <f t="shared" si="0"/>
        <v>185011</v>
      </c>
      <c r="E23" s="137">
        <v>11582</v>
      </c>
      <c r="F23" s="137">
        <v>17171</v>
      </c>
      <c r="G23" s="138">
        <f t="shared" si="1"/>
        <v>28753</v>
      </c>
      <c r="H23" s="137">
        <v>4598</v>
      </c>
      <c r="I23" s="139">
        <v>959</v>
      </c>
      <c r="J23" s="138">
        <f t="shared" si="2"/>
        <v>5557</v>
      </c>
      <c r="K23" s="4" t="s">
        <v>56</v>
      </c>
    </row>
    <row r="24" spans="1:11" ht="15.95" customHeight="1">
      <c r="A24" s="2" t="s">
        <v>23</v>
      </c>
      <c r="B24" s="126">
        <v>84501</v>
      </c>
      <c r="C24" s="126">
        <v>116888</v>
      </c>
      <c r="D24" s="127">
        <f t="shared" si="0"/>
        <v>201389</v>
      </c>
      <c r="E24" s="126">
        <v>12075</v>
      </c>
      <c r="F24" s="126">
        <v>18161</v>
      </c>
      <c r="G24" s="127">
        <f t="shared" si="1"/>
        <v>30236</v>
      </c>
      <c r="H24" s="126">
        <v>5204</v>
      </c>
      <c r="I24" s="126">
        <v>1198</v>
      </c>
      <c r="J24" s="127">
        <f t="shared" si="2"/>
        <v>6402</v>
      </c>
      <c r="K24" s="4" t="s">
        <v>57</v>
      </c>
    </row>
    <row r="25" spans="1:11" ht="15.95" customHeight="1">
      <c r="A25" s="2" t="s">
        <v>24</v>
      </c>
      <c r="B25" s="126">
        <v>85190</v>
      </c>
      <c r="C25" s="126">
        <v>119930</v>
      </c>
      <c r="D25" s="127">
        <f t="shared" si="0"/>
        <v>205120</v>
      </c>
      <c r="E25" s="126">
        <v>13058</v>
      </c>
      <c r="F25" s="126">
        <v>19493</v>
      </c>
      <c r="G25" s="127">
        <f t="shared" si="1"/>
        <v>32551</v>
      </c>
      <c r="H25" s="126">
        <v>5340</v>
      </c>
      <c r="I25" s="126">
        <v>1285</v>
      </c>
      <c r="J25" s="127">
        <f t="shared" si="2"/>
        <v>6625</v>
      </c>
      <c r="K25" s="4" t="s">
        <v>58</v>
      </c>
    </row>
    <row r="26" spans="1:11" ht="29.25" customHeight="1">
      <c r="A26" s="2" t="s">
        <v>25</v>
      </c>
      <c r="B26" s="126">
        <v>81052</v>
      </c>
      <c r="C26" s="126">
        <v>120256</v>
      </c>
      <c r="D26" s="127">
        <f t="shared" si="0"/>
        <v>201308</v>
      </c>
      <c r="E26" s="126">
        <v>13536</v>
      </c>
      <c r="F26" s="126">
        <v>20979</v>
      </c>
      <c r="G26" s="127">
        <f t="shared" si="1"/>
        <v>34515</v>
      </c>
      <c r="H26" s="126">
        <v>5309</v>
      </c>
      <c r="I26" s="126">
        <v>1332</v>
      </c>
      <c r="J26" s="127">
        <f t="shared" si="2"/>
        <v>6641</v>
      </c>
      <c r="K26" s="4" t="s">
        <v>59</v>
      </c>
    </row>
    <row r="27" spans="1:11" ht="15.95" customHeight="1">
      <c r="A27" s="2" t="s">
        <v>26</v>
      </c>
      <c r="B27" s="126">
        <v>80423</v>
      </c>
      <c r="C27" s="126">
        <v>123005</v>
      </c>
      <c r="D27" s="127">
        <f t="shared" si="0"/>
        <v>203428</v>
      </c>
      <c r="E27" s="126">
        <v>14497</v>
      </c>
      <c r="F27" s="126">
        <v>22333</v>
      </c>
      <c r="G27" s="127">
        <f t="shared" si="1"/>
        <v>36830</v>
      </c>
      <c r="H27" s="126">
        <v>4879</v>
      </c>
      <c r="I27" s="126">
        <v>1222</v>
      </c>
      <c r="J27" s="127">
        <f t="shared" si="2"/>
        <v>6101</v>
      </c>
      <c r="K27" s="4" t="s">
        <v>60</v>
      </c>
    </row>
    <row r="28" spans="1:11" ht="15.95" customHeight="1">
      <c r="A28" s="2" t="s">
        <v>27</v>
      </c>
      <c r="B28" s="126">
        <v>81620</v>
      </c>
      <c r="C28" s="126">
        <v>127505</v>
      </c>
      <c r="D28" s="127">
        <f t="shared" si="0"/>
        <v>209125</v>
      </c>
      <c r="E28" s="126">
        <v>15369</v>
      </c>
      <c r="F28" s="126">
        <v>24303</v>
      </c>
      <c r="G28" s="127">
        <f t="shared" si="1"/>
        <v>39672</v>
      </c>
      <c r="H28" s="126">
        <v>5269</v>
      </c>
      <c r="I28" s="126">
        <v>1414</v>
      </c>
      <c r="J28" s="127">
        <f t="shared" si="2"/>
        <v>6683</v>
      </c>
      <c r="K28" s="4" t="s">
        <v>61</v>
      </c>
    </row>
    <row r="29" spans="1:11" ht="15.95" customHeight="1">
      <c r="A29" s="2" t="s">
        <v>28</v>
      </c>
      <c r="B29" s="126">
        <v>79809</v>
      </c>
      <c r="C29" s="126">
        <v>124936</v>
      </c>
      <c r="D29" s="127">
        <f t="shared" si="0"/>
        <v>204745</v>
      </c>
      <c r="E29" s="126">
        <v>15813</v>
      </c>
      <c r="F29" s="126">
        <v>24921</v>
      </c>
      <c r="G29" s="127">
        <f t="shared" si="1"/>
        <v>40734</v>
      </c>
      <c r="H29" s="126">
        <v>5066</v>
      </c>
      <c r="I29" s="126">
        <v>1459</v>
      </c>
      <c r="J29" s="127">
        <f t="shared" si="2"/>
        <v>6525</v>
      </c>
      <c r="K29" s="4" t="s">
        <v>62</v>
      </c>
    </row>
    <row r="30" spans="1:11" ht="15.95" customHeight="1">
      <c r="A30" s="2" t="s">
        <v>29</v>
      </c>
      <c r="B30" s="126">
        <v>79992</v>
      </c>
      <c r="C30" s="126">
        <v>127370</v>
      </c>
      <c r="D30" s="127">
        <f t="shared" si="0"/>
        <v>207362</v>
      </c>
      <c r="E30" s="126">
        <v>17396</v>
      </c>
      <c r="F30" s="126">
        <v>26582</v>
      </c>
      <c r="G30" s="127">
        <v>43978</v>
      </c>
      <c r="H30" s="126">
        <v>5091</v>
      </c>
      <c r="I30" s="126">
        <v>1535</v>
      </c>
      <c r="J30" s="127">
        <f t="shared" si="2"/>
        <v>6626</v>
      </c>
      <c r="K30" s="4" t="s">
        <v>63</v>
      </c>
    </row>
    <row r="31" spans="1:11" s="50" customFormat="1" ht="15.95" customHeight="1">
      <c r="A31" s="2" t="s">
        <v>34</v>
      </c>
      <c r="B31" s="126">
        <v>82877</v>
      </c>
      <c r="C31" s="126">
        <v>128417</v>
      </c>
      <c r="D31" s="127">
        <v>211294</v>
      </c>
      <c r="E31" s="126">
        <v>15740</v>
      </c>
      <c r="F31" s="126">
        <v>27033</v>
      </c>
      <c r="G31" s="127">
        <v>42773</v>
      </c>
      <c r="H31" s="126">
        <v>4807</v>
      </c>
      <c r="I31" s="126">
        <v>1456</v>
      </c>
      <c r="J31" s="127">
        <v>6263</v>
      </c>
      <c r="K31" s="4" t="s">
        <v>82</v>
      </c>
    </row>
    <row r="32" spans="1:11" s="50" customFormat="1" ht="15.95" customHeight="1">
      <c r="A32" s="2" t="s">
        <v>352</v>
      </c>
      <c r="B32" s="126">
        <v>79363</v>
      </c>
      <c r="C32" s="126">
        <v>127944</v>
      </c>
      <c r="D32" s="127">
        <v>207307</v>
      </c>
      <c r="E32" s="126">
        <v>14449</v>
      </c>
      <c r="F32" s="126">
        <v>25198</v>
      </c>
      <c r="G32" s="127">
        <v>39647</v>
      </c>
      <c r="H32" s="126">
        <v>4955</v>
      </c>
      <c r="I32" s="126">
        <v>1499</v>
      </c>
      <c r="J32" s="127">
        <v>6454</v>
      </c>
      <c r="K32" s="4" t="s">
        <v>354</v>
      </c>
    </row>
    <row r="33" spans="1:11" s="50" customFormat="1" ht="15.95" customHeight="1">
      <c r="A33" s="2" t="s">
        <v>355</v>
      </c>
      <c r="B33" s="126">
        <v>78752</v>
      </c>
      <c r="C33" s="126">
        <v>128630</v>
      </c>
      <c r="D33" s="127">
        <v>207382</v>
      </c>
      <c r="E33" s="126">
        <f>G33-F33</f>
        <v>14131</v>
      </c>
      <c r="F33" s="126">
        <v>24194</v>
      </c>
      <c r="G33" s="127">
        <v>38325</v>
      </c>
      <c r="H33" s="126">
        <v>5093</v>
      </c>
      <c r="I33" s="126">
        <v>1595</v>
      </c>
      <c r="J33" s="127">
        <v>6688</v>
      </c>
      <c r="K33" s="4" t="s">
        <v>356</v>
      </c>
    </row>
    <row r="34" spans="1:11" s="50" customFormat="1" ht="15.95" customHeight="1">
      <c r="A34" s="10" t="s">
        <v>362</v>
      </c>
      <c r="B34" s="128">
        <f>D34-C34</f>
        <v>76921</v>
      </c>
      <c r="C34" s="130">
        <v>126700</v>
      </c>
      <c r="D34" s="141">
        <v>203621</v>
      </c>
      <c r="E34" s="126">
        <v>15689</v>
      </c>
      <c r="F34" s="126">
        <v>27596</v>
      </c>
      <c r="G34" s="127">
        <v>43285</v>
      </c>
      <c r="H34" s="132">
        <f>J34-I34</f>
        <v>5531</v>
      </c>
      <c r="I34" s="126">
        <v>1650</v>
      </c>
      <c r="J34" s="127">
        <v>7181</v>
      </c>
      <c r="K34" s="3" t="s">
        <v>363</v>
      </c>
    </row>
    <row r="35" spans="1:11" s="50" customFormat="1" ht="15.95" customHeight="1">
      <c r="A35" s="10" t="s">
        <v>366</v>
      </c>
      <c r="B35" s="128">
        <v>81254</v>
      </c>
      <c r="C35" s="130">
        <v>132827</v>
      </c>
      <c r="D35" s="141">
        <v>214081</v>
      </c>
      <c r="E35" s="35" t="s">
        <v>21</v>
      </c>
      <c r="F35" s="35" t="s">
        <v>21</v>
      </c>
      <c r="G35" s="36" t="s">
        <v>21</v>
      </c>
      <c r="H35" s="132">
        <v>5133</v>
      </c>
      <c r="I35" s="126">
        <v>1737</v>
      </c>
      <c r="J35" s="127">
        <v>6870</v>
      </c>
      <c r="K35" s="3" t="s">
        <v>367</v>
      </c>
    </row>
    <row r="36" spans="1:11" ht="15.95" customHeight="1">
      <c r="A36" s="19" t="s">
        <v>317</v>
      </c>
      <c r="B36" s="35"/>
      <c r="C36" s="35"/>
      <c r="D36" s="123"/>
      <c r="E36" s="35"/>
      <c r="F36" s="35"/>
      <c r="G36" s="123"/>
      <c r="H36" s="35"/>
      <c r="I36" s="35"/>
      <c r="J36" s="122"/>
      <c r="K36" s="60" t="s">
        <v>333</v>
      </c>
    </row>
    <row r="37" spans="1:11" ht="15.95" customHeight="1">
      <c r="A37" s="2" t="s">
        <v>6</v>
      </c>
      <c r="B37" s="126">
        <v>1876</v>
      </c>
      <c r="C37" s="126">
        <v>2234</v>
      </c>
      <c r="D37" s="127">
        <f>C37+B37</f>
        <v>4110</v>
      </c>
      <c r="E37" s="35">
        <v>711</v>
      </c>
      <c r="F37" s="35">
        <v>876</v>
      </c>
      <c r="G37" s="127">
        <f>F37+E37</f>
        <v>1587</v>
      </c>
      <c r="H37" s="35">
        <v>391</v>
      </c>
      <c r="I37" s="35">
        <v>107</v>
      </c>
      <c r="J37" s="122">
        <f>I37+H37</f>
        <v>498</v>
      </c>
      <c r="K37" s="4" t="s">
        <v>41</v>
      </c>
    </row>
    <row r="38" spans="1:11" ht="15.95" customHeight="1">
      <c r="A38" s="2" t="s">
        <v>7</v>
      </c>
      <c r="B38" s="126">
        <v>1842</v>
      </c>
      <c r="C38" s="126">
        <v>1980</v>
      </c>
      <c r="D38" s="127">
        <f t="shared" ref="D38:D59" si="3">C38+B38</f>
        <v>3822</v>
      </c>
      <c r="E38" s="35">
        <v>505</v>
      </c>
      <c r="F38" s="35">
        <v>908</v>
      </c>
      <c r="G38" s="127">
        <f t="shared" ref="G38:G58" si="4">F38+E38</f>
        <v>1413</v>
      </c>
      <c r="H38" s="35">
        <v>306</v>
      </c>
      <c r="I38" s="35">
        <v>76</v>
      </c>
      <c r="J38" s="122">
        <f t="shared" ref="J38:J59" si="5">I38+H38</f>
        <v>382</v>
      </c>
      <c r="K38" s="4" t="s">
        <v>42</v>
      </c>
    </row>
    <row r="39" spans="1:11" ht="15.95" customHeight="1">
      <c r="A39" s="2" t="s">
        <v>8</v>
      </c>
      <c r="B39" s="126">
        <v>2254</v>
      </c>
      <c r="C39" s="126">
        <v>2345</v>
      </c>
      <c r="D39" s="127">
        <f t="shared" si="3"/>
        <v>4599</v>
      </c>
      <c r="E39" s="35">
        <v>619</v>
      </c>
      <c r="F39" s="35">
        <v>815</v>
      </c>
      <c r="G39" s="127">
        <f t="shared" si="4"/>
        <v>1434</v>
      </c>
      <c r="H39" s="35">
        <v>247</v>
      </c>
      <c r="I39" s="35">
        <v>85</v>
      </c>
      <c r="J39" s="122">
        <f t="shared" si="5"/>
        <v>332</v>
      </c>
      <c r="K39" s="4" t="s">
        <v>43</v>
      </c>
    </row>
    <row r="40" spans="1:11" ht="15.95" customHeight="1">
      <c r="A40" s="2" t="s">
        <v>9</v>
      </c>
      <c r="B40" s="126">
        <v>1949</v>
      </c>
      <c r="C40" s="126">
        <v>2350</v>
      </c>
      <c r="D40" s="127">
        <f t="shared" si="3"/>
        <v>4299</v>
      </c>
      <c r="E40" s="35">
        <v>798</v>
      </c>
      <c r="F40" s="126">
        <v>1167</v>
      </c>
      <c r="G40" s="127">
        <f t="shared" si="4"/>
        <v>1965</v>
      </c>
      <c r="H40" s="35">
        <v>217</v>
      </c>
      <c r="I40" s="35">
        <v>88</v>
      </c>
      <c r="J40" s="122">
        <f t="shared" si="5"/>
        <v>305</v>
      </c>
      <c r="K40" s="4" t="s">
        <v>44</v>
      </c>
    </row>
    <row r="41" spans="1:11" ht="15.95" customHeight="1">
      <c r="A41" s="2" t="s">
        <v>10</v>
      </c>
      <c r="B41" s="126">
        <v>2533</v>
      </c>
      <c r="C41" s="126">
        <v>2903</v>
      </c>
      <c r="D41" s="127">
        <f t="shared" si="3"/>
        <v>5436</v>
      </c>
      <c r="E41" s="35">
        <v>722</v>
      </c>
      <c r="F41" s="126">
        <v>1058</v>
      </c>
      <c r="G41" s="127">
        <f t="shared" si="4"/>
        <v>1780</v>
      </c>
      <c r="H41" s="35">
        <v>332</v>
      </c>
      <c r="I41" s="35">
        <v>115</v>
      </c>
      <c r="J41" s="122">
        <f t="shared" si="5"/>
        <v>447</v>
      </c>
      <c r="K41" s="4" t="s">
        <v>45</v>
      </c>
    </row>
    <row r="42" spans="1:11" ht="15.95" customHeight="1">
      <c r="A42" s="2" t="s">
        <v>11</v>
      </c>
      <c r="B42" s="137">
        <v>2388</v>
      </c>
      <c r="C42" s="137">
        <v>2769</v>
      </c>
      <c r="D42" s="138">
        <f t="shared" si="3"/>
        <v>5157</v>
      </c>
      <c r="E42" s="139">
        <v>797</v>
      </c>
      <c r="F42" s="137">
        <v>1207</v>
      </c>
      <c r="G42" s="138">
        <f t="shared" si="4"/>
        <v>2004</v>
      </c>
      <c r="H42" s="139">
        <v>351</v>
      </c>
      <c r="I42" s="139">
        <v>135</v>
      </c>
      <c r="J42" s="140">
        <f t="shared" si="5"/>
        <v>486</v>
      </c>
      <c r="K42" s="4" t="s">
        <v>46</v>
      </c>
    </row>
    <row r="43" spans="1:11" ht="15.95" customHeight="1">
      <c r="A43" s="2" t="s">
        <v>12</v>
      </c>
      <c r="B43" s="126">
        <v>2129</v>
      </c>
      <c r="C43" s="126">
        <v>2835</v>
      </c>
      <c r="D43" s="127">
        <f t="shared" si="3"/>
        <v>4964</v>
      </c>
      <c r="E43" s="126">
        <v>1140</v>
      </c>
      <c r="F43" s="126">
        <v>1217</v>
      </c>
      <c r="G43" s="127">
        <f t="shared" si="4"/>
        <v>2357</v>
      </c>
      <c r="H43" s="35">
        <v>349</v>
      </c>
      <c r="I43" s="35">
        <v>127</v>
      </c>
      <c r="J43" s="122">
        <f t="shared" si="5"/>
        <v>476</v>
      </c>
      <c r="K43" s="4" t="s">
        <v>47</v>
      </c>
    </row>
    <row r="44" spans="1:11" ht="15.95" customHeight="1">
      <c r="A44" s="2" t="s">
        <v>13</v>
      </c>
      <c r="B44" s="126">
        <v>2399</v>
      </c>
      <c r="C44" s="126">
        <v>2914</v>
      </c>
      <c r="D44" s="127">
        <f t="shared" si="3"/>
        <v>5313</v>
      </c>
      <c r="E44" s="35">
        <v>850</v>
      </c>
      <c r="F44" s="126">
        <v>1349</v>
      </c>
      <c r="G44" s="127">
        <f t="shared" si="4"/>
        <v>2199</v>
      </c>
      <c r="H44" s="35">
        <v>407</v>
      </c>
      <c r="I44" s="35">
        <v>166</v>
      </c>
      <c r="J44" s="122">
        <f t="shared" si="5"/>
        <v>573</v>
      </c>
      <c r="K44" s="4" t="s">
        <v>48</v>
      </c>
    </row>
    <row r="45" spans="1:11" ht="15.95" customHeight="1">
      <c r="A45" s="2" t="s">
        <v>14</v>
      </c>
      <c r="B45" s="126">
        <v>2938</v>
      </c>
      <c r="C45" s="126">
        <v>2954</v>
      </c>
      <c r="D45" s="127">
        <f t="shared" si="3"/>
        <v>5892</v>
      </c>
      <c r="E45" s="35">
        <v>598</v>
      </c>
      <c r="F45" s="35">
        <v>905</v>
      </c>
      <c r="G45" s="127">
        <f t="shared" si="4"/>
        <v>1503</v>
      </c>
      <c r="H45" s="35" t="s">
        <v>21</v>
      </c>
      <c r="I45" s="35" t="s">
        <v>21</v>
      </c>
      <c r="J45" s="122">
        <v>563</v>
      </c>
      <c r="K45" s="4" t="s">
        <v>49</v>
      </c>
    </row>
    <row r="46" spans="1:11" ht="15.95" customHeight="1">
      <c r="A46" s="2" t="s">
        <v>15</v>
      </c>
      <c r="B46" s="126">
        <v>4423</v>
      </c>
      <c r="C46" s="126">
        <v>4088</v>
      </c>
      <c r="D46" s="127">
        <f t="shared" si="3"/>
        <v>8511</v>
      </c>
      <c r="E46" s="35">
        <v>781</v>
      </c>
      <c r="F46" s="35" t="s">
        <v>318</v>
      </c>
      <c r="G46" s="127">
        <v>1727</v>
      </c>
      <c r="H46" s="35">
        <v>286</v>
      </c>
      <c r="I46" s="35">
        <v>84</v>
      </c>
      <c r="J46" s="122">
        <f t="shared" si="5"/>
        <v>370</v>
      </c>
      <c r="K46" s="4" t="s">
        <v>50</v>
      </c>
    </row>
    <row r="47" spans="1:11" ht="15.95" customHeight="1">
      <c r="A47" s="2" t="s">
        <v>16</v>
      </c>
      <c r="B47" s="126">
        <v>5070</v>
      </c>
      <c r="C47" s="126">
        <v>3932</v>
      </c>
      <c r="D47" s="127">
        <f t="shared" si="3"/>
        <v>9002</v>
      </c>
      <c r="E47" s="35">
        <v>831</v>
      </c>
      <c r="F47" s="35">
        <v>967</v>
      </c>
      <c r="G47" s="127">
        <f t="shared" si="4"/>
        <v>1798</v>
      </c>
      <c r="H47" s="35">
        <v>376</v>
      </c>
      <c r="I47" s="35" t="s">
        <v>319</v>
      </c>
      <c r="J47" s="122">
        <v>459</v>
      </c>
      <c r="K47" s="4" t="s">
        <v>51</v>
      </c>
    </row>
    <row r="48" spans="1:11" ht="15.95" customHeight="1">
      <c r="A48" s="2" t="s">
        <v>17</v>
      </c>
      <c r="B48" s="126">
        <v>6364</v>
      </c>
      <c r="C48" s="126">
        <v>4771</v>
      </c>
      <c r="D48" s="127">
        <f t="shared" si="3"/>
        <v>11135</v>
      </c>
      <c r="E48" s="126">
        <v>1482</v>
      </c>
      <c r="F48" s="126">
        <v>1342</v>
      </c>
      <c r="G48" s="127">
        <f t="shared" si="4"/>
        <v>2824</v>
      </c>
      <c r="H48" s="35">
        <v>512</v>
      </c>
      <c r="I48" s="35" t="s">
        <v>320</v>
      </c>
      <c r="J48" s="122">
        <v>667</v>
      </c>
      <c r="K48" s="4" t="s">
        <v>52</v>
      </c>
    </row>
    <row r="49" spans="1:11" ht="15.95" customHeight="1">
      <c r="A49" s="2" t="s">
        <v>18</v>
      </c>
      <c r="B49" s="126">
        <v>6319</v>
      </c>
      <c r="C49" s="126">
        <v>4922</v>
      </c>
      <c r="D49" s="127">
        <f t="shared" si="3"/>
        <v>11241</v>
      </c>
      <c r="E49" s="126">
        <v>1794</v>
      </c>
      <c r="F49" s="126">
        <v>1702</v>
      </c>
      <c r="G49" s="127">
        <f t="shared" si="4"/>
        <v>3496</v>
      </c>
      <c r="H49" s="35">
        <v>505</v>
      </c>
      <c r="I49" s="35" t="s">
        <v>321</v>
      </c>
      <c r="J49" s="122">
        <v>663</v>
      </c>
      <c r="K49" s="4" t="s">
        <v>53</v>
      </c>
    </row>
    <row r="50" spans="1:11" ht="15.95" customHeight="1">
      <c r="A50" s="2" t="s">
        <v>19</v>
      </c>
      <c r="B50" s="126">
        <v>8155</v>
      </c>
      <c r="C50" s="126">
        <v>4817</v>
      </c>
      <c r="D50" s="127">
        <f t="shared" si="3"/>
        <v>12972</v>
      </c>
      <c r="E50" s="35" t="s">
        <v>21</v>
      </c>
      <c r="F50" s="35" t="s">
        <v>21</v>
      </c>
      <c r="G50" s="36" t="s">
        <v>21</v>
      </c>
      <c r="H50" s="35">
        <v>435</v>
      </c>
      <c r="I50" s="35" t="s">
        <v>322</v>
      </c>
      <c r="J50" s="122">
        <v>547</v>
      </c>
      <c r="K50" s="4" t="s">
        <v>54</v>
      </c>
    </row>
    <row r="51" spans="1:11" ht="15.95" customHeight="1">
      <c r="A51" s="2" t="s">
        <v>20</v>
      </c>
      <c r="B51" s="35" t="s">
        <v>21</v>
      </c>
      <c r="C51" s="35" t="s">
        <v>21</v>
      </c>
      <c r="D51" s="122" t="s">
        <v>21</v>
      </c>
      <c r="E51" s="126">
        <v>1601</v>
      </c>
      <c r="F51" s="126">
        <v>1476</v>
      </c>
      <c r="G51" s="127">
        <f t="shared" si="4"/>
        <v>3077</v>
      </c>
      <c r="H51" s="35" t="s">
        <v>21</v>
      </c>
      <c r="I51" s="35" t="s">
        <v>21</v>
      </c>
      <c r="J51" s="122" t="s">
        <v>21</v>
      </c>
      <c r="K51" s="4" t="s">
        <v>55</v>
      </c>
    </row>
    <row r="52" spans="1:11" ht="15.95" customHeight="1">
      <c r="A52" s="2" t="s">
        <v>22</v>
      </c>
      <c r="B52" s="137">
        <v>6955</v>
      </c>
      <c r="C52" s="137" t="s">
        <v>339</v>
      </c>
      <c r="D52" s="138">
        <v>11614</v>
      </c>
      <c r="E52" s="137">
        <v>1553</v>
      </c>
      <c r="F52" s="137">
        <v>1396</v>
      </c>
      <c r="G52" s="138">
        <f t="shared" si="4"/>
        <v>2949</v>
      </c>
      <c r="H52" s="139">
        <v>663</v>
      </c>
      <c r="I52" s="139">
        <v>218</v>
      </c>
      <c r="J52" s="140">
        <f t="shared" si="5"/>
        <v>881</v>
      </c>
      <c r="K52" s="4" t="s">
        <v>56</v>
      </c>
    </row>
    <row r="53" spans="1:11" ht="15.95" customHeight="1">
      <c r="A53" s="2" t="s">
        <v>23</v>
      </c>
      <c r="B53" s="126">
        <v>7474</v>
      </c>
      <c r="C53" s="126">
        <v>5110</v>
      </c>
      <c r="D53" s="127">
        <f t="shared" si="3"/>
        <v>12584</v>
      </c>
      <c r="E53" s="126">
        <v>1181</v>
      </c>
      <c r="F53" s="126">
        <v>1544</v>
      </c>
      <c r="G53" s="127">
        <f t="shared" si="4"/>
        <v>2725</v>
      </c>
      <c r="H53" s="35">
        <v>345</v>
      </c>
      <c r="I53" s="35">
        <v>114</v>
      </c>
      <c r="J53" s="122">
        <f t="shared" si="5"/>
        <v>459</v>
      </c>
      <c r="K53" s="4" t="s">
        <v>57</v>
      </c>
    </row>
    <row r="54" spans="1:11" ht="15.95" customHeight="1">
      <c r="A54" s="2" t="s">
        <v>24</v>
      </c>
      <c r="B54" s="126">
        <v>6853</v>
      </c>
      <c r="C54" s="126">
        <v>5234</v>
      </c>
      <c r="D54" s="127">
        <f t="shared" si="3"/>
        <v>12087</v>
      </c>
      <c r="E54" s="126">
        <v>1403</v>
      </c>
      <c r="F54" s="126">
        <v>1537</v>
      </c>
      <c r="G54" s="127">
        <f t="shared" si="4"/>
        <v>2940</v>
      </c>
      <c r="H54" s="35">
        <v>240</v>
      </c>
      <c r="I54" s="35">
        <v>105</v>
      </c>
      <c r="J54" s="122">
        <f t="shared" si="5"/>
        <v>345</v>
      </c>
      <c r="K54" s="4" t="s">
        <v>58</v>
      </c>
    </row>
    <row r="55" spans="1:11" ht="15.95" customHeight="1">
      <c r="A55" s="2" t="s">
        <v>25</v>
      </c>
      <c r="B55" s="126">
        <v>6391</v>
      </c>
      <c r="C55" s="126">
        <v>5882</v>
      </c>
      <c r="D55" s="127">
        <f t="shared" si="3"/>
        <v>12273</v>
      </c>
      <c r="E55" s="126">
        <v>1421</v>
      </c>
      <c r="F55" s="126">
        <v>1746</v>
      </c>
      <c r="G55" s="127">
        <f t="shared" si="4"/>
        <v>3167</v>
      </c>
      <c r="H55" s="35">
        <v>322</v>
      </c>
      <c r="I55" s="35">
        <v>105</v>
      </c>
      <c r="J55" s="122">
        <f t="shared" si="5"/>
        <v>427</v>
      </c>
      <c r="K55" s="4" t="s">
        <v>59</v>
      </c>
    </row>
    <row r="56" spans="1:11" ht="15.95" customHeight="1">
      <c r="A56" s="2" t="s">
        <v>26</v>
      </c>
      <c r="B56" s="126">
        <v>5691</v>
      </c>
      <c r="C56" s="126">
        <v>5432</v>
      </c>
      <c r="D56" s="127">
        <f t="shared" si="3"/>
        <v>11123</v>
      </c>
      <c r="E56" s="126">
        <v>1435</v>
      </c>
      <c r="F56" s="126">
        <v>1778</v>
      </c>
      <c r="G56" s="127">
        <f t="shared" si="4"/>
        <v>3213</v>
      </c>
      <c r="H56" s="35">
        <v>310</v>
      </c>
      <c r="I56" s="35">
        <v>106</v>
      </c>
      <c r="J56" s="122">
        <f t="shared" si="5"/>
        <v>416</v>
      </c>
      <c r="K56" s="4" t="s">
        <v>60</v>
      </c>
    </row>
    <row r="57" spans="1:11" ht="15.95" customHeight="1">
      <c r="A57" s="2" t="s">
        <v>27</v>
      </c>
      <c r="B57" s="126">
        <v>6413</v>
      </c>
      <c r="C57" s="126">
        <v>5857</v>
      </c>
      <c r="D57" s="127">
        <f t="shared" si="3"/>
        <v>12270</v>
      </c>
      <c r="E57" s="126">
        <v>1579</v>
      </c>
      <c r="F57" s="126">
        <v>2293</v>
      </c>
      <c r="G57" s="127">
        <f t="shared" si="4"/>
        <v>3872</v>
      </c>
      <c r="H57" s="35">
        <v>338</v>
      </c>
      <c r="I57" s="35">
        <v>109</v>
      </c>
      <c r="J57" s="122">
        <f t="shared" si="5"/>
        <v>447</v>
      </c>
      <c r="K57" s="4" t="s">
        <v>61</v>
      </c>
    </row>
    <row r="58" spans="1:11" ht="15.95" customHeight="1">
      <c r="A58" s="2" t="s">
        <v>28</v>
      </c>
      <c r="B58" s="126">
        <v>5376</v>
      </c>
      <c r="C58" s="126">
        <v>5907</v>
      </c>
      <c r="D58" s="127">
        <f t="shared" si="3"/>
        <v>11283</v>
      </c>
      <c r="E58" s="126">
        <v>1598</v>
      </c>
      <c r="F58" s="126">
        <v>2114</v>
      </c>
      <c r="G58" s="127">
        <f t="shared" si="4"/>
        <v>3712</v>
      </c>
      <c r="H58" s="35">
        <v>371</v>
      </c>
      <c r="I58" s="35">
        <v>115</v>
      </c>
      <c r="J58" s="122">
        <f t="shared" si="5"/>
        <v>486</v>
      </c>
      <c r="K58" s="4" t="s">
        <v>62</v>
      </c>
    </row>
    <row r="59" spans="1:11" ht="15.95" customHeight="1">
      <c r="A59" s="2" t="s">
        <v>29</v>
      </c>
      <c r="B59" s="126">
        <v>5391</v>
      </c>
      <c r="C59" s="126">
        <v>5662</v>
      </c>
      <c r="D59" s="127">
        <f t="shared" si="3"/>
        <v>11053</v>
      </c>
      <c r="E59" s="126">
        <f>G59-F59</f>
        <v>1431</v>
      </c>
      <c r="F59" s="126">
        <v>1959</v>
      </c>
      <c r="G59" s="127">
        <v>3390</v>
      </c>
      <c r="H59" s="35">
        <v>315</v>
      </c>
      <c r="I59" s="35">
        <v>109</v>
      </c>
      <c r="J59" s="122">
        <f t="shared" si="5"/>
        <v>424</v>
      </c>
      <c r="K59" s="4" t="s">
        <v>63</v>
      </c>
    </row>
    <row r="60" spans="1:11" s="50" customFormat="1" ht="15.95" customHeight="1">
      <c r="A60" s="2" t="s">
        <v>34</v>
      </c>
      <c r="B60" s="126">
        <v>5610</v>
      </c>
      <c r="C60" s="126">
        <v>5870</v>
      </c>
      <c r="D60" s="127">
        <v>11480</v>
      </c>
      <c r="E60" s="126">
        <f>G60-F60</f>
        <v>1236</v>
      </c>
      <c r="F60" s="126">
        <v>1713</v>
      </c>
      <c r="G60" s="127">
        <v>2949</v>
      </c>
      <c r="H60" s="35">
        <f>J60-I60</f>
        <v>294</v>
      </c>
      <c r="I60" s="35">
        <v>95</v>
      </c>
      <c r="J60" s="122">
        <v>389</v>
      </c>
      <c r="K60" s="4" t="s">
        <v>82</v>
      </c>
    </row>
    <row r="61" spans="1:11" s="50" customFormat="1" ht="15.95" customHeight="1">
      <c r="A61" s="2" t="s">
        <v>352</v>
      </c>
      <c r="B61" s="126">
        <v>5150</v>
      </c>
      <c r="C61" s="126">
        <v>5669</v>
      </c>
      <c r="D61" s="127">
        <v>10819</v>
      </c>
      <c r="E61" s="126">
        <v>1187</v>
      </c>
      <c r="F61" s="126">
        <v>1560</v>
      </c>
      <c r="G61" s="127">
        <v>2747</v>
      </c>
      <c r="H61" s="35">
        <f>J61-I61</f>
        <v>316</v>
      </c>
      <c r="I61" s="35">
        <v>148</v>
      </c>
      <c r="J61" s="122">
        <v>464</v>
      </c>
      <c r="K61" s="4" t="s">
        <v>354</v>
      </c>
    </row>
    <row r="62" spans="1:11" s="50" customFormat="1" ht="15.95" customHeight="1">
      <c r="A62" s="2" t="s">
        <v>355</v>
      </c>
      <c r="B62" s="126">
        <v>5128</v>
      </c>
      <c r="C62" s="126">
        <v>5135</v>
      </c>
      <c r="D62" s="127">
        <v>10263</v>
      </c>
      <c r="E62" s="126">
        <f>G62-F62</f>
        <v>1097</v>
      </c>
      <c r="F62" s="126">
        <v>1715</v>
      </c>
      <c r="G62" s="127">
        <v>2812</v>
      </c>
      <c r="H62" s="35">
        <v>243</v>
      </c>
      <c r="I62" s="35">
        <v>134</v>
      </c>
      <c r="J62" s="122">
        <v>377</v>
      </c>
      <c r="K62" s="4" t="s">
        <v>356</v>
      </c>
    </row>
    <row r="63" spans="1:11" s="50" customFormat="1" ht="15.95" customHeight="1">
      <c r="A63" s="10" t="s">
        <v>362</v>
      </c>
      <c r="B63" s="128">
        <f>D63-C63</f>
        <v>5258</v>
      </c>
      <c r="C63" s="130">
        <v>5886</v>
      </c>
      <c r="D63" s="141">
        <v>11144</v>
      </c>
      <c r="E63" s="126">
        <v>1242</v>
      </c>
      <c r="F63" s="126">
        <v>1698</v>
      </c>
      <c r="G63" s="127">
        <v>2940</v>
      </c>
      <c r="H63" s="132">
        <f>J63-I63</f>
        <v>394</v>
      </c>
      <c r="I63" s="35">
        <v>182</v>
      </c>
      <c r="J63" s="127">
        <v>576</v>
      </c>
      <c r="K63" s="3" t="s">
        <v>363</v>
      </c>
    </row>
    <row r="64" spans="1:11" s="50" customFormat="1" ht="15.95" customHeight="1">
      <c r="A64" s="11" t="s">
        <v>366</v>
      </c>
      <c r="B64" s="136">
        <v>5738</v>
      </c>
      <c r="C64" s="142">
        <v>6156</v>
      </c>
      <c r="D64" s="149">
        <v>11894</v>
      </c>
      <c r="E64" s="35" t="s">
        <v>21</v>
      </c>
      <c r="F64" s="35" t="s">
        <v>21</v>
      </c>
      <c r="G64" s="36" t="s">
        <v>21</v>
      </c>
      <c r="H64" s="150">
        <v>338</v>
      </c>
      <c r="I64" s="152">
        <v>159</v>
      </c>
      <c r="J64" s="135">
        <v>497</v>
      </c>
      <c r="K64" s="12" t="s">
        <v>367</v>
      </c>
    </row>
    <row r="65" spans="1:11" ht="24" customHeight="1">
      <c r="A65" s="194" t="s">
        <v>323</v>
      </c>
      <c r="B65" s="194"/>
      <c r="C65" s="194"/>
      <c r="D65" s="194"/>
      <c r="E65" s="194"/>
      <c r="F65" s="194"/>
      <c r="G65" s="195" t="s">
        <v>338</v>
      </c>
      <c r="H65" s="195"/>
      <c r="I65" s="195"/>
      <c r="J65" s="195"/>
      <c r="K65" s="195"/>
    </row>
    <row r="66" spans="1:11" ht="25.5" customHeight="1">
      <c r="A66" s="193" t="s">
        <v>324</v>
      </c>
      <c r="B66" s="193"/>
      <c r="C66" s="193"/>
      <c r="D66" s="193"/>
      <c r="E66" s="193"/>
      <c r="F66" s="193"/>
      <c r="G66" s="192" t="s">
        <v>334</v>
      </c>
      <c r="H66" s="192"/>
      <c r="I66" s="192"/>
      <c r="J66" s="192"/>
      <c r="K66" s="192"/>
    </row>
    <row r="67" spans="1:11" ht="21" customHeight="1">
      <c r="A67" s="193" t="s">
        <v>31</v>
      </c>
      <c r="B67" s="193"/>
      <c r="C67" s="193"/>
      <c r="D67" s="193"/>
      <c r="E67" s="193"/>
      <c r="F67" s="193"/>
      <c r="G67" s="192" t="s">
        <v>335</v>
      </c>
      <c r="H67" s="192"/>
      <c r="I67" s="192"/>
      <c r="J67" s="192"/>
      <c r="K67" s="192"/>
    </row>
    <row r="68" spans="1:11" ht="34.5" customHeight="1">
      <c r="A68" s="193" t="s">
        <v>386</v>
      </c>
      <c r="B68" s="193"/>
      <c r="C68" s="193"/>
      <c r="D68" s="193"/>
      <c r="E68" s="193"/>
      <c r="F68" s="193"/>
      <c r="G68" s="192" t="s">
        <v>387</v>
      </c>
      <c r="H68" s="192"/>
      <c r="I68" s="192"/>
      <c r="J68" s="192"/>
      <c r="K68" s="192"/>
    </row>
  </sheetData>
  <mergeCells count="10">
    <mergeCell ref="G68:K68"/>
    <mergeCell ref="A68:F68"/>
    <mergeCell ref="K4:K6"/>
    <mergeCell ref="A4:A6"/>
    <mergeCell ref="A65:F65"/>
    <mergeCell ref="A66:F66"/>
    <mergeCell ref="A67:F67"/>
    <mergeCell ref="G65:K65"/>
    <mergeCell ref="G66:K66"/>
    <mergeCell ref="G67:K67"/>
  </mergeCells>
  <pageMargins left="0.7" right="0.7" top="0.75" bottom="0.75" header="0.3" footer="0.3"/>
  <pageSetup paperSize="9" scale="56" orientation="portrait" r:id="rId1"/>
</worksheet>
</file>

<file path=xl/worksheets/sheet2.xml><?xml version="1.0" encoding="utf-8"?>
<worksheet xmlns="http://schemas.openxmlformats.org/spreadsheetml/2006/main" xmlns:r="http://schemas.openxmlformats.org/officeDocument/2006/relationships">
  <sheetPr>
    <tabColor theme="9" tint="-0.249977111117893"/>
  </sheetPr>
  <dimension ref="A1:G97"/>
  <sheetViews>
    <sheetView rightToLeft="1" view="pageBreakPreview" topLeftCell="A72" zoomScaleNormal="100" zoomScaleSheetLayoutView="100" workbookViewId="0">
      <selection activeCell="Q75" sqref="Q75"/>
    </sheetView>
  </sheetViews>
  <sheetFormatPr defaultRowHeight="14.25"/>
  <cols>
    <col min="1" max="1" width="16.5" customWidth="1"/>
    <col min="2" max="2" width="12.875" customWidth="1"/>
    <col min="3" max="3" width="13.375" customWidth="1"/>
    <col min="4" max="4" width="12.625" customWidth="1"/>
    <col min="5" max="5" width="14" customWidth="1"/>
    <col min="6" max="6" width="17" customWidth="1"/>
  </cols>
  <sheetData>
    <row r="1" spans="1:6" ht="23.25">
      <c r="A1" s="21" t="s">
        <v>368</v>
      </c>
      <c r="B1" s="22"/>
      <c r="C1" s="22"/>
      <c r="D1" s="22"/>
      <c r="E1" s="22"/>
      <c r="F1" s="22"/>
    </row>
    <row r="2" spans="1:6" s="27" customFormat="1" ht="15">
      <c r="A2" s="41" t="s">
        <v>369</v>
      </c>
      <c r="B2" s="22"/>
      <c r="C2" s="22"/>
      <c r="D2" s="22"/>
      <c r="E2" s="22"/>
      <c r="F2" s="22"/>
    </row>
    <row r="3" spans="1:6" ht="6" customHeight="1">
      <c r="A3" s="27"/>
      <c r="B3" s="27"/>
      <c r="C3" s="27"/>
      <c r="D3" s="27"/>
      <c r="E3" s="27"/>
    </row>
    <row r="4" spans="1:6" ht="15.95" customHeight="1">
      <c r="A4" s="181" t="s">
        <v>102</v>
      </c>
      <c r="B4" s="178" t="s">
        <v>81</v>
      </c>
      <c r="C4" s="44" t="s">
        <v>1</v>
      </c>
      <c r="D4" s="51"/>
      <c r="E4" s="18" t="s">
        <v>36</v>
      </c>
      <c r="F4" s="171" t="s">
        <v>35</v>
      </c>
    </row>
    <row r="5" spans="1:6" ht="15.95" customHeight="1">
      <c r="A5" s="182"/>
      <c r="B5" s="179"/>
      <c r="C5" s="30" t="s">
        <v>2</v>
      </c>
      <c r="D5" s="30" t="s">
        <v>103</v>
      </c>
      <c r="E5" s="30" t="s">
        <v>104</v>
      </c>
      <c r="F5" s="172"/>
    </row>
    <row r="6" spans="1:6" s="27" customFormat="1" ht="15.95" customHeight="1">
      <c r="A6" s="183"/>
      <c r="B6" s="180"/>
      <c r="C6" s="13" t="s">
        <v>37</v>
      </c>
      <c r="D6" s="13" t="s">
        <v>110</v>
      </c>
      <c r="E6" s="13" t="s">
        <v>39</v>
      </c>
      <c r="F6" s="173"/>
    </row>
    <row r="7" spans="1:6" ht="15.95" customHeight="1">
      <c r="A7" s="19" t="s">
        <v>5</v>
      </c>
      <c r="B7" s="98"/>
      <c r="C7" s="98"/>
      <c r="D7" s="98"/>
      <c r="E7" s="99"/>
      <c r="F7" s="1" t="s">
        <v>40</v>
      </c>
    </row>
    <row r="8" spans="1:6" ht="15.95" customHeight="1">
      <c r="A8" s="2" t="s">
        <v>6</v>
      </c>
      <c r="B8" s="100">
        <v>436</v>
      </c>
      <c r="C8" s="126">
        <v>1141</v>
      </c>
      <c r="D8" s="126">
        <v>333</v>
      </c>
      <c r="E8" s="127">
        <f>D8+C8</f>
        <v>1474</v>
      </c>
      <c r="F8" s="4" t="s">
        <v>41</v>
      </c>
    </row>
    <row r="9" spans="1:6" ht="15.95" customHeight="1">
      <c r="A9" s="2" t="s">
        <v>7</v>
      </c>
      <c r="B9" s="100">
        <v>532</v>
      </c>
      <c r="C9" s="126">
        <v>1098</v>
      </c>
      <c r="D9" s="126">
        <v>372</v>
      </c>
      <c r="E9" s="127">
        <f t="shared" ref="E9:E35" si="0">D9+C9</f>
        <v>1470</v>
      </c>
      <c r="F9" s="4" t="s">
        <v>42</v>
      </c>
    </row>
    <row r="10" spans="1:6" ht="15.95" customHeight="1">
      <c r="A10" s="2" t="s">
        <v>8</v>
      </c>
      <c r="B10" s="100">
        <v>705</v>
      </c>
      <c r="C10" s="126">
        <v>1118</v>
      </c>
      <c r="D10" s="126">
        <v>414</v>
      </c>
      <c r="E10" s="127">
        <f t="shared" si="0"/>
        <v>1532</v>
      </c>
      <c r="F10" s="4" t="s">
        <v>43</v>
      </c>
    </row>
    <row r="11" spans="1:6" ht="15.95" customHeight="1">
      <c r="A11" s="2" t="s">
        <v>9</v>
      </c>
      <c r="B11" s="100">
        <v>789</v>
      </c>
      <c r="C11" s="126">
        <v>1157</v>
      </c>
      <c r="D11" s="126">
        <v>454</v>
      </c>
      <c r="E11" s="127">
        <f t="shared" si="0"/>
        <v>1611</v>
      </c>
      <c r="F11" s="4" t="s">
        <v>44</v>
      </c>
    </row>
    <row r="12" spans="1:6" ht="15.95" customHeight="1">
      <c r="A12" s="2" t="s">
        <v>10</v>
      </c>
      <c r="B12" s="100">
        <v>823</v>
      </c>
      <c r="C12" s="126">
        <v>1204</v>
      </c>
      <c r="D12" s="126">
        <v>487</v>
      </c>
      <c r="E12" s="127">
        <f t="shared" si="0"/>
        <v>1691</v>
      </c>
      <c r="F12" s="4" t="s">
        <v>45</v>
      </c>
    </row>
    <row r="13" spans="1:6" ht="15.95" customHeight="1">
      <c r="A13" s="2" t="s">
        <v>11</v>
      </c>
      <c r="B13" s="100">
        <v>843</v>
      </c>
      <c r="C13" s="126">
        <v>1259</v>
      </c>
      <c r="D13" s="126">
        <v>508</v>
      </c>
      <c r="E13" s="127">
        <f t="shared" si="0"/>
        <v>1767</v>
      </c>
      <c r="F13" s="4" t="s">
        <v>46</v>
      </c>
    </row>
    <row r="14" spans="1:6" ht="15.95" customHeight="1">
      <c r="A14" s="2" t="s">
        <v>12</v>
      </c>
      <c r="B14" s="100">
        <v>811</v>
      </c>
      <c r="C14" s="126">
        <v>1316</v>
      </c>
      <c r="D14" s="126">
        <v>519</v>
      </c>
      <c r="E14" s="127">
        <f t="shared" si="0"/>
        <v>1835</v>
      </c>
      <c r="F14" s="4" t="s">
        <v>47</v>
      </c>
    </row>
    <row r="15" spans="1:6" ht="15.95" customHeight="1">
      <c r="A15" s="2" t="s">
        <v>13</v>
      </c>
      <c r="B15" s="100">
        <v>806</v>
      </c>
      <c r="C15" s="126">
        <v>1364</v>
      </c>
      <c r="D15" s="126">
        <v>554</v>
      </c>
      <c r="E15" s="127">
        <f t="shared" si="0"/>
        <v>1918</v>
      </c>
      <c r="F15" s="4" t="s">
        <v>48</v>
      </c>
    </row>
    <row r="16" spans="1:6" ht="15.95" customHeight="1">
      <c r="A16" s="2" t="s">
        <v>14</v>
      </c>
      <c r="B16" s="100">
        <v>758</v>
      </c>
      <c r="C16" s="126">
        <v>1404</v>
      </c>
      <c r="D16" s="126">
        <v>602</v>
      </c>
      <c r="E16" s="127">
        <f t="shared" si="0"/>
        <v>2006</v>
      </c>
      <c r="F16" s="4" t="s">
        <v>49</v>
      </c>
    </row>
    <row r="17" spans="1:6" ht="15.95" customHeight="1">
      <c r="A17" s="2" t="s">
        <v>15</v>
      </c>
      <c r="B17" s="100">
        <v>847</v>
      </c>
      <c r="C17" s="126">
        <v>1462</v>
      </c>
      <c r="D17" s="126">
        <v>647</v>
      </c>
      <c r="E17" s="127">
        <f t="shared" si="0"/>
        <v>2109</v>
      </c>
      <c r="F17" s="4" t="s">
        <v>50</v>
      </c>
    </row>
    <row r="18" spans="1:6" ht="15.95" customHeight="1">
      <c r="A18" s="2" t="s">
        <v>16</v>
      </c>
      <c r="B18" s="100">
        <v>901</v>
      </c>
      <c r="C18" s="126">
        <v>1497</v>
      </c>
      <c r="D18" s="126">
        <v>695</v>
      </c>
      <c r="E18" s="127">
        <f t="shared" si="0"/>
        <v>2192</v>
      </c>
      <c r="F18" s="4" t="s">
        <v>51</v>
      </c>
    </row>
    <row r="19" spans="1:6" ht="15.95" customHeight="1">
      <c r="A19" s="2" t="s">
        <v>17</v>
      </c>
      <c r="B19" s="100">
        <v>935</v>
      </c>
      <c r="C19" s="126">
        <v>1537</v>
      </c>
      <c r="D19" s="126">
        <v>740</v>
      </c>
      <c r="E19" s="127">
        <f t="shared" si="0"/>
        <v>2277</v>
      </c>
      <c r="F19" s="4" t="s">
        <v>52</v>
      </c>
    </row>
    <row r="20" spans="1:6" ht="15.95" customHeight="1">
      <c r="A20" s="2" t="s">
        <v>18</v>
      </c>
      <c r="B20" s="100">
        <v>945</v>
      </c>
      <c r="C20" s="126">
        <v>1563</v>
      </c>
      <c r="D20" s="126">
        <v>774</v>
      </c>
      <c r="E20" s="127">
        <f t="shared" si="0"/>
        <v>2337</v>
      </c>
      <c r="F20" s="4" t="s">
        <v>53</v>
      </c>
    </row>
    <row r="21" spans="1:6" ht="15.95" customHeight="1">
      <c r="A21" s="2" t="s">
        <v>19</v>
      </c>
      <c r="B21" s="100">
        <v>972</v>
      </c>
      <c r="C21" s="126">
        <v>1615</v>
      </c>
      <c r="D21" s="126">
        <v>815</v>
      </c>
      <c r="E21" s="127">
        <f t="shared" si="0"/>
        <v>2430</v>
      </c>
      <c r="F21" s="4" t="s">
        <v>54</v>
      </c>
    </row>
    <row r="22" spans="1:6" ht="15.95" customHeight="1">
      <c r="A22" s="2" t="s">
        <v>20</v>
      </c>
      <c r="B22" s="35" t="s">
        <v>21</v>
      </c>
      <c r="C22" s="126">
        <v>1635</v>
      </c>
      <c r="D22" s="126">
        <v>853</v>
      </c>
      <c r="E22" s="127">
        <f t="shared" si="0"/>
        <v>2488</v>
      </c>
      <c r="F22" s="5" t="s">
        <v>55</v>
      </c>
    </row>
    <row r="23" spans="1:6" ht="15.95" customHeight="1">
      <c r="A23" s="2" t="s">
        <v>22</v>
      </c>
      <c r="B23" s="35" t="s">
        <v>21</v>
      </c>
      <c r="C23" s="126">
        <v>1697</v>
      </c>
      <c r="D23" s="126">
        <v>880</v>
      </c>
      <c r="E23" s="127">
        <f t="shared" si="0"/>
        <v>2577</v>
      </c>
      <c r="F23" s="3" t="s">
        <v>56</v>
      </c>
    </row>
    <row r="24" spans="1:6" ht="15.95" customHeight="1">
      <c r="A24" s="2" t="s">
        <v>23</v>
      </c>
      <c r="B24" s="35" t="s">
        <v>21</v>
      </c>
      <c r="C24" s="126">
        <v>1747</v>
      </c>
      <c r="D24" s="126">
        <v>905</v>
      </c>
      <c r="E24" s="127">
        <f t="shared" si="0"/>
        <v>2652</v>
      </c>
      <c r="F24" s="3" t="s">
        <v>57</v>
      </c>
    </row>
    <row r="25" spans="1:6" ht="15.95" customHeight="1">
      <c r="A25" s="2" t="s">
        <v>24</v>
      </c>
      <c r="B25" s="35" t="s">
        <v>21</v>
      </c>
      <c r="C25" s="126">
        <v>1792</v>
      </c>
      <c r="D25" s="126">
        <v>915</v>
      </c>
      <c r="E25" s="127">
        <f t="shared" si="0"/>
        <v>2707</v>
      </c>
      <c r="F25" s="3" t="s">
        <v>58</v>
      </c>
    </row>
    <row r="26" spans="1:6" ht="15.95" customHeight="1">
      <c r="A26" s="2" t="s">
        <v>25</v>
      </c>
      <c r="B26" s="126">
        <v>1323</v>
      </c>
      <c r="C26" s="126">
        <v>1822</v>
      </c>
      <c r="D26" s="126">
        <v>931</v>
      </c>
      <c r="E26" s="127">
        <f t="shared" si="0"/>
        <v>2753</v>
      </c>
      <c r="F26" s="3" t="s">
        <v>59</v>
      </c>
    </row>
    <row r="27" spans="1:6" ht="15.95" customHeight="1">
      <c r="A27" s="2" t="s">
        <v>26</v>
      </c>
      <c r="B27" s="35" t="s">
        <v>21</v>
      </c>
      <c r="C27" s="126">
        <v>1842</v>
      </c>
      <c r="D27" s="126">
        <v>942</v>
      </c>
      <c r="E27" s="127">
        <f t="shared" si="0"/>
        <v>2784</v>
      </c>
      <c r="F27" s="3" t="s">
        <v>60</v>
      </c>
    </row>
    <row r="28" spans="1:6" ht="15.95" customHeight="1">
      <c r="A28" s="2" t="s">
        <v>27</v>
      </c>
      <c r="B28" s="126">
        <v>1620</v>
      </c>
      <c r="C28" s="126">
        <v>1896</v>
      </c>
      <c r="D28" s="126">
        <v>960</v>
      </c>
      <c r="E28" s="127">
        <f t="shared" si="0"/>
        <v>2856</v>
      </c>
      <c r="F28" s="3" t="s">
        <v>61</v>
      </c>
    </row>
    <row r="29" spans="1:6" ht="15.95" customHeight="1">
      <c r="A29" s="2" t="s">
        <v>28</v>
      </c>
      <c r="B29" s="126">
        <v>1665</v>
      </c>
      <c r="C29" s="126">
        <v>1954</v>
      </c>
      <c r="D29" s="126">
        <v>960</v>
      </c>
      <c r="E29" s="127">
        <f t="shared" si="0"/>
        <v>2914</v>
      </c>
      <c r="F29" s="3" t="s">
        <v>62</v>
      </c>
    </row>
    <row r="30" spans="1:6" ht="15.95" customHeight="1">
      <c r="A30" s="2" t="s">
        <v>29</v>
      </c>
      <c r="B30" s="126">
        <v>1808</v>
      </c>
      <c r="C30" s="126">
        <v>1994</v>
      </c>
      <c r="D30" s="126">
        <v>969</v>
      </c>
      <c r="E30" s="127">
        <f t="shared" si="0"/>
        <v>2963</v>
      </c>
      <c r="F30" s="3" t="s">
        <v>63</v>
      </c>
    </row>
    <row r="31" spans="1:6" s="27" customFormat="1" ht="15.95" customHeight="1">
      <c r="A31" s="2" t="s">
        <v>34</v>
      </c>
      <c r="B31" s="126">
        <v>1954</v>
      </c>
      <c r="C31" s="126">
        <v>1795</v>
      </c>
      <c r="D31" s="126">
        <v>1203</v>
      </c>
      <c r="E31" s="127">
        <f t="shared" si="0"/>
        <v>2998</v>
      </c>
      <c r="F31" s="3" t="s">
        <v>82</v>
      </c>
    </row>
    <row r="32" spans="1:6" s="50" customFormat="1" ht="15.95" customHeight="1">
      <c r="A32" s="2" t="s">
        <v>352</v>
      </c>
      <c r="B32" s="126">
        <v>2017</v>
      </c>
      <c r="C32" s="126">
        <v>1820</v>
      </c>
      <c r="D32" s="126">
        <v>1217</v>
      </c>
      <c r="E32" s="127">
        <f t="shared" si="0"/>
        <v>3037</v>
      </c>
      <c r="F32" s="3" t="s">
        <v>354</v>
      </c>
    </row>
    <row r="33" spans="1:6" s="50" customFormat="1" ht="15.95" customHeight="1">
      <c r="A33" s="10" t="s">
        <v>355</v>
      </c>
      <c r="B33" s="126">
        <v>2164</v>
      </c>
      <c r="C33" s="126">
        <v>1851</v>
      </c>
      <c r="D33" s="126">
        <v>1223</v>
      </c>
      <c r="E33" s="127">
        <f t="shared" si="0"/>
        <v>3074</v>
      </c>
      <c r="F33" s="3" t="s">
        <v>356</v>
      </c>
    </row>
    <row r="34" spans="1:6" s="50" customFormat="1" ht="15.95" customHeight="1">
      <c r="A34" s="10" t="s">
        <v>362</v>
      </c>
      <c r="B34" s="128">
        <v>2125</v>
      </c>
      <c r="C34" s="130">
        <v>1873</v>
      </c>
      <c r="D34" s="130">
        <v>1234</v>
      </c>
      <c r="E34" s="127">
        <f t="shared" si="0"/>
        <v>3107</v>
      </c>
      <c r="F34" s="3" t="s">
        <v>363</v>
      </c>
    </row>
    <row r="35" spans="1:6" s="50" customFormat="1" ht="15.95" customHeight="1">
      <c r="A35" s="10" t="s">
        <v>366</v>
      </c>
      <c r="B35" s="128">
        <v>2167</v>
      </c>
      <c r="C35" s="130">
        <v>1900</v>
      </c>
      <c r="D35" s="130">
        <v>1242</v>
      </c>
      <c r="E35" s="127">
        <f t="shared" si="0"/>
        <v>3142</v>
      </c>
      <c r="F35" s="3" t="s">
        <v>367</v>
      </c>
    </row>
    <row r="36" spans="1:6" ht="15.95" customHeight="1">
      <c r="A36" s="19" t="s">
        <v>105</v>
      </c>
      <c r="B36" s="35"/>
      <c r="C36" s="35"/>
      <c r="D36" s="35"/>
      <c r="E36" s="36"/>
      <c r="F36" s="8" t="s">
        <v>68</v>
      </c>
    </row>
    <row r="37" spans="1:6" ht="15.95" customHeight="1">
      <c r="A37" s="2" t="s">
        <v>6</v>
      </c>
      <c r="B37" s="126">
        <v>423</v>
      </c>
      <c r="C37" s="126">
        <v>842</v>
      </c>
      <c r="D37" s="126">
        <v>294</v>
      </c>
      <c r="E37" s="127">
        <f>D37+C37</f>
        <v>1136</v>
      </c>
      <c r="F37" s="9" t="s">
        <v>69</v>
      </c>
    </row>
    <row r="38" spans="1:6" ht="15.95" customHeight="1">
      <c r="A38" s="2" t="s">
        <v>7</v>
      </c>
      <c r="B38" s="126">
        <v>519</v>
      </c>
      <c r="C38" s="126">
        <v>829</v>
      </c>
      <c r="D38" s="126">
        <v>333</v>
      </c>
      <c r="E38" s="127">
        <f t="shared" ref="E38:E64" si="1">D38+C38</f>
        <v>1162</v>
      </c>
      <c r="F38" s="9" t="s">
        <v>70</v>
      </c>
    </row>
    <row r="39" spans="1:6" ht="15.95" customHeight="1">
      <c r="A39" s="2" t="s">
        <v>8</v>
      </c>
      <c r="B39" s="126">
        <v>505</v>
      </c>
      <c r="C39" s="126">
        <v>825</v>
      </c>
      <c r="D39" s="126">
        <v>368</v>
      </c>
      <c r="E39" s="127">
        <f t="shared" si="1"/>
        <v>1193</v>
      </c>
      <c r="F39" s="9" t="s">
        <v>71</v>
      </c>
    </row>
    <row r="40" spans="1:6" ht="15.95" customHeight="1">
      <c r="A40" s="2" t="s">
        <v>9</v>
      </c>
      <c r="B40" s="126">
        <v>570</v>
      </c>
      <c r="C40" s="126">
        <v>846</v>
      </c>
      <c r="D40" s="126">
        <v>398</v>
      </c>
      <c r="E40" s="127">
        <f t="shared" si="1"/>
        <v>1244</v>
      </c>
      <c r="F40" s="9" t="s">
        <v>72</v>
      </c>
    </row>
    <row r="41" spans="1:6" ht="15.95" customHeight="1">
      <c r="A41" s="2" t="s">
        <v>10</v>
      </c>
      <c r="B41" s="126">
        <v>617</v>
      </c>
      <c r="C41" s="126">
        <v>881</v>
      </c>
      <c r="D41" s="126">
        <v>427</v>
      </c>
      <c r="E41" s="127">
        <f t="shared" si="1"/>
        <v>1308</v>
      </c>
      <c r="F41" s="9" t="s">
        <v>73</v>
      </c>
    </row>
    <row r="42" spans="1:6" ht="15.95" customHeight="1">
      <c r="A42" s="2" t="s">
        <v>11</v>
      </c>
      <c r="B42" s="126">
        <v>606</v>
      </c>
      <c r="C42" s="126">
        <v>922</v>
      </c>
      <c r="D42" s="126">
        <v>440</v>
      </c>
      <c r="E42" s="127">
        <f t="shared" si="1"/>
        <v>1362</v>
      </c>
      <c r="F42" s="9" t="s">
        <v>74</v>
      </c>
    </row>
    <row r="43" spans="1:6" ht="15.95" customHeight="1">
      <c r="A43" s="2" t="s">
        <v>12</v>
      </c>
      <c r="B43" s="126">
        <v>596</v>
      </c>
      <c r="C43" s="126">
        <v>967</v>
      </c>
      <c r="D43" s="126">
        <v>448</v>
      </c>
      <c r="E43" s="127">
        <f t="shared" si="1"/>
        <v>1415</v>
      </c>
      <c r="F43" s="4" t="s">
        <v>47</v>
      </c>
    </row>
    <row r="44" spans="1:6" ht="15.95" customHeight="1">
      <c r="A44" s="2" t="s">
        <v>13</v>
      </c>
      <c r="B44" s="126">
        <v>579</v>
      </c>
      <c r="C44" s="126">
        <v>999</v>
      </c>
      <c r="D44" s="126">
        <v>478</v>
      </c>
      <c r="E44" s="127">
        <f t="shared" si="1"/>
        <v>1477</v>
      </c>
      <c r="F44" s="9" t="s">
        <v>75</v>
      </c>
    </row>
    <row r="45" spans="1:6" ht="15.95" customHeight="1">
      <c r="A45" s="2" t="s">
        <v>14</v>
      </c>
      <c r="B45" s="126">
        <v>538</v>
      </c>
      <c r="C45" s="126">
        <v>1009</v>
      </c>
      <c r="D45" s="126">
        <v>518</v>
      </c>
      <c r="E45" s="127">
        <f t="shared" si="1"/>
        <v>1527</v>
      </c>
      <c r="F45" s="4" t="s">
        <v>49</v>
      </c>
    </row>
    <row r="46" spans="1:6" ht="15.95" customHeight="1">
      <c r="A46" s="2" t="s">
        <v>15</v>
      </c>
      <c r="B46" s="126">
        <v>651</v>
      </c>
      <c r="C46" s="126">
        <v>1047</v>
      </c>
      <c r="D46" s="126">
        <v>556</v>
      </c>
      <c r="E46" s="127">
        <f t="shared" si="1"/>
        <v>1603</v>
      </c>
      <c r="F46" s="9" t="s">
        <v>76</v>
      </c>
    </row>
    <row r="47" spans="1:6" ht="15.95" customHeight="1">
      <c r="A47" s="2" t="s">
        <v>16</v>
      </c>
      <c r="B47" s="126">
        <v>694</v>
      </c>
      <c r="C47" s="126">
        <v>1071</v>
      </c>
      <c r="D47" s="126">
        <v>594</v>
      </c>
      <c r="E47" s="127">
        <f t="shared" si="1"/>
        <v>1665</v>
      </c>
      <c r="F47" s="4" t="s">
        <v>51</v>
      </c>
    </row>
    <row r="48" spans="1:6" ht="15.95" customHeight="1">
      <c r="A48" s="2" t="s">
        <v>17</v>
      </c>
      <c r="B48" s="126">
        <v>729</v>
      </c>
      <c r="C48" s="126">
        <v>1088</v>
      </c>
      <c r="D48" s="126">
        <v>627</v>
      </c>
      <c r="E48" s="127">
        <f t="shared" si="1"/>
        <v>1715</v>
      </c>
      <c r="F48" s="9" t="s">
        <v>77</v>
      </c>
    </row>
    <row r="49" spans="1:6" ht="15.95" customHeight="1">
      <c r="A49" s="2" t="s">
        <v>18</v>
      </c>
      <c r="B49" s="126">
        <v>688</v>
      </c>
      <c r="C49" s="126">
        <v>1102</v>
      </c>
      <c r="D49" s="126">
        <v>653</v>
      </c>
      <c r="E49" s="127">
        <f t="shared" si="1"/>
        <v>1755</v>
      </c>
      <c r="F49" s="9" t="s">
        <v>53</v>
      </c>
    </row>
    <row r="50" spans="1:6" ht="15.95" customHeight="1">
      <c r="A50" s="2" t="s">
        <v>19</v>
      </c>
      <c r="B50" s="126">
        <v>712</v>
      </c>
      <c r="C50" s="126">
        <v>1125</v>
      </c>
      <c r="D50" s="126">
        <v>684</v>
      </c>
      <c r="E50" s="127">
        <f t="shared" si="1"/>
        <v>1809</v>
      </c>
      <c r="F50" s="9" t="s">
        <v>54</v>
      </c>
    </row>
    <row r="51" spans="1:6" ht="15.95" customHeight="1">
      <c r="A51" s="2" t="s">
        <v>20</v>
      </c>
      <c r="B51" s="126">
        <v>671</v>
      </c>
      <c r="C51" s="126">
        <v>1134</v>
      </c>
      <c r="D51" s="126">
        <v>714</v>
      </c>
      <c r="E51" s="127">
        <f t="shared" si="1"/>
        <v>1848</v>
      </c>
      <c r="F51" s="9" t="s">
        <v>55</v>
      </c>
    </row>
    <row r="52" spans="1:6" ht="15.95" customHeight="1">
      <c r="A52" s="2" t="s">
        <v>22</v>
      </c>
      <c r="B52" s="126">
        <v>731</v>
      </c>
      <c r="C52" s="126">
        <v>1181</v>
      </c>
      <c r="D52" s="126">
        <v>736</v>
      </c>
      <c r="E52" s="127">
        <f t="shared" si="1"/>
        <v>1917</v>
      </c>
      <c r="F52" s="3" t="s">
        <v>56</v>
      </c>
    </row>
    <row r="53" spans="1:6" ht="15.95" customHeight="1">
      <c r="A53" s="2" t="s">
        <v>23</v>
      </c>
      <c r="B53" s="126">
        <v>782</v>
      </c>
      <c r="C53" s="126">
        <v>1215</v>
      </c>
      <c r="D53" s="126">
        <v>760</v>
      </c>
      <c r="E53" s="127">
        <f t="shared" si="1"/>
        <v>1975</v>
      </c>
      <c r="F53" s="3" t="s">
        <v>57</v>
      </c>
    </row>
    <row r="54" spans="1:6" ht="15.95" customHeight="1">
      <c r="A54" s="2" t="s">
        <v>24</v>
      </c>
      <c r="B54" s="126">
        <v>862</v>
      </c>
      <c r="C54" s="126">
        <v>1249</v>
      </c>
      <c r="D54" s="126">
        <v>770</v>
      </c>
      <c r="E54" s="127">
        <f t="shared" si="1"/>
        <v>2019</v>
      </c>
      <c r="F54" s="3" t="s">
        <v>58</v>
      </c>
    </row>
    <row r="55" spans="1:6" ht="15.95" customHeight="1">
      <c r="A55" s="2" t="s">
        <v>25</v>
      </c>
      <c r="B55" s="126">
        <v>965</v>
      </c>
      <c r="C55" s="126">
        <v>1279</v>
      </c>
      <c r="D55" s="126">
        <v>780</v>
      </c>
      <c r="E55" s="127">
        <f t="shared" si="1"/>
        <v>2059</v>
      </c>
      <c r="F55" s="3" t="s">
        <v>59</v>
      </c>
    </row>
    <row r="56" spans="1:6" ht="15.95" customHeight="1">
      <c r="A56" s="2" t="s">
        <v>26</v>
      </c>
      <c r="B56" s="126">
        <v>1057</v>
      </c>
      <c r="C56" s="126">
        <v>1308</v>
      </c>
      <c r="D56" s="126">
        <v>786</v>
      </c>
      <c r="E56" s="127">
        <f t="shared" si="1"/>
        <v>2094</v>
      </c>
      <c r="F56" s="3" t="s">
        <v>60</v>
      </c>
    </row>
    <row r="57" spans="1:6" ht="15.95" customHeight="1">
      <c r="A57" s="2" t="s">
        <v>27</v>
      </c>
      <c r="B57" s="126">
        <v>1137</v>
      </c>
      <c r="C57" s="126">
        <v>1337</v>
      </c>
      <c r="D57" s="126">
        <v>807</v>
      </c>
      <c r="E57" s="127">
        <f t="shared" si="1"/>
        <v>2144</v>
      </c>
      <c r="F57" s="3" t="s">
        <v>64</v>
      </c>
    </row>
    <row r="58" spans="1:6" ht="15.95" customHeight="1">
      <c r="A58" s="2" t="s">
        <v>28</v>
      </c>
      <c r="B58" s="126">
        <v>1147</v>
      </c>
      <c r="C58" s="126">
        <v>1385</v>
      </c>
      <c r="D58" s="126">
        <v>809</v>
      </c>
      <c r="E58" s="127">
        <f t="shared" si="1"/>
        <v>2194</v>
      </c>
      <c r="F58" s="3" t="s">
        <v>65</v>
      </c>
    </row>
    <row r="59" spans="1:6" ht="15.95" customHeight="1">
      <c r="A59" s="2" t="s">
        <v>29</v>
      </c>
      <c r="B59" s="126">
        <v>1195</v>
      </c>
      <c r="C59" s="126">
        <v>1427</v>
      </c>
      <c r="D59" s="126">
        <v>822</v>
      </c>
      <c r="E59" s="127">
        <f t="shared" si="1"/>
        <v>2249</v>
      </c>
      <c r="F59" s="3" t="s">
        <v>66</v>
      </c>
    </row>
    <row r="60" spans="1:6" s="27" customFormat="1" ht="15.95" customHeight="1">
      <c r="A60" s="10" t="s">
        <v>34</v>
      </c>
      <c r="B60" s="126">
        <v>1263</v>
      </c>
      <c r="C60" s="126">
        <v>1275</v>
      </c>
      <c r="D60" s="126">
        <v>994</v>
      </c>
      <c r="E60" s="127">
        <f t="shared" si="1"/>
        <v>2269</v>
      </c>
      <c r="F60" s="3" t="s">
        <v>83</v>
      </c>
    </row>
    <row r="61" spans="1:6" s="50" customFormat="1" ht="15.95" customHeight="1">
      <c r="A61" s="2" t="s">
        <v>352</v>
      </c>
      <c r="B61" s="126">
        <v>1332</v>
      </c>
      <c r="C61" s="126">
        <v>1296</v>
      </c>
      <c r="D61" s="126">
        <v>1004</v>
      </c>
      <c r="E61" s="127">
        <f t="shared" si="1"/>
        <v>2300</v>
      </c>
      <c r="F61" s="3" t="s">
        <v>354</v>
      </c>
    </row>
    <row r="62" spans="1:6" s="50" customFormat="1" ht="15.95" customHeight="1">
      <c r="A62" s="10" t="s">
        <v>355</v>
      </c>
      <c r="B62" s="126">
        <v>1452</v>
      </c>
      <c r="C62" s="126">
        <v>1314</v>
      </c>
      <c r="D62" s="126">
        <v>1009</v>
      </c>
      <c r="E62" s="127">
        <f t="shared" si="1"/>
        <v>2323</v>
      </c>
      <c r="F62" s="3" t="s">
        <v>356</v>
      </c>
    </row>
    <row r="63" spans="1:6" s="50" customFormat="1" ht="15.95" customHeight="1">
      <c r="A63" s="10" t="s">
        <v>362</v>
      </c>
      <c r="B63" s="128">
        <v>1488</v>
      </c>
      <c r="C63" s="130">
        <v>1330</v>
      </c>
      <c r="D63" s="130">
        <v>1013</v>
      </c>
      <c r="E63" s="127">
        <f t="shared" si="1"/>
        <v>2343</v>
      </c>
      <c r="F63" s="3" t="s">
        <v>363</v>
      </c>
    </row>
    <row r="64" spans="1:6" s="50" customFormat="1" ht="15.95" customHeight="1">
      <c r="A64" s="10" t="s">
        <v>366</v>
      </c>
      <c r="B64" s="128">
        <v>1550</v>
      </c>
      <c r="C64" s="130">
        <v>1349</v>
      </c>
      <c r="D64" s="130">
        <v>1020</v>
      </c>
      <c r="E64" s="127">
        <f t="shared" si="1"/>
        <v>2369</v>
      </c>
      <c r="F64" s="3" t="s">
        <v>367</v>
      </c>
    </row>
    <row r="65" spans="1:6" ht="15.95" customHeight="1">
      <c r="A65" s="19" t="s">
        <v>91</v>
      </c>
      <c r="B65" s="35"/>
      <c r="C65" s="35"/>
      <c r="D65" s="35"/>
      <c r="E65" s="36"/>
      <c r="F65" s="8" t="s">
        <v>78</v>
      </c>
    </row>
    <row r="66" spans="1:6" ht="15.95" customHeight="1">
      <c r="A66" s="2" t="s">
        <v>6</v>
      </c>
      <c r="B66" s="100">
        <v>13</v>
      </c>
      <c r="C66" s="100">
        <v>299</v>
      </c>
      <c r="D66" s="100">
        <v>39</v>
      </c>
      <c r="E66" s="127">
        <f>D66+C66</f>
        <v>338</v>
      </c>
      <c r="F66" s="4" t="s">
        <v>41</v>
      </c>
    </row>
    <row r="67" spans="1:6" ht="15.95" customHeight="1">
      <c r="A67" s="2" t="s">
        <v>7</v>
      </c>
      <c r="B67" s="100">
        <v>13</v>
      </c>
      <c r="C67" s="100">
        <v>269</v>
      </c>
      <c r="D67" s="100">
        <v>39</v>
      </c>
      <c r="E67" s="127">
        <f t="shared" ref="E67:E88" si="2">D67+C67</f>
        <v>308</v>
      </c>
      <c r="F67" s="4" t="s">
        <v>42</v>
      </c>
    </row>
    <row r="68" spans="1:6" ht="15.95" customHeight="1">
      <c r="A68" s="2" t="s">
        <v>8</v>
      </c>
      <c r="B68" s="100">
        <v>200</v>
      </c>
      <c r="C68" s="100">
        <v>293</v>
      </c>
      <c r="D68" s="100">
        <v>46</v>
      </c>
      <c r="E68" s="127">
        <f t="shared" si="2"/>
        <v>339</v>
      </c>
      <c r="F68" s="9" t="s">
        <v>71</v>
      </c>
    </row>
    <row r="69" spans="1:6" ht="15.95" customHeight="1">
      <c r="A69" s="2" t="s">
        <v>9</v>
      </c>
      <c r="B69" s="100">
        <v>219</v>
      </c>
      <c r="C69" s="100">
        <v>311</v>
      </c>
      <c r="D69" s="100">
        <v>56</v>
      </c>
      <c r="E69" s="127">
        <f t="shared" si="2"/>
        <v>367</v>
      </c>
      <c r="F69" s="4" t="s">
        <v>44</v>
      </c>
    </row>
    <row r="70" spans="1:6" ht="15.95" customHeight="1">
      <c r="A70" s="2" t="s">
        <v>10</v>
      </c>
      <c r="B70" s="100">
        <v>206</v>
      </c>
      <c r="C70" s="100">
        <v>323</v>
      </c>
      <c r="D70" s="100">
        <v>60</v>
      </c>
      <c r="E70" s="127">
        <f t="shared" si="2"/>
        <v>383</v>
      </c>
      <c r="F70" s="9" t="s">
        <v>73</v>
      </c>
    </row>
    <row r="71" spans="1:6" ht="15.95" customHeight="1">
      <c r="A71" s="2" t="s">
        <v>11</v>
      </c>
      <c r="B71" s="100">
        <v>237</v>
      </c>
      <c r="C71" s="100">
        <v>337</v>
      </c>
      <c r="D71" s="100">
        <v>68</v>
      </c>
      <c r="E71" s="127">
        <f t="shared" si="2"/>
        <v>405</v>
      </c>
      <c r="F71" s="4" t="s">
        <v>46</v>
      </c>
    </row>
    <row r="72" spans="1:6" ht="15.95" customHeight="1">
      <c r="A72" s="2" t="s">
        <v>12</v>
      </c>
      <c r="B72" s="100">
        <v>215</v>
      </c>
      <c r="C72" s="100">
        <v>349</v>
      </c>
      <c r="D72" s="100">
        <v>71</v>
      </c>
      <c r="E72" s="127">
        <f t="shared" si="2"/>
        <v>420</v>
      </c>
      <c r="F72" s="9" t="s">
        <v>79</v>
      </c>
    </row>
    <row r="73" spans="1:6" ht="15.95" customHeight="1">
      <c r="A73" s="2" t="s">
        <v>13</v>
      </c>
      <c r="B73" s="100">
        <v>227</v>
      </c>
      <c r="C73" s="100">
        <v>365</v>
      </c>
      <c r="D73" s="100">
        <v>76</v>
      </c>
      <c r="E73" s="127">
        <f t="shared" si="2"/>
        <v>441</v>
      </c>
      <c r="F73" s="4" t="s">
        <v>48</v>
      </c>
    </row>
    <row r="74" spans="1:6" ht="15.95" customHeight="1">
      <c r="A74" s="2" t="s">
        <v>14</v>
      </c>
      <c r="B74" s="100">
        <v>220</v>
      </c>
      <c r="C74" s="100">
        <v>395</v>
      </c>
      <c r="D74" s="100">
        <v>84</v>
      </c>
      <c r="E74" s="127">
        <f t="shared" si="2"/>
        <v>479</v>
      </c>
      <c r="F74" s="9" t="s">
        <v>80</v>
      </c>
    </row>
    <row r="75" spans="1:6" ht="15.95" customHeight="1">
      <c r="A75" s="2" t="s">
        <v>15</v>
      </c>
      <c r="B75" s="100">
        <v>196</v>
      </c>
      <c r="C75" s="100">
        <v>415</v>
      </c>
      <c r="D75" s="100">
        <v>91</v>
      </c>
      <c r="E75" s="127">
        <f t="shared" si="2"/>
        <v>506</v>
      </c>
      <c r="F75" s="4" t="s">
        <v>50</v>
      </c>
    </row>
    <row r="76" spans="1:6" ht="15.95" customHeight="1">
      <c r="A76" s="2" t="s">
        <v>16</v>
      </c>
      <c r="B76" s="100">
        <v>207</v>
      </c>
      <c r="C76" s="100">
        <v>426</v>
      </c>
      <c r="D76" s="100">
        <v>101</v>
      </c>
      <c r="E76" s="127">
        <f t="shared" si="2"/>
        <v>527</v>
      </c>
      <c r="F76" s="4" t="s">
        <v>51</v>
      </c>
    </row>
    <row r="77" spans="1:6" ht="15.95" customHeight="1">
      <c r="A77" s="2" t="s">
        <v>17</v>
      </c>
      <c r="B77" s="100">
        <v>206</v>
      </c>
      <c r="C77" s="100">
        <v>449</v>
      </c>
      <c r="D77" s="100">
        <v>113</v>
      </c>
      <c r="E77" s="127">
        <f t="shared" si="2"/>
        <v>562</v>
      </c>
      <c r="F77" s="4" t="s">
        <v>52</v>
      </c>
    </row>
    <row r="78" spans="1:6" ht="15.95" customHeight="1">
      <c r="A78" s="2" t="s">
        <v>18</v>
      </c>
      <c r="B78" s="100">
        <v>257</v>
      </c>
      <c r="C78" s="100">
        <v>461</v>
      </c>
      <c r="D78" s="100">
        <v>121</v>
      </c>
      <c r="E78" s="127">
        <f t="shared" si="2"/>
        <v>582</v>
      </c>
      <c r="F78" s="4" t="s">
        <v>53</v>
      </c>
    </row>
    <row r="79" spans="1:6" ht="15.95" customHeight="1">
      <c r="A79" s="2" t="s">
        <v>19</v>
      </c>
      <c r="B79" s="100">
        <v>260</v>
      </c>
      <c r="C79" s="100">
        <v>490</v>
      </c>
      <c r="D79" s="100">
        <v>131</v>
      </c>
      <c r="E79" s="127">
        <f t="shared" si="2"/>
        <v>621</v>
      </c>
      <c r="F79" s="4" t="s">
        <v>54</v>
      </c>
    </row>
    <row r="80" spans="1:6" ht="15.95" customHeight="1">
      <c r="A80" s="2" t="s">
        <v>20</v>
      </c>
      <c r="B80" s="35" t="s">
        <v>21</v>
      </c>
      <c r="C80" s="100">
        <v>501</v>
      </c>
      <c r="D80" s="100">
        <v>139</v>
      </c>
      <c r="E80" s="127">
        <f t="shared" si="2"/>
        <v>640</v>
      </c>
      <c r="F80" s="9" t="s">
        <v>55</v>
      </c>
    </row>
    <row r="81" spans="1:6" ht="15.95" customHeight="1">
      <c r="A81" s="2" t="s">
        <v>22</v>
      </c>
      <c r="B81" s="35" t="s">
        <v>21</v>
      </c>
      <c r="C81" s="100">
        <v>516</v>
      </c>
      <c r="D81" s="100">
        <v>144</v>
      </c>
      <c r="E81" s="127">
        <f t="shared" si="2"/>
        <v>660</v>
      </c>
      <c r="F81" s="3" t="s">
        <v>56</v>
      </c>
    </row>
    <row r="82" spans="1:6" ht="15.95" customHeight="1">
      <c r="A82" s="2" t="s">
        <v>23</v>
      </c>
      <c r="B82" s="35" t="s">
        <v>21</v>
      </c>
      <c r="C82" s="100">
        <v>532</v>
      </c>
      <c r="D82" s="100">
        <v>145</v>
      </c>
      <c r="E82" s="127">
        <f t="shared" si="2"/>
        <v>677</v>
      </c>
      <c r="F82" s="3" t="s">
        <v>57</v>
      </c>
    </row>
    <row r="83" spans="1:6" ht="15.95" customHeight="1">
      <c r="A83" s="2" t="s">
        <v>24</v>
      </c>
      <c r="B83" s="35" t="s">
        <v>106</v>
      </c>
      <c r="C83" s="100">
        <v>543</v>
      </c>
      <c r="D83" s="100">
        <v>145</v>
      </c>
      <c r="E83" s="127">
        <f t="shared" si="2"/>
        <v>688</v>
      </c>
      <c r="F83" s="3" t="s">
        <v>58</v>
      </c>
    </row>
    <row r="84" spans="1:6" ht="15.95" customHeight="1">
      <c r="A84" s="2" t="s">
        <v>25</v>
      </c>
      <c r="B84" s="100">
        <v>358</v>
      </c>
      <c r="C84" s="100">
        <v>543</v>
      </c>
      <c r="D84" s="100">
        <v>151</v>
      </c>
      <c r="E84" s="127">
        <f t="shared" si="2"/>
        <v>694</v>
      </c>
      <c r="F84" s="3" t="s">
        <v>59</v>
      </c>
    </row>
    <row r="85" spans="1:6" ht="15.95" customHeight="1">
      <c r="A85" s="2" t="s">
        <v>26</v>
      </c>
      <c r="B85" s="35" t="s">
        <v>21</v>
      </c>
      <c r="C85" s="100">
        <v>534</v>
      </c>
      <c r="D85" s="100">
        <v>156</v>
      </c>
      <c r="E85" s="127">
        <f t="shared" si="2"/>
        <v>690</v>
      </c>
      <c r="F85" s="3" t="s">
        <v>60</v>
      </c>
    </row>
    <row r="86" spans="1:6" ht="15.95" customHeight="1">
      <c r="A86" s="10" t="s">
        <v>27</v>
      </c>
      <c r="B86" s="100">
        <v>483</v>
      </c>
      <c r="C86" s="100">
        <v>559</v>
      </c>
      <c r="D86" s="100">
        <v>153</v>
      </c>
      <c r="E86" s="127">
        <f t="shared" si="2"/>
        <v>712</v>
      </c>
      <c r="F86" s="3" t="s">
        <v>64</v>
      </c>
    </row>
    <row r="87" spans="1:6" ht="15.95" customHeight="1">
      <c r="A87" s="10" t="s">
        <v>28</v>
      </c>
      <c r="B87" s="100">
        <v>518</v>
      </c>
      <c r="C87" s="100">
        <v>569</v>
      </c>
      <c r="D87" s="100">
        <v>151</v>
      </c>
      <c r="E87" s="127">
        <f t="shared" si="2"/>
        <v>720</v>
      </c>
      <c r="F87" s="3" t="s">
        <v>65</v>
      </c>
    </row>
    <row r="88" spans="1:6" ht="15.95" customHeight="1">
      <c r="A88" s="10" t="s">
        <v>29</v>
      </c>
      <c r="B88" s="100">
        <v>613</v>
      </c>
      <c r="C88" s="100">
        <v>567</v>
      </c>
      <c r="D88" s="100">
        <v>147</v>
      </c>
      <c r="E88" s="127">
        <f t="shared" si="2"/>
        <v>714</v>
      </c>
      <c r="F88" s="3" t="s">
        <v>66</v>
      </c>
    </row>
    <row r="89" spans="1:6" s="50" customFormat="1" ht="15.95" customHeight="1">
      <c r="A89" s="10" t="s">
        <v>34</v>
      </c>
      <c r="B89" s="100">
        <v>691</v>
      </c>
      <c r="C89" s="100">
        <v>520</v>
      </c>
      <c r="D89" s="100">
        <v>209</v>
      </c>
      <c r="E89" s="127">
        <f t="shared" ref="E89" si="3">D89+C89</f>
        <v>729</v>
      </c>
      <c r="F89" s="3" t="s">
        <v>83</v>
      </c>
    </row>
    <row r="90" spans="1:6" s="50" customFormat="1" ht="15.95" customHeight="1">
      <c r="A90" s="10" t="s">
        <v>352</v>
      </c>
      <c r="B90" s="100">
        <v>685</v>
      </c>
      <c r="C90" s="100">
        <v>524</v>
      </c>
      <c r="D90" s="100">
        <v>213</v>
      </c>
      <c r="E90" s="127">
        <f t="shared" ref="E90:E93" si="4">D90+C90</f>
        <v>737</v>
      </c>
      <c r="F90" s="3" t="s">
        <v>354</v>
      </c>
    </row>
    <row r="91" spans="1:6" s="27" customFormat="1" ht="15.95" customHeight="1">
      <c r="A91" s="10" t="s">
        <v>355</v>
      </c>
      <c r="B91" s="3">
        <v>712</v>
      </c>
      <c r="C91" s="3">
        <v>537</v>
      </c>
      <c r="D91" s="3">
        <v>214</v>
      </c>
      <c r="E91" s="127">
        <f t="shared" si="4"/>
        <v>751</v>
      </c>
      <c r="F91" s="3" t="s">
        <v>356</v>
      </c>
    </row>
    <row r="92" spans="1:6" s="50" customFormat="1" ht="15.95" customHeight="1">
      <c r="A92" s="10" t="s">
        <v>362</v>
      </c>
      <c r="B92" s="128">
        <v>637</v>
      </c>
      <c r="C92" s="94">
        <v>543</v>
      </c>
      <c r="D92" s="94">
        <v>221</v>
      </c>
      <c r="E92" s="127">
        <f t="shared" si="4"/>
        <v>764</v>
      </c>
      <c r="F92" s="3" t="s">
        <v>363</v>
      </c>
    </row>
    <row r="93" spans="1:6" s="50" customFormat="1" ht="15.95" customHeight="1">
      <c r="A93" s="10" t="s">
        <v>366</v>
      </c>
      <c r="B93" s="128">
        <v>617</v>
      </c>
      <c r="C93" s="130">
        <v>551</v>
      </c>
      <c r="D93" s="130">
        <v>222</v>
      </c>
      <c r="E93" s="127">
        <f t="shared" si="4"/>
        <v>773</v>
      </c>
      <c r="F93" s="3" t="s">
        <v>367</v>
      </c>
    </row>
    <row r="94" spans="1:6" s="50" customFormat="1" ht="27" customHeight="1">
      <c r="A94" s="170" t="s">
        <v>108</v>
      </c>
      <c r="B94" s="170"/>
      <c r="C94" s="170"/>
      <c r="D94" s="161" t="s">
        <v>84</v>
      </c>
      <c r="E94" s="161"/>
      <c r="F94" s="161"/>
    </row>
    <row r="95" spans="1:6" ht="27" customHeight="1">
      <c r="A95" s="174" t="s">
        <v>107</v>
      </c>
      <c r="B95" s="174"/>
      <c r="C95" s="174"/>
      <c r="D95" s="176" t="s">
        <v>111</v>
      </c>
      <c r="E95" s="176"/>
      <c r="F95" s="176"/>
    </row>
    <row r="96" spans="1:6" ht="21" customHeight="1">
      <c r="A96" s="175" t="s">
        <v>109</v>
      </c>
      <c r="B96" s="175"/>
      <c r="C96" s="175"/>
      <c r="D96" s="177" t="s">
        <v>67</v>
      </c>
      <c r="E96" s="177"/>
      <c r="F96" s="177"/>
    </row>
    <row r="97" spans="1:7" ht="47.25" customHeight="1">
      <c r="A97" s="169" t="s">
        <v>388</v>
      </c>
      <c r="B97" s="169"/>
      <c r="C97" s="169"/>
      <c r="D97" s="155" t="s">
        <v>389</v>
      </c>
      <c r="E97" s="155"/>
      <c r="F97" s="155"/>
      <c r="G97" s="125"/>
    </row>
  </sheetData>
  <mergeCells count="11">
    <mergeCell ref="A97:C97"/>
    <mergeCell ref="D97:F97"/>
    <mergeCell ref="A94:C94"/>
    <mergeCell ref="D94:F94"/>
    <mergeCell ref="F4:F6"/>
    <mergeCell ref="A95:C95"/>
    <mergeCell ref="A96:C96"/>
    <mergeCell ref="D95:F95"/>
    <mergeCell ref="D96:F96"/>
    <mergeCell ref="B4:B6"/>
    <mergeCell ref="A4:A6"/>
  </mergeCells>
  <pageMargins left="0.7" right="0.7" top="0.75" bottom="0.75" header="0.3" footer="0.3"/>
  <pageSetup paperSize="9" scale="47" orientation="portrait" r:id="rId1"/>
</worksheet>
</file>

<file path=xl/worksheets/sheet3.xml><?xml version="1.0" encoding="utf-8"?>
<worksheet xmlns="http://schemas.openxmlformats.org/spreadsheetml/2006/main" xmlns:r="http://schemas.openxmlformats.org/officeDocument/2006/relationships">
  <sheetPr>
    <tabColor rgb="FFC00000"/>
  </sheetPr>
  <dimension ref="A1:F99"/>
  <sheetViews>
    <sheetView rightToLeft="1" view="pageBreakPreview" topLeftCell="A78" zoomScaleNormal="100" zoomScaleSheetLayoutView="100" workbookViewId="0">
      <selection activeCell="J86" sqref="J86"/>
    </sheetView>
  </sheetViews>
  <sheetFormatPr defaultRowHeight="14.25"/>
  <cols>
    <col min="1" max="1" width="15.625" customWidth="1"/>
    <col min="2" max="2" width="14.375" customWidth="1"/>
    <col min="3" max="3" width="14" customWidth="1"/>
    <col min="4" max="4" width="13.875" customWidth="1"/>
    <col min="5" max="5" width="14.625" customWidth="1"/>
    <col min="6" max="6" width="17.75" customWidth="1"/>
  </cols>
  <sheetData>
    <row r="1" spans="1:6" ht="23.25">
      <c r="A1" s="21" t="s">
        <v>370</v>
      </c>
      <c r="B1" s="20"/>
      <c r="C1" s="20"/>
      <c r="D1" s="20"/>
      <c r="E1" s="20"/>
      <c r="F1" s="20"/>
    </row>
    <row r="2" spans="1:6" ht="15">
      <c r="A2" s="23" t="s">
        <v>371</v>
      </c>
      <c r="B2" s="22"/>
      <c r="C2" s="22"/>
      <c r="D2" s="22"/>
      <c r="E2" s="22"/>
      <c r="F2" s="22"/>
    </row>
    <row r="3" spans="1:6" ht="6" customHeight="1">
      <c r="A3" s="163"/>
      <c r="B3" s="163"/>
      <c r="C3" s="163"/>
      <c r="D3" s="163"/>
      <c r="E3" s="163"/>
    </row>
    <row r="4" spans="1:6" ht="15.95" customHeight="1">
      <c r="A4" s="166" t="s">
        <v>0</v>
      </c>
      <c r="B4" s="166" t="s">
        <v>81</v>
      </c>
      <c r="C4" s="16" t="s">
        <v>1</v>
      </c>
      <c r="D4" s="17"/>
      <c r="E4" s="18" t="s">
        <v>36</v>
      </c>
      <c r="F4" s="156" t="s">
        <v>35</v>
      </c>
    </row>
    <row r="5" spans="1:6" ht="15.95" customHeight="1">
      <c r="A5" s="167"/>
      <c r="B5" s="167"/>
      <c r="C5" s="15" t="s">
        <v>2</v>
      </c>
      <c r="D5" s="15" t="s">
        <v>3</v>
      </c>
      <c r="E5" s="15" t="s">
        <v>4</v>
      </c>
      <c r="F5" s="157"/>
    </row>
    <row r="6" spans="1:6" ht="15.95" customHeight="1">
      <c r="A6" s="168"/>
      <c r="B6" s="168"/>
      <c r="C6" s="13" t="s">
        <v>37</v>
      </c>
      <c r="D6" s="13" t="s">
        <v>38</v>
      </c>
      <c r="E6" s="13" t="s">
        <v>39</v>
      </c>
      <c r="F6" s="158"/>
    </row>
    <row r="7" spans="1:6" ht="15.95" customHeight="1">
      <c r="A7" s="19" t="s">
        <v>5</v>
      </c>
      <c r="B7" s="14"/>
      <c r="C7" s="14"/>
      <c r="D7" s="14"/>
      <c r="E7" s="14"/>
      <c r="F7" s="1" t="s">
        <v>40</v>
      </c>
    </row>
    <row r="8" spans="1:6" ht="15.95" customHeight="1">
      <c r="A8" s="2" t="s">
        <v>6</v>
      </c>
      <c r="B8" s="132">
        <v>36829</v>
      </c>
      <c r="C8" s="132">
        <v>572529</v>
      </c>
      <c r="D8" s="132">
        <v>45339</v>
      </c>
      <c r="E8" s="133">
        <f>D8+C8</f>
        <v>617868</v>
      </c>
      <c r="F8" s="4" t="s">
        <v>41</v>
      </c>
    </row>
    <row r="9" spans="1:6" ht="15.95" customHeight="1">
      <c r="A9" s="2" t="s">
        <v>7</v>
      </c>
      <c r="B9" s="132">
        <v>44927</v>
      </c>
      <c r="C9" s="132">
        <v>611857</v>
      </c>
      <c r="D9" s="132">
        <v>50770</v>
      </c>
      <c r="E9" s="133">
        <f t="shared" ref="E9:E32" si="0">D9+C9</f>
        <v>662627</v>
      </c>
      <c r="F9" s="4" t="s">
        <v>42</v>
      </c>
    </row>
    <row r="10" spans="1:6" ht="15.95" customHeight="1">
      <c r="A10" s="2" t="s">
        <v>8</v>
      </c>
      <c r="B10" s="132">
        <v>69134</v>
      </c>
      <c r="C10" s="132">
        <v>656353</v>
      </c>
      <c r="D10" s="132">
        <v>56467</v>
      </c>
      <c r="E10" s="133">
        <f t="shared" si="0"/>
        <v>712820</v>
      </c>
      <c r="F10" s="4" t="s">
        <v>43</v>
      </c>
    </row>
    <row r="11" spans="1:6" ht="15.95" customHeight="1">
      <c r="A11" s="2" t="s">
        <v>9</v>
      </c>
      <c r="B11" s="132">
        <v>75032</v>
      </c>
      <c r="C11" s="132">
        <v>702382</v>
      </c>
      <c r="D11" s="132">
        <v>61085</v>
      </c>
      <c r="E11" s="133">
        <f t="shared" si="0"/>
        <v>763467</v>
      </c>
      <c r="F11" s="4" t="s">
        <v>44</v>
      </c>
    </row>
    <row r="12" spans="1:6" ht="15.95" customHeight="1">
      <c r="A12" s="2" t="s">
        <v>10</v>
      </c>
      <c r="B12" s="132">
        <v>77173</v>
      </c>
      <c r="C12" s="132">
        <v>746914</v>
      </c>
      <c r="D12" s="132">
        <v>65808</v>
      </c>
      <c r="E12" s="133">
        <f t="shared" si="0"/>
        <v>812722</v>
      </c>
      <c r="F12" s="4" t="s">
        <v>45</v>
      </c>
    </row>
    <row r="13" spans="1:6" ht="15.95" customHeight="1">
      <c r="A13" s="2" t="s">
        <v>11</v>
      </c>
      <c r="B13" s="132">
        <v>77402</v>
      </c>
      <c r="C13" s="132">
        <v>792990</v>
      </c>
      <c r="D13" s="132">
        <v>72550</v>
      </c>
      <c r="E13" s="133">
        <f t="shared" si="0"/>
        <v>865540</v>
      </c>
      <c r="F13" s="4" t="s">
        <v>46</v>
      </c>
    </row>
    <row r="14" spans="1:6" ht="15.95" customHeight="1">
      <c r="A14" s="2" t="s">
        <v>12</v>
      </c>
      <c r="B14" s="132">
        <v>69247</v>
      </c>
      <c r="C14" s="132">
        <v>830765</v>
      </c>
      <c r="D14" s="132">
        <v>76363</v>
      </c>
      <c r="E14" s="133">
        <f t="shared" si="0"/>
        <v>907128</v>
      </c>
      <c r="F14" s="4" t="s">
        <v>47</v>
      </c>
    </row>
    <row r="15" spans="1:6" ht="15.95" customHeight="1">
      <c r="A15" s="2" t="s">
        <v>13</v>
      </c>
      <c r="B15" s="132">
        <v>66506</v>
      </c>
      <c r="C15" s="132">
        <v>863730</v>
      </c>
      <c r="D15" s="132">
        <v>83569</v>
      </c>
      <c r="E15" s="133">
        <f t="shared" si="0"/>
        <v>947299</v>
      </c>
      <c r="F15" s="4" t="s">
        <v>48</v>
      </c>
    </row>
    <row r="16" spans="1:6" ht="15.95" customHeight="1">
      <c r="A16" s="2" t="s">
        <v>14</v>
      </c>
      <c r="B16" s="132">
        <v>61874</v>
      </c>
      <c r="C16" s="132">
        <v>891799</v>
      </c>
      <c r="D16" s="132">
        <v>92309</v>
      </c>
      <c r="E16" s="133">
        <f t="shared" si="0"/>
        <v>984108</v>
      </c>
      <c r="F16" s="4" t="s">
        <v>49</v>
      </c>
    </row>
    <row r="17" spans="1:6" ht="15.95" customHeight="1">
      <c r="A17" s="2" t="s">
        <v>15</v>
      </c>
      <c r="B17" s="132">
        <v>70225</v>
      </c>
      <c r="C17" s="132">
        <v>916837</v>
      </c>
      <c r="D17" s="132">
        <v>100606</v>
      </c>
      <c r="E17" s="133">
        <f t="shared" si="0"/>
        <v>1017443</v>
      </c>
      <c r="F17" s="4" t="s">
        <v>50</v>
      </c>
    </row>
    <row r="18" spans="1:6" ht="15.95" customHeight="1">
      <c r="A18" s="2" t="s">
        <v>16</v>
      </c>
      <c r="B18" s="132">
        <v>73119</v>
      </c>
      <c r="C18" s="132">
        <v>931260</v>
      </c>
      <c r="D18" s="132">
        <v>112675</v>
      </c>
      <c r="E18" s="133">
        <f t="shared" si="0"/>
        <v>1043935</v>
      </c>
      <c r="F18" s="4" t="s">
        <v>51</v>
      </c>
    </row>
    <row r="19" spans="1:6" ht="15.95" customHeight="1">
      <c r="A19" s="2" t="s">
        <v>17</v>
      </c>
      <c r="B19" s="132">
        <v>77142</v>
      </c>
      <c r="C19" s="132">
        <v>944713</v>
      </c>
      <c r="D19" s="132">
        <v>122776</v>
      </c>
      <c r="E19" s="133">
        <f t="shared" si="0"/>
        <v>1067489</v>
      </c>
      <c r="F19" s="4" t="s">
        <v>52</v>
      </c>
    </row>
    <row r="20" spans="1:6" ht="15.95" customHeight="1">
      <c r="A20" s="2" t="s">
        <v>18</v>
      </c>
      <c r="B20" s="132">
        <v>78951</v>
      </c>
      <c r="C20" s="132">
        <v>954877</v>
      </c>
      <c r="D20" s="132">
        <v>130397</v>
      </c>
      <c r="E20" s="133">
        <f>D20+C20</f>
        <v>1085274</v>
      </c>
      <c r="F20" s="4" t="s">
        <v>53</v>
      </c>
    </row>
    <row r="21" spans="1:6" ht="15.95" customHeight="1">
      <c r="A21" s="2" t="s">
        <v>19</v>
      </c>
      <c r="B21" s="132">
        <v>84289</v>
      </c>
      <c r="C21" s="132">
        <v>957831</v>
      </c>
      <c r="D21" s="132">
        <v>140126</v>
      </c>
      <c r="E21" s="133">
        <f>D21+C21</f>
        <v>1097957</v>
      </c>
      <c r="F21" s="4" t="s">
        <v>54</v>
      </c>
    </row>
    <row r="22" spans="1:6" ht="15.95" customHeight="1">
      <c r="A22" s="2" t="s">
        <v>20</v>
      </c>
      <c r="B22" s="2" t="s">
        <v>21</v>
      </c>
      <c r="C22" s="132">
        <v>963991</v>
      </c>
      <c r="D22" s="132">
        <v>145135</v>
      </c>
      <c r="E22" s="133">
        <f t="shared" si="0"/>
        <v>1109126</v>
      </c>
      <c r="F22" s="5" t="s">
        <v>55</v>
      </c>
    </row>
    <row r="23" spans="1:6" ht="15.95" customHeight="1">
      <c r="A23" s="2" t="s">
        <v>22</v>
      </c>
      <c r="B23" s="2" t="s">
        <v>21</v>
      </c>
      <c r="C23" s="132">
        <v>961654</v>
      </c>
      <c r="D23" s="132">
        <v>152148</v>
      </c>
      <c r="E23" s="133">
        <f t="shared" si="0"/>
        <v>1113802</v>
      </c>
      <c r="F23" s="3" t="s">
        <v>56</v>
      </c>
    </row>
    <row r="24" spans="1:6" ht="15.95" customHeight="1">
      <c r="A24" s="2" t="s">
        <v>23</v>
      </c>
      <c r="B24" s="2" t="s">
        <v>21</v>
      </c>
      <c r="C24" s="132">
        <v>967300</v>
      </c>
      <c r="D24" s="132">
        <v>149691</v>
      </c>
      <c r="E24" s="133">
        <f t="shared" si="0"/>
        <v>1116991</v>
      </c>
      <c r="F24" s="3" t="s">
        <v>57</v>
      </c>
    </row>
    <row r="25" spans="1:6" ht="15.95" customHeight="1">
      <c r="A25" s="2" t="s">
        <v>24</v>
      </c>
      <c r="B25" s="2" t="s">
        <v>21</v>
      </c>
      <c r="C25" s="132">
        <v>980213</v>
      </c>
      <c r="D25" s="132">
        <v>149325</v>
      </c>
      <c r="E25" s="133">
        <f t="shared" si="0"/>
        <v>1129538</v>
      </c>
      <c r="F25" s="3" t="s">
        <v>58</v>
      </c>
    </row>
    <row r="26" spans="1:6" ht="15.95" customHeight="1">
      <c r="A26" s="2" t="s">
        <v>25</v>
      </c>
      <c r="B26" s="132">
        <v>111457</v>
      </c>
      <c r="C26" s="132">
        <v>990244</v>
      </c>
      <c r="D26" s="132">
        <v>146495</v>
      </c>
      <c r="E26" s="133">
        <f t="shared" si="0"/>
        <v>1136739</v>
      </c>
      <c r="F26" s="3" t="s">
        <v>59</v>
      </c>
    </row>
    <row r="27" spans="1:6" ht="15.95" customHeight="1">
      <c r="A27" s="2" t="s">
        <v>26</v>
      </c>
      <c r="B27" s="2" t="s">
        <v>21</v>
      </c>
      <c r="C27" s="132">
        <v>1009639</v>
      </c>
      <c r="D27" s="132">
        <v>142063</v>
      </c>
      <c r="E27" s="133">
        <f t="shared" si="0"/>
        <v>1151702</v>
      </c>
      <c r="F27" s="3" t="s">
        <v>60</v>
      </c>
    </row>
    <row r="28" spans="1:6" ht="15.95" customHeight="1">
      <c r="A28" s="2" t="s">
        <v>27</v>
      </c>
      <c r="B28" s="132">
        <v>135117</v>
      </c>
      <c r="C28" s="132">
        <v>1031144</v>
      </c>
      <c r="D28" s="132">
        <v>140452</v>
      </c>
      <c r="E28" s="133">
        <f t="shared" si="0"/>
        <v>1171596</v>
      </c>
      <c r="F28" s="3" t="s">
        <v>61</v>
      </c>
    </row>
    <row r="29" spans="1:6" ht="15.95" customHeight="1">
      <c r="A29" s="2" t="s">
        <v>28</v>
      </c>
      <c r="B29" s="132">
        <v>141396</v>
      </c>
      <c r="C29" s="132">
        <v>1053513</v>
      </c>
      <c r="D29" s="132">
        <v>139295</v>
      </c>
      <c r="E29" s="133">
        <f t="shared" si="0"/>
        <v>1192808</v>
      </c>
      <c r="F29" s="3" t="s">
        <v>62</v>
      </c>
    </row>
    <row r="30" spans="1:6" ht="15.95" customHeight="1">
      <c r="A30" s="2" t="s">
        <v>29</v>
      </c>
      <c r="B30" s="132">
        <v>146833</v>
      </c>
      <c r="C30" s="132">
        <v>1084953</v>
      </c>
      <c r="D30" s="132">
        <v>144803</v>
      </c>
      <c r="E30" s="133">
        <f t="shared" si="0"/>
        <v>1229756</v>
      </c>
      <c r="F30" s="3" t="s">
        <v>63</v>
      </c>
    </row>
    <row r="31" spans="1:6" ht="15.95" customHeight="1">
      <c r="A31" s="2" t="s">
        <v>34</v>
      </c>
      <c r="B31" s="132">
        <v>150850</v>
      </c>
      <c r="C31" s="132">
        <v>1022083</v>
      </c>
      <c r="D31" s="132">
        <v>231155</v>
      </c>
      <c r="E31" s="133">
        <f t="shared" si="0"/>
        <v>1253238</v>
      </c>
      <c r="F31" s="3" t="s">
        <v>82</v>
      </c>
    </row>
    <row r="32" spans="1:6" s="50" customFormat="1" ht="15.95" customHeight="1">
      <c r="A32" s="10" t="s">
        <v>352</v>
      </c>
      <c r="B32" s="132">
        <v>148253</v>
      </c>
      <c r="C32" s="132">
        <v>1044033</v>
      </c>
      <c r="D32" s="132">
        <v>238021</v>
      </c>
      <c r="E32" s="133">
        <f t="shared" si="0"/>
        <v>1282054</v>
      </c>
      <c r="F32" s="3" t="s">
        <v>353</v>
      </c>
    </row>
    <row r="33" spans="1:6" s="50" customFormat="1" ht="15.95" customHeight="1">
      <c r="A33" s="10" t="s">
        <v>355</v>
      </c>
      <c r="B33" s="132">
        <v>160162</v>
      </c>
      <c r="C33" s="132">
        <v>1061639</v>
      </c>
      <c r="D33" s="132">
        <v>247526</v>
      </c>
      <c r="E33" s="133">
        <v>1309165</v>
      </c>
      <c r="F33" s="3" t="s">
        <v>356</v>
      </c>
    </row>
    <row r="34" spans="1:6" s="50" customFormat="1" ht="15.95" customHeight="1">
      <c r="A34" s="10" t="s">
        <v>362</v>
      </c>
      <c r="B34" s="128">
        <v>136705</v>
      </c>
      <c r="C34" s="130">
        <f>C63+C92</f>
        <v>1078091</v>
      </c>
      <c r="D34" s="132">
        <f>D63+D92</f>
        <v>260262</v>
      </c>
      <c r="E34" s="141">
        <f>D34+C34+B34</f>
        <v>1475058</v>
      </c>
      <c r="F34" s="3" t="s">
        <v>363</v>
      </c>
    </row>
    <row r="35" spans="1:6" s="50" customFormat="1" ht="15.95" customHeight="1">
      <c r="A35" s="10" t="s">
        <v>366</v>
      </c>
      <c r="B35" s="128">
        <v>160737</v>
      </c>
      <c r="C35" s="130">
        <v>1092572</v>
      </c>
      <c r="D35" s="130">
        <v>265838</v>
      </c>
      <c r="E35" s="133">
        <f>D35+C35+B35</f>
        <v>1519147</v>
      </c>
      <c r="F35" s="3" t="s">
        <v>367</v>
      </c>
    </row>
    <row r="36" spans="1:6" ht="15.95" customHeight="1">
      <c r="A36" s="19" t="s">
        <v>33</v>
      </c>
      <c r="B36" s="6"/>
      <c r="C36" s="6"/>
      <c r="D36" s="6"/>
      <c r="E36" s="7"/>
      <c r="F36" s="8" t="s">
        <v>68</v>
      </c>
    </row>
    <row r="37" spans="1:6" ht="15.95" customHeight="1">
      <c r="A37" s="2" t="s">
        <v>6</v>
      </c>
      <c r="B37" s="132">
        <v>35768</v>
      </c>
      <c r="C37" s="132">
        <v>355269</v>
      </c>
      <c r="D37" s="132">
        <v>27678</v>
      </c>
      <c r="E37" s="133">
        <f>D37+C37</f>
        <v>382947</v>
      </c>
      <c r="F37" s="9" t="s">
        <v>69</v>
      </c>
    </row>
    <row r="38" spans="1:6" ht="15.95" customHeight="1">
      <c r="A38" s="2" t="s">
        <v>7</v>
      </c>
      <c r="B38" s="132">
        <v>43804</v>
      </c>
      <c r="C38" s="132">
        <v>372526</v>
      </c>
      <c r="D38" s="132">
        <v>30647</v>
      </c>
      <c r="E38" s="133">
        <f t="shared" ref="E38:E64" si="1">D38+C38</f>
        <v>403173</v>
      </c>
      <c r="F38" s="9" t="s">
        <v>70</v>
      </c>
    </row>
    <row r="39" spans="1:6" ht="15.95" customHeight="1">
      <c r="A39" s="2" t="s">
        <v>8</v>
      </c>
      <c r="B39" s="132">
        <v>44020</v>
      </c>
      <c r="C39" s="132">
        <v>397572</v>
      </c>
      <c r="D39" s="132">
        <v>33993</v>
      </c>
      <c r="E39" s="133">
        <f t="shared" si="1"/>
        <v>431565</v>
      </c>
      <c r="F39" s="9" t="s">
        <v>71</v>
      </c>
    </row>
    <row r="40" spans="1:6" ht="15.95" customHeight="1">
      <c r="A40" s="2" t="s">
        <v>9</v>
      </c>
      <c r="B40" s="132">
        <v>49020</v>
      </c>
      <c r="C40" s="132">
        <v>422891</v>
      </c>
      <c r="D40" s="132">
        <v>36190</v>
      </c>
      <c r="E40" s="133">
        <f t="shared" si="1"/>
        <v>459081</v>
      </c>
      <c r="F40" s="9" t="s">
        <v>72</v>
      </c>
    </row>
    <row r="41" spans="1:6" ht="15.95" customHeight="1">
      <c r="A41" s="2" t="s">
        <v>10</v>
      </c>
      <c r="B41" s="132">
        <v>52204</v>
      </c>
      <c r="C41" s="132">
        <v>447369</v>
      </c>
      <c r="D41" s="132">
        <v>38121</v>
      </c>
      <c r="E41" s="133">
        <f t="shared" si="1"/>
        <v>485490</v>
      </c>
      <c r="F41" s="9" t="s">
        <v>73</v>
      </c>
    </row>
    <row r="42" spans="1:6" ht="15.95" customHeight="1">
      <c r="A42" s="2" t="s">
        <v>11</v>
      </c>
      <c r="B42" s="132">
        <v>50788</v>
      </c>
      <c r="C42" s="132">
        <v>474674</v>
      </c>
      <c r="D42" s="132">
        <v>42041</v>
      </c>
      <c r="E42" s="133">
        <f t="shared" si="1"/>
        <v>516715</v>
      </c>
      <c r="F42" s="9" t="s">
        <v>74</v>
      </c>
    </row>
    <row r="43" spans="1:6" ht="15.95" customHeight="1">
      <c r="A43" s="2" t="s">
        <v>12</v>
      </c>
      <c r="B43" s="132">
        <v>46728</v>
      </c>
      <c r="C43" s="132">
        <v>495364</v>
      </c>
      <c r="D43" s="132">
        <v>45484</v>
      </c>
      <c r="E43" s="133">
        <f t="shared" si="1"/>
        <v>540848</v>
      </c>
      <c r="F43" s="4" t="s">
        <v>47</v>
      </c>
    </row>
    <row r="44" spans="1:6" ht="15.95" customHeight="1">
      <c r="A44" s="2" t="s">
        <v>13</v>
      </c>
      <c r="B44" s="132">
        <v>44589</v>
      </c>
      <c r="C44" s="132">
        <v>512446</v>
      </c>
      <c r="D44" s="132">
        <v>50970</v>
      </c>
      <c r="E44" s="133">
        <f t="shared" si="1"/>
        <v>563416</v>
      </c>
      <c r="F44" s="9" t="s">
        <v>75</v>
      </c>
    </row>
    <row r="45" spans="1:6" ht="15.95" customHeight="1">
      <c r="A45" s="2" t="s">
        <v>14</v>
      </c>
      <c r="B45" s="132">
        <v>40321</v>
      </c>
      <c r="C45" s="132">
        <v>526695</v>
      </c>
      <c r="D45" s="132">
        <v>55612</v>
      </c>
      <c r="E45" s="133">
        <f t="shared" si="1"/>
        <v>582307</v>
      </c>
      <c r="F45" s="4" t="s">
        <v>49</v>
      </c>
    </row>
    <row r="46" spans="1:6" ht="15.95" customHeight="1">
      <c r="A46" s="2" t="s">
        <v>15</v>
      </c>
      <c r="B46" s="132">
        <v>49408</v>
      </c>
      <c r="C46" s="132">
        <v>542520</v>
      </c>
      <c r="D46" s="132">
        <v>59421</v>
      </c>
      <c r="E46" s="133">
        <f t="shared" si="1"/>
        <v>601941</v>
      </c>
      <c r="F46" s="9" t="s">
        <v>76</v>
      </c>
    </row>
    <row r="47" spans="1:6" ht="15.95" customHeight="1">
      <c r="A47" s="2" t="s">
        <v>16</v>
      </c>
      <c r="B47" s="132">
        <v>52066</v>
      </c>
      <c r="C47" s="132">
        <v>552024</v>
      </c>
      <c r="D47" s="132">
        <v>66486</v>
      </c>
      <c r="E47" s="133">
        <f t="shared" si="1"/>
        <v>618510</v>
      </c>
      <c r="F47" s="4" t="s">
        <v>51</v>
      </c>
    </row>
    <row r="48" spans="1:6" ht="15.95" customHeight="1">
      <c r="A48" s="2" t="s">
        <v>17</v>
      </c>
      <c r="B48" s="132">
        <v>55533</v>
      </c>
      <c r="C48" s="132">
        <v>560984</v>
      </c>
      <c r="D48" s="132">
        <v>72498</v>
      </c>
      <c r="E48" s="133">
        <f t="shared" si="1"/>
        <v>633482</v>
      </c>
      <c r="F48" s="9" t="s">
        <v>77</v>
      </c>
    </row>
    <row r="49" spans="1:6" ht="15.95" customHeight="1">
      <c r="A49" s="2" t="s">
        <v>18</v>
      </c>
      <c r="B49" s="132">
        <v>51560</v>
      </c>
      <c r="C49" s="132">
        <v>566812</v>
      </c>
      <c r="D49" s="132">
        <v>76532</v>
      </c>
      <c r="E49" s="133">
        <f t="shared" si="1"/>
        <v>643344</v>
      </c>
      <c r="F49" s="9" t="s">
        <v>53</v>
      </c>
    </row>
    <row r="50" spans="1:6" ht="15.95" customHeight="1">
      <c r="A50" s="2" t="s">
        <v>19</v>
      </c>
      <c r="B50" s="132">
        <v>56070</v>
      </c>
      <c r="C50" s="132">
        <v>571296</v>
      </c>
      <c r="D50" s="132">
        <v>82921</v>
      </c>
      <c r="E50" s="133">
        <f t="shared" si="1"/>
        <v>654217</v>
      </c>
      <c r="F50" s="9" t="s">
        <v>54</v>
      </c>
    </row>
    <row r="51" spans="1:6" ht="15.95" customHeight="1">
      <c r="A51" s="2" t="s">
        <v>20</v>
      </c>
      <c r="B51" s="2" t="s">
        <v>21</v>
      </c>
      <c r="C51" s="132">
        <v>571848</v>
      </c>
      <c r="D51" s="132">
        <v>85209</v>
      </c>
      <c r="E51" s="133">
        <f t="shared" si="1"/>
        <v>657057</v>
      </c>
      <c r="F51" s="9" t="s">
        <v>55</v>
      </c>
    </row>
    <row r="52" spans="1:6" ht="15.95" customHeight="1">
      <c r="A52" s="2" t="s">
        <v>22</v>
      </c>
      <c r="B52" s="132">
        <v>56728</v>
      </c>
      <c r="C52" s="132">
        <v>571603</v>
      </c>
      <c r="D52" s="132">
        <v>88962</v>
      </c>
      <c r="E52" s="133">
        <f t="shared" si="1"/>
        <v>660565</v>
      </c>
      <c r="F52" s="3" t="s">
        <v>56</v>
      </c>
    </row>
    <row r="53" spans="1:6" ht="15.95" customHeight="1">
      <c r="A53" s="2" t="s">
        <v>23</v>
      </c>
      <c r="B53" s="132">
        <v>60134</v>
      </c>
      <c r="C53" s="132">
        <v>576575</v>
      </c>
      <c r="D53" s="132">
        <v>90162</v>
      </c>
      <c r="E53" s="133">
        <f t="shared" si="1"/>
        <v>666737</v>
      </c>
      <c r="F53" s="3" t="s">
        <v>57</v>
      </c>
    </row>
    <row r="54" spans="1:6" ht="15.95" customHeight="1">
      <c r="A54" s="2" t="s">
        <v>24</v>
      </c>
      <c r="B54" s="132">
        <v>63007</v>
      </c>
      <c r="C54" s="132">
        <v>580703</v>
      </c>
      <c r="D54" s="132">
        <v>88051</v>
      </c>
      <c r="E54" s="133">
        <f t="shared" si="1"/>
        <v>668754</v>
      </c>
      <c r="F54" s="3" t="s">
        <v>58</v>
      </c>
    </row>
    <row r="55" spans="1:6" ht="15.95" customHeight="1">
      <c r="A55" s="2" t="s">
        <v>25</v>
      </c>
      <c r="B55" s="132">
        <v>69588</v>
      </c>
      <c r="C55" s="132">
        <v>586347</v>
      </c>
      <c r="D55" s="132">
        <v>86825</v>
      </c>
      <c r="E55" s="133">
        <f t="shared" si="1"/>
        <v>673172</v>
      </c>
      <c r="F55" s="3" t="s">
        <v>59</v>
      </c>
    </row>
    <row r="56" spans="1:6" ht="15.95" customHeight="1">
      <c r="A56" s="2" t="s">
        <v>26</v>
      </c>
      <c r="B56" s="132">
        <v>73535</v>
      </c>
      <c r="C56" s="132">
        <v>593328</v>
      </c>
      <c r="D56" s="132">
        <v>83676</v>
      </c>
      <c r="E56" s="133">
        <f t="shared" si="1"/>
        <v>677004</v>
      </c>
      <c r="F56" s="3" t="s">
        <v>60</v>
      </c>
    </row>
    <row r="57" spans="1:6" ht="15.95" customHeight="1">
      <c r="A57" s="2" t="s">
        <v>27</v>
      </c>
      <c r="B57" s="132">
        <v>77883</v>
      </c>
      <c r="C57" s="132">
        <v>602028</v>
      </c>
      <c r="D57" s="132">
        <v>82671</v>
      </c>
      <c r="E57" s="133">
        <f t="shared" si="1"/>
        <v>684699</v>
      </c>
      <c r="F57" s="3" t="s">
        <v>64</v>
      </c>
    </row>
    <row r="58" spans="1:6" ht="15.95" customHeight="1">
      <c r="A58" s="2" t="s">
        <v>28</v>
      </c>
      <c r="B58" s="132">
        <v>78721</v>
      </c>
      <c r="C58" s="132">
        <v>610088</v>
      </c>
      <c r="D58" s="132">
        <v>83077</v>
      </c>
      <c r="E58" s="133">
        <f t="shared" si="1"/>
        <v>693165</v>
      </c>
      <c r="F58" s="3" t="s">
        <v>65</v>
      </c>
    </row>
    <row r="59" spans="1:6" ht="15.95" customHeight="1">
      <c r="A59" s="2" t="s">
        <v>29</v>
      </c>
      <c r="B59" s="132">
        <v>79908</v>
      </c>
      <c r="C59" s="132">
        <v>618602</v>
      </c>
      <c r="D59" s="132">
        <v>85361</v>
      </c>
      <c r="E59" s="133">
        <f t="shared" si="1"/>
        <v>703963</v>
      </c>
      <c r="F59" s="3" t="s">
        <v>66</v>
      </c>
    </row>
    <row r="60" spans="1:6" ht="15.95" customHeight="1">
      <c r="A60" s="10" t="s">
        <v>34</v>
      </c>
      <c r="B60" s="132">
        <v>81316</v>
      </c>
      <c r="C60" s="132">
        <v>576028</v>
      </c>
      <c r="D60" s="132">
        <v>135878</v>
      </c>
      <c r="E60" s="133">
        <f t="shared" si="1"/>
        <v>711906</v>
      </c>
      <c r="F60" s="3" t="s">
        <v>83</v>
      </c>
    </row>
    <row r="61" spans="1:6" s="50" customFormat="1" ht="15.95" customHeight="1">
      <c r="A61" s="10" t="s">
        <v>352</v>
      </c>
      <c r="B61" s="132">
        <v>82066</v>
      </c>
      <c r="C61" s="132">
        <v>583631</v>
      </c>
      <c r="D61" s="132">
        <v>137312</v>
      </c>
      <c r="E61" s="133">
        <f t="shared" si="1"/>
        <v>720943</v>
      </c>
      <c r="F61" s="3" t="s">
        <v>353</v>
      </c>
    </row>
    <row r="62" spans="1:6" s="50" customFormat="1" ht="15.95" customHeight="1">
      <c r="A62" s="10" t="s">
        <v>355</v>
      </c>
      <c r="B62" s="132">
        <v>93909</v>
      </c>
      <c r="C62" s="132">
        <v>593372</v>
      </c>
      <c r="D62" s="132">
        <v>140944</v>
      </c>
      <c r="E62" s="133">
        <f t="shared" si="1"/>
        <v>734316</v>
      </c>
      <c r="F62" s="3" t="s">
        <v>356</v>
      </c>
    </row>
    <row r="63" spans="1:6" s="50" customFormat="1" ht="15.95" customHeight="1">
      <c r="A63" s="10" t="s">
        <v>362</v>
      </c>
      <c r="B63" s="128">
        <v>80549</v>
      </c>
      <c r="C63" s="130">
        <v>600663</v>
      </c>
      <c r="D63" s="130">
        <v>146206</v>
      </c>
      <c r="E63" s="133">
        <f t="shared" si="1"/>
        <v>746869</v>
      </c>
      <c r="F63" s="3" t="s">
        <v>363</v>
      </c>
    </row>
    <row r="64" spans="1:6" s="50" customFormat="1" ht="15.95" customHeight="1">
      <c r="A64" s="10" t="s">
        <v>366</v>
      </c>
      <c r="B64" s="128">
        <v>95024</v>
      </c>
      <c r="C64" s="130">
        <v>611478</v>
      </c>
      <c r="D64" s="130">
        <v>149210</v>
      </c>
      <c r="E64" s="133">
        <f t="shared" si="1"/>
        <v>760688</v>
      </c>
      <c r="F64" s="3" t="s">
        <v>367</v>
      </c>
    </row>
    <row r="65" spans="1:6" ht="15.95" customHeight="1">
      <c r="A65" s="19" t="s">
        <v>32</v>
      </c>
      <c r="B65" s="6"/>
      <c r="C65" s="6"/>
      <c r="D65" s="6"/>
      <c r="E65" s="7"/>
      <c r="F65" s="8" t="s">
        <v>78</v>
      </c>
    </row>
    <row r="66" spans="1:6" ht="15.95" customHeight="1">
      <c r="A66" s="2" t="s">
        <v>6</v>
      </c>
      <c r="B66" s="132">
        <v>1061</v>
      </c>
      <c r="C66" s="132">
        <v>217260</v>
      </c>
      <c r="D66" s="132">
        <v>17661</v>
      </c>
      <c r="E66" s="133">
        <f>D66+C66</f>
        <v>234921</v>
      </c>
      <c r="F66" s="4" t="s">
        <v>41</v>
      </c>
    </row>
    <row r="67" spans="1:6" ht="15.95" customHeight="1">
      <c r="A67" s="2" t="s">
        <v>7</v>
      </c>
      <c r="B67" s="132">
        <v>1123</v>
      </c>
      <c r="C67" s="132">
        <v>239331</v>
      </c>
      <c r="D67" s="132">
        <v>20123</v>
      </c>
      <c r="E67" s="133">
        <f t="shared" ref="E67:E87" si="2">D67+C67</f>
        <v>259454</v>
      </c>
      <c r="F67" s="4" t="s">
        <v>42</v>
      </c>
    </row>
    <row r="68" spans="1:6" ht="15.95" customHeight="1">
      <c r="A68" s="2" t="s">
        <v>8</v>
      </c>
      <c r="B68" s="132">
        <v>25114</v>
      </c>
      <c r="C68" s="132">
        <v>258781</v>
      </c>
      <c r="D68" s="132">
        <v>22474</v>
      </c>
      <c r="E68" s="133">
        <f t="shared" si="2"/>
        <v>281255</v>
      </c>
      <c r="F68" s="9" t="s">
        <v>71</v>
      </c>
    </row>
    <row r="69" spans="1:6" ht="15.95" customHeight="1">
      <c r="A69" s="2" t="s">
        <v>9</v>
      </c>
      <c r="B69" s="132">
        <v>26012</v>
      </c>
      <c r="C69" s="132">
        <v>279491</v>
      </c>
      <c r="D69" s="132">
        <v>24895</v>
      </c>
      <c r="E69" s="133">
        <f t="shared" si="2"/>
        <v>304386</v>
      </c>
      <c r="F69" s="4" t="s">
        <v>44</v>
      </c>
    </row>
    <row r="70" spans="1:6" ht="15.95" customHeight="1">
      <c r="A70" s="2" t="s">
        <v>10</v>
      </c>
      <c r="B70" s="132">
        <v>24969</v>
      </c>
      <c r="C70" s="132">
        <v>299545</v>
      </c>
      <c r="D70" s="132">
        <v>27687</v>
      </c>
      <c r="E70" s="133">
        <f t="shared" si="2"/>
        <v>327232</v>
      </c>
      <c r="F70" s="9" t="s">
        <v>73</v>
      </c>
    </row>
    <row r="71" spans="1:6" ht="15.95" customHeight="1">
      <c r="A71" s="2" t="s">
        <v>11</v>
      </c>
      <c r="B71" s="132">
        <v>26614</v>
      </c>
      <c r="C71" s="132">
        <v>318316</v>
      </c>
      <c r="D71" s="132">
        <v>30509</v>
      </c>
      <c r="E71" s="133">
        <f t="shared" si="2"/>
        <v>348825</v>
      </c>
      <c r="F71" s="4" t="s">
        <v>46</v>
      </c>
    </row>
    <row r="72" spans="1:6" ht="15.95" customHeight="1">
      <c r="A72" s="2" t="s">
        <v>12</v>
      </c>
      <c r="B72" s="132">
        <v>22519</v>
      </c>
      <c r="C72" s="132">
        <v>335401</v>
      </c>
      <c r="D72" s="132">
        <v>30879</v>
      </c>
      <c r="E72" s="133">
        <f t="shared" si="2"/>
        <v>366280</v>
      </c>
      <c r="F72" s="9" t="s">
        <v>79</v>
      </c>
    </row>
    <row r="73" spans="1:6" ht="15.95" customHeight="1">
      <c r="A73" s="2" t="s">
        <v>13</v>
      </c>
      <c r="B73" s="132">
        <v>21917</v>
      </c>
      <c r="C73" s="132">
        <v>351284</v>
      </c>
      <c r="D73" s="132">
        <v>32599</v>
      </c>
      <c r="E73" s="133">
        <f t="shared" si="2"/>
        <v>383883</v>
      </c>
      <c r="F73" s="4" t="s">
        <v>48</v>
      </c>
    </row>
    <row r="74" spans="1:6" ht="15.95" customHeight="1">
      <c r="A74" s="2" t="s">
        <v>14</v>
      </c>
      <c r="B74" s="132">
        <v>21553</v>
      </c>
      <c r="C74" s="132">
        <v>365104</v>
      </c>
      <c r="D74" s="132">
        <v>36697</v>
      </c>
      <c r="E74" s="133">
        <f t="shared" si="2"/>
        <v>401801</v>
      </c>
      <c r="F74" s="9" t="s">
        <v>80</v>
      </c>
    </row>
    <row r="75" spans="1:6" ht="15.95" customHeight="1">
      <c r="A75" s="2" t="s">
        <v>15</v>
      </c>
      <c r="B75" s="132">
        <v>20817</v>
      </c>
      <c r="C75" s="132">
        <v>374317</v>
      </c>
      <c r="D75" s="132">
        <v>41185</v>
      </c>
      <c r="E75" s="133">
        <f t="shared" si="2"/>
        <v>415502</v>
      </c>
      <c r="F75" s="4" t="s">
        <v>50</v>
      </c>
    </row>
    <row r="76" spans="1:6" ht="15.95" customHeight="1">
      <c r="A76" s="2" t="s">
        <v>16</v>
      </c>
      <c r="B76" s="132">
        <v>21053</v>
      </c>
      <c r="C76" s="132">
        <v>379236</v>
      </c>
      <c r="D76" s="132">
        <v>46189</v>
      </c>
      <c r="E76" s="133">
        <f t="shared" si="2"/>
        <v>425425</v>
      </c>
      <c r="F76" s="4" t="s">
        <v>51</v>
      </c>
    </row>
    <row r="77" spans="1:6" ht="15.95" customHeight="1">
      <c r="A77" s="2" t="s">
        <v>17</v>
      </c>
      <c r="B77" s="132">
        <v>21609</v>
      </c>
      <c r="C77" s="132">
        <v>383729</v>
      </c>
      <c r="D77" s="132">
        <v>50278</v>
      </c>
      <c r="E77" s="133">
        <f t="shared" si="2"/>
        <v>434007</v>
      </c>
      <c r="F77" s="4" t="s">
        <v>52</v>
      </c>
    </row>
    <row r="78" spans="1:6" ht="15.95" customHeight="1">
      <c r="A78" s="2" t="s">
        <v>18</v>
      </c>
      <c r="B78" s="132">
        <v>27391</v>
      </c>
      <c r="C78" s="132">
        <v>388065</v>
      </c>
      <c r="D78" s="132">
        <v>53865</v>
      </c>
      <c r="E78" s="133">
        <f t="shared" si="2"/>
        <v>441930</v>
      </c>
      <c r="F78" s="4" t="s">
        <v>53</v>
      </c>
    </row>
    <row r="79" spans="1:6" ht="15.95" customHeight="1">
      <c r="A79" s="2" t="s">
        <v>19</v>
      </c>
      <c r="B79" s="132">
        <v>28219</v>
      </c>
      <c r="C79" s="132">
        <v>386535</v>
      </c>
      <c r="D79" s="132">
        <v>57205</v>
      </c>
      <c r="E79" s="133">
        <f t="shared" si="2"/>
        <v>443740</v>
      </c>
      <c r="F79" s="4" t="s">
        <v>54</v>
      </c>
    </row>
    <row r="80" spans="1:6" ht="15.95" customHeight="1">
      <c r="A80" s="2" t="s">
        <v>20</v>
      </c>
      <c r="B80" s="2" t="s">
        <v>21</v>
      </c>
      <c r="C80" s="132">
        <v>392143</v>
      </c>
      <c r="D80" s="132">
        <v>59926</v>
      </c>
      <c r="E80" s="133">
        <f t="shared" si="2"/>
        <v>452069</v>
      </c>
      <c r="F80" s="9" t="s">
        <v>55</v>
      </c>
    </row>
    <row r="81" spans="1:6" ht="15.95" customHeight="1">
      <c r="A81" s="2" t="s">
        <v>22</v>
      </c>
      <c r="B81" s="2" t="s">
        <v>21</v>
      </c>
      <c r="C81" s="132">
        <v>390051</v>
      </c>
      <c r="D81" s="132">
        <v>63186</v>
      </c>
      <c r="E81" s="133">
        <f t="shared" si="2"/>
        <v>453237</v>
      </c>
      <c r="F81" s="3" t="s">
        <v>56</v>
      </c>
    </row>
    <row r="82" spans="1:6" ht="15.95" customHeight="1">
      <c r="A82" s="2" t="s">
        <v>23</v>
      </c>
      <c r="B82" s="2" t="s">
        <v>21</v>
      </c>
      <c r="C82" s="132">
        <v>390725</v>
      </c>
      <c r="D82" s="132">
        <v>59529</v>
      </c>
      <c r="E82" s="133">
        <f t="shared" si="2"/>
        <v>450254</v>
      </c>
      <c r="F82" s="3" t="s">
        <v>57</v>
      </c>
    </row>
    <row r="83" spans="1:6" ht="15.95" customHeight="1">
      <c r="A83" s="2" t="s">
        <v>24</v>
      </c>
      <c r="B83" s="2" t="s">
        <v>21</v>
      </c>
      <c r="C83" s="132">
        <v>399510</v>
      </c>
      <c r="D83" s="132">
        <v>61274</v>
      </c>
      <c r="E83" s="133">
        <f t="shared" si="2"/>
        <v>460784</v>
      </c>
      <c r="F83" s="3" t="s">
        <v>58</v>
      </c>
    </row>
    <row r="84" spans="1:6" ht="15.95" customHeight="1">
      <c r="A84" s="2" t="s">
        <v>25</v>
      </c>
      <c r="B84" s="132">
        <v>41869</v>
      </c>
      <c r="C84" s="132">
        <v>403897</v>
      </c>
      <c r="D84" s="132">
        <v>59670</v>
      </c>
      <c r="E84" s="133">
        <f t="shared" si="2"/>
        <v>463567</v>
      </c>
      <c r="F84" s="3" t="s">
        <v>59</v>
      </c>
    </row>
    <row r="85" spans="1:6" ht="15.95" customHeight="1">
      <c r="A85" s="2" t="s">
        <v>26</v>
      </c>
      <c r="B85" s="2" t="s">
        <v>21</v>
      </c>
      <c r="C85" s="132">
        <v>416311</v>
      </c>
      <c r="D85" s="132">
        <v>58387</v>
      </c>
      <c r="E85" s="133">
        <f t="shared" si="2"/>
        <v>474698</v>
      </c>
      <c r="F85" s="3" t="s">
        <v>60</v>
      </c>
    </row>
    <row r="86" spans="1:6" ht="15.95" customHeight="1">
      <c r="A86" s="10" t="s">
        <v>27</v>
      </c>
      <c r="B86" s="132">
        <v>57234</v>
      </c>
      <c r="C86" s="132">
        <v>429116</v>
      </c>
      <c r="D86" s="132">
        <v>57781</v>
      </c>
      <c r="E86" s="133">
        <f t="shared" si="2"/>
        <v>486897</v>
      </c>
      <c r="F86" s="3" t="s">
        <v>64</v>
      </c>
    </row>
    <row r="87" spans="1:6" ht="15.95" customHeight="1">
      <c r="A87" s="10" t="s">
        <v>28</v>
      </c>
      <c r="B87" s="132">
        <v>62675</v>
      </c>
      <c r="C87" s="132">
        <v>443425</v>
      </c>
      <c r="D87" s="132">
        <v>56218</v>
      </c>
      <c r="E87" s="133">
        <f t="shared" si="2"/>
        <v>499643</v>
      </c>
      <c r="F87" s="3" t="s">
        <v>65</v>
      </c>
    </row>
    <row r="88" spans="1:6" ht="15.95" customHeight="1">
      <c r="A88" s="10" t="s">
        <v>29</v>
      </c>
      <c r="B88" s="132">
        <v>66925</v>
      </c>
      <c r="C88" s="132">
        <v>466351</v>
      </c>
      <c r="D88" s="132">
        <v>59442</v>
      </c>
      <c r="E88" s="133">
        <f t="shared" ref="E88:E93" si="3">D88+C88</f>
        <v>525793</v>
      </c>
      <c r="F88" s="3" t="s">
        <v>66</v>
      </c>
    </row>
    <row r="89" spans="1:6" s="50" customFormat="1" ht="15.95" customHeight="1">
      <c r="A89" s="10" t="s">
        <v>34</v>
      </c>
      <c r="B89" s="132">
        <v>69534</v>
      </c>
      <c r="C89" s="132">
        <v>446055</v>
      </c>
      <c r="D89" s="132">
        <v>95277</v>
      </c>
      <c r="E89" s="133">
        <f t="shared" si="3"/>
        <v>541332</v>
      </c>
      <c r="F89" s="3" t="s">
        <v>83</v>
      </c>
    </row>
    <row r="90" spans="1:6" ht="15.95" customHeight="1">
      <c r="A90" s="10" t="s">
        <v>352</v>
      </c>
      <c r="B90" s="132">
        <v>66187</v>
      </c>
      <c r="C90" s="132">
        <v>460402</v>
      </c>
      <c r="D90" s="132">
        <v>100709</v>
      </c>
      <c r="E90" s="133">
        <f t="shared" si="3"/>
        <v>561111</v>
      </c>
      <c r="F90" s="3" t="s">
        <v>353</v>
      </c>
    </row>
    <row r="91" spans="1:6" s="50" customFormat="1" ht="15.95" customHeight="1">
      <c r="A91" s="10" t="s">
        <v>355</v>
      </c>
      <c r="B91" s="132">
        <v>66253</v>
      </c>
      <c r="C91" s="132">
        <v>468267</v>
      </c>
      <c r="D91" s="132">
        <v>106582</v>
      </c>
      <c r="E91" s="133">
        <f t="shared" si="3"/>
        <v>574849</v>
      </c>
      <c r="F91" s="3" t="s">
        <v>356</v>
      </c>
    </row>
    <row r="92" spans="1:6" s="50" customFormat="1" ht="15.95" customHeight="1">
      <c r="A92" s="10" t="s">
        <v>362</v>
      </c>
      <c r="B92" s="128">
        <v>56156</v>
      </c>
      <c r="C92" s="130">
        <v>477428</v>
      </c>
      <c r="D92" s="130">
        <v>114056</v>
      </c>
      <c r="E92" s="133">
        <f t="shared" si="3"/>
        <v>591484</v>
      </c>
      <c r="F92" s="3" t="s">
        <v>363</v>
      </c>
    </row>
    <row r="93" spans="1:6" s="50" customFormat="1" ht="15.95" customHeight="1">
      <c r="A93" s="11" t="s">
        <v>366</v>
      </c>
      <c r="B93" s="136">
        <v>65713</v>
      </c>
      <c r="C93" s="142">
        <v>481094</v>
      </c>
      <c r="D93" s="142">
        <v>116628</v>
      </c>
      <c r="E93" s="151">
        <f t="shared" si="3"/>
        <v>597722</v>
      </c>
      <c r="F93" s="12" t="s">
        <v>367</v>
      </c>
    </row>
    <row r="94" spans="1:6" s="50" customFormat="1" ht="21.75" customHeight="1">
      <c r="A94" s="159" t="s">
        <v>30</v>
      </c>
      <c r="B94" s="159"/>
      <c r="C94" s="159"/>
      <c r="D94" s="185" t="s">
        <v>84</v>
      </c>
      <c r="E94" s="185"/>
      <c r="F94" s="185"/>
    </row>
    <row r="95" spans="1:6" ht="21" customHeight="1">
      <c r="A95" s="174" t="s">
        <v>31</v>
      </c>
      <c r="B95" s="174"/>
      <c r="C95" s="174"/>
      <c r="D95" s="186" t="s">
        <v>67</v>
      </c>
      <c r="E95" s="186"/>
      <c r="F95" s="186"/>
    </row>
    <row r="96" spans="1:6" ht="77.25" customHeight="1">
      <c r="A96" s="175" t="s">
        <v>358</v>
      </c>
      <c r="B96" s="175"/>
      <c r="C96" s="175"/>
      <c r="D96" s="184" t="s">
        <v>357</v>
      </c>
      <c r="E96" s="184"/>
      <c r="F96" s="184"/>
    </row>
    <row r="97" spans="1:6" ht="48.75" customHeight="1">
      <c r="A97" s="169" t="s">
        <v>388</v>
      </c>
      <c r="B97" s="169"/>
      <c r="C97" s="169"/>
      <c r="D97" s="184" t="s">
        <v>390</v>
      </c>
      <c r="E97" s="184"/>
      <c r="F97" s="184"/>
    </row>
    <row r="98" spans="1:6" ht="21" customHeight="1">
      <c r="B98" s="24"/>
      <c r="C98" s="24"/>
      <c r="D98" s="24"/>
      <c r="E98" s="24"/>
    </row>
    <row r="99" spans="1:6" ht="21" customHeight="1">
      <c r="B99" s="25"/>
      <c r="C99" s="25"/>
      <c r="D99" s="25"/>
      <c r="E99" s="25"/>
    </row>
  </sheetData>
  <mergeCells count="12">
    <mergeCell ref="A97:C97"/>
    <mergeCell ref="D97:F97"/>
    <mergeCell ref="A94:C94"/>
    <mergeCell ref="D94:F94"/>
    <mergeCell ref="A3:E3"/>
    <mergeCell ref="A4:A6"/>
    <mergeCell ref="B4:B6"/>
    <mergeCell ref="A95:C95"/>
    <mergeCell ref="D95:F95"/>
    <mergeCell ref="A96:C96"/>
    <mergeCell ref="D96:F96"/>
    <mergeCell ref="F4:F6"/>
  </mergeCells>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sheetPr>
    <tabColor rgb="FF00B050"/>
  </sheetPr>
  <dimension ref="A1:I98"/>
  <sheetViews>
    <sheetView rightToLeft="1" view="pageBreakPreview" topLeftCell="A71" zoomScaleNormal="100" zoomScaleSheetLayoutView="100" workbookViewId="0">
      <selection activeCell="M76" sqref="M76"/>
    </sheetView>
  </sheetViews>
  <sheetFormatPr defaultRowHeight="14.25"/>
  <cols>
    <col min="1" max="1" width="15.375" customWidth="1"/>
    <col min="2" max="2" width="11.875" style="29" customWidth="1"/>
    <col min="3" max="3" width="11.25" style="29" customWidth="1"/>
    <col min="4" max="4" width="10.875" style="29" customWidth="1"/>
    <col min="5" max="6" width="11.25" style="29" customWidth="1"/>
    <col min="7" max="7" width="12.125" style="29" customWidth="1"/>
    <col min="8" max="8" width="11.125" customWidth="1"/>
    <col min="9" max="9" width="15.875" customWidth="1"/>
  </cols>
  <sheetData>
    <row r="1" spans="1:9" ht="23.25">
      <c r="A1" s="21" t="s">
        <v>372</v>
      </c>
      <c r="B1" s="20"/>
      <c r="C1" s="20"/>
      <c r="D1" s="20"/>
      <c r="E1" s="20"/>
      <c r="F1" s="20"/>
      <c r="G1" s="21"/>
      <c r="H1" s="20"/>
      <c r="I1" s="20"/>
    </row>
    <row r="2" spans="1:9" s="27" customFormat="1" ht="15">
      <c r="A2" s="23" t="s">
        <v>373</v>
      </c>
      <c r="B2" s="22"/>
      <c r="C2" s="22"/>
      <c r="D2" s="22"/>
      <c r="E2" s="22"/>
      <c r="F2" s="22"/>
      <c r="G2" s="23"/>
      <c r="H2" s="22"/>
      <c r="I2" s="22"/>
    </row>
    <row r="3" spans="1:9" ht="6" customHeight="1"/>
    <row r="4" spans="1:9" ht="15.95" customHeight="1">
      <c r="A4" s="181" t="s">
        <v>0</v>
      </c>
      <c r="B4" s="181" t="s">
        <v>85</v>
      </c>
      <c r="C4" s="181"/>
      <c r="D4" s="181" t="s">
        <v>86</v>
      </c>
      <c r="E4" s="181"/>
      <c r="F4" s="181" t="s">
        <v>87</v>
      </c>
      <c r="G4" s="181"/>
      <c r="H4" s="181" t="s">
        <v>101</v>
      </c>
      <c r="I4" s="156" t="s">
        <v>35</v>
      </c>
    </row>
    <row r="5" spans="1:9" s="27" customFormat="1" ht="15.95" customHeight="1">
      <c r="A5" s="182"/>
      <c r="B5" s="188" t="s">
        <v>96</v>
      </c>
      <c r="C5" s="188"/>
      <c r="D5" s="188" t="s">
        <v>97</v>
      </c>
      <c r="E5" s="188"/>
      <c r="F5" s="188" t="s">
        <v>98</v>
      </c>
      <c r="G5" s="188"/>
      <c r="H5" s="182"/>
      <c r="I5" s="157"/>
    </row>
    <row r="6" spans="1:9" ht="15.95" customHeight="1">
      <c r="A6" s="182"/>
      <c r="B6" s="31" t="s">
        <v>88</v>
      </c>
      <c r="C6" s="84" t="s">
        <v>89</v>
      </c>
      <c r="D6" s="31" t="s">
        <v>88</v>
      </c>
      <c r="E6" s="84" t="s">
        <v>89</v>
      </c>
      <c r="F6" s="31" t="s">
        <v>88</v>
      </c>
      <c r="G6" s="84" t="s">
        <v>89</v>
      </c>
      <c r="H6" s="182"/>
      <c r="I6" s="157"/>
    </row>
    <row r="7" spans="1:9" s="27" customFormat="1" ht="15.95" customHeight="1">
      <c r="A7" s="183"/>
      <c r="B7" s="33" t="s">
        <v>36</v>
      </c>
      <c r="C7" s="85" t="s">
        <v>99</v>
      </c>
      <c r="D7" s="33" t="s">
        <v>36</v>
      </c>
      <c r="E7" s="85" t="s">
        <v>99</v>
      </c>
      <c r="F7" s="33" t="s">
        <v>36</v>
      </c>
      <c r="G7" s="85" t="s">
        <v>99</v>
      </c>
      <c r="H7" s="183"/>
      <c r="I7" s="158"/>
    </row>
    <row r="8" spans="1:9" ht="15.95" customHeight="1">
      <c r="A8" s="37" t="s">
        <v>5</v>
      </c>
      <c r="B8" s="32"/>
      <c r="C8" s="32"/>
      <c r="D8" s="32"/>
      <c r="E8" s="32"/>
      <c r="F8" s="32"/>
      <c r="G8" s="32"/>
      <c r="H8" s="32"/>
      <c r="I8" s="38" t="s">
        <v>40</v>
      </c>
    </row>
    <row r="9" spans="1:9" ht="15.95" customHeight="1">
      <c r="A9" s="35" t="s">
        <v>6</v>
      </c>
      <c r="B9" s="126">
        <v>418807</v>
      </c>
      <c r="C9" s="35" t="s">
        <v>90</v>
      </c>
      <c r="D9" s="126">
        <v>161332</v>
      </c>
      <c r="E9" s="35" t="s">
        <v>90</v>
      </c>
      <c r="F9" s="126">
        <v>37729</v>
      </c>
      <c r="G9" s="126">
        <v>36829</v>
      </c>
      <c r="H9" s="127">
        <f>SUM(B9:G9)</f>
        <v>654697</v>
      </c>
      <c r="I9" s="4" t="s">
        <v>41</v>
      </c>
    </row>
    <row r="10" spans="1:9" ht="15.95" customHeight="1">
      <c r="A10" s="35" t="s">
        <v>7</v>
      </c>
      <c r="B10" s="126">
        <v>447822</v>
      </c>
      <c r="C10" s="35" t="s">
        <v>90</v>
      </c>
      <c r="D10" s="126">
        <v>174284</v>
      </c>
      <c r="E10" s="35" t="s">
        <v>90</v>
      </c>
      <c r="F10" s="126">
        <v>40521</v>
      </c>
      <c r="G10" s="126">
        <v>44927</v>
      </c>
      <c r="H10" s="127">
        <f t="shared" ref="H10:H33" si="0">SUM(B10:G10)</f>
        <v>707554</v>
      </c>
      <c r="I10" s="4" t="s">
        <v>42</v>
      </c>
    </row>
    <row r="11" spans="1:9" ht="15.95" customHeight="1">
      <c r="A11" s="35" t="s">
        <v>8</v>
      </c>
      <c r="B11" s="126">
        <v>481678</v>
      </c>
      <c r="C11" s="35" t="s">
        <v>90</v>
      </c>
      <c r="D11" s="126">
        <v>187518</v>
      </c>
      <c r="E11" s="35" t="s">
        <v>90</v>
      </c>
      <c r="F11" s="126">
        <v>43624</v>
      </c>
      <c r="G11" s="126">
        <v>69134</v>
      </c>
      <c r="H11" s="127">
        <f t="shared" si="0"/>
        <v>781954</v>
      </c>
      <c r="I11" s="4" t="s">
        <v>43</v>
      </c>
    </row>
    <row r="12" spans="1:9" ht="15.95" customHeight="1">
      <c r="A12" s="35" t="s">
        <v>9</v>
      </c>
      <c r="B12" s="126">
        <v>516160</v>
      </c>
      <c r="C12" s="35" t="s">
        <v>90</v>
      </c>
      <c r="D12" s="126">
        <v>199467</v>
      </c>
      <c r="E12" s="35" t="s">
        <v>90</v>
      </c>
      <c r="F12" s="126">
        <v>47840</v>
      </c>
      <c r="G12" s="126">
        <v>75032</v>
      </c>
      <c r="H12" s="127">
        <f t="shared" si="0"/>
        <v>838499</v>
      </c>
      <c r="I12" s="4" t="s">
        <v>44</v>
      </c>
    </row>
    <row r="13" spans="1:9" ht="15.95" customHeight="1">
      <c r="A13" s="35" t="s">
        <v>10</v>
      </c>
      <c r="B13" s="126">
        <v>549404</v>
      </c>
      <c r="C13" s="35" t="s">
        <v>90</v>
      </c>
      <c r="D13" s="126">
        <v>210759</v>
      </c>
      <c r="E13" s="35" t="s">
        <v>90</v>
      </c>
      <c r="F13" s="126">
        <v>52559</v>
      </c>
      <c r="G13" s="126">
        <v>77173</v>
      </c>
      <c r="H13" s="127">
        <f t="shared" si="0"/>
        <v>889895</v>
      </c>
      <c r="I13" s="4" t="s">
        <v>45</v>
      </c>
    </row>
    <row r="14" spans="1:9" ht="15.95" customHeight="1">
      <c r="A14" s="35" t="s">
        <v>11</v>
      </c>
      <c r="B14" s="126">
        <v>586777</v>
      </c>
      <c r="C14" s="35">
        <v>131</v>
      </c>
      <c r="D14" s="126">
        <v>223085</v>
      </c>
      <c r="E14" s="35" t="s">
        <v>90</v>
      </c>
      <c r="F14" s="126">
        <v>55678</v>
      </c>
      <c r="G14" s="126">
        <v>77271</v>
      </c>
      <c r="H14" s="127">
        <f t="shared" si="0"/>
        <v>942942</v>
      </c>
      <c r="I14" s="4" t="s">
        <v>46</v>
      </c>
    </row>
    <row r="15" spans="1:9" ht="15.95" customHeight="1">
      <c r="A15" s="35" t="s">
        <v>12</v>
      </c>
      <c r="B15" s="126">
        <v>615558</v>
      </c>
      <c r="C15" s="35">
        <v>53</v>
      </c>
      <c r="D15" s="126">
        <v>232407</v>
      </c>
      <c r="E15" s="35" t="s">
        <v>90</v>
      </c>
      <c r="F15" s="126">
        <v>59163</v>
      </c>
      <c r="G15" s="126">
        <v>69194</v>
      </c>
      <c r="H15" s="127">
        <f t="shared" si="0"/>
        <v>976375</v>
      </c>
      <c r="I15" s="4" t="s">
        <v>47</v>
      </c>
    </row>
    <row r="16" spans="1:9" ht="15.95" customHeight="1">
      <c r="A16" s="35" t="s">
        <v>13</v>
      </c>
      <c r="B16" s="126">
        <v>648361</v>
      </c>
      <c r="C16" s="126">
        <v>1610</v>
      </c>
      <c r="D16" s="126">
        <v>242241</v>
      </c>
      <c r="E16" s="35" t="s">
        <v>90</v>
      </c>
      <c r="F16" s="126">
        <v>56787</v>
      </c>
      <c r="G16" s="126">
        <v>64896</v>
      </c>
      <c r="H16" s="127">
        <f t="shared" si="0"/>
        <v>1013895</v>
      </c>
      <c r="I16" s="4" t="s">
        <v>48</v>
      </c>
    </row>
    <row r="17" spans="1:9" ht="15.95" customHeight="1">
      <c r="A17" s="35" t="s">
        <v>14</v>
      </c>
      <c r="B17" s="126">
        <v>681371</v>
      </c>
      <c r="C17" s="35">
        <v>94</v>
      </c>
      <c r="D17" s="126">
        <v>247783</v>
      </c>
      <c r="E17" s="35" t="s">
        <v>90</v>
      </c>
      <c r="F17" s="126">
        <v>54954</v>
      </c>
      <c r="G17" s="126">
        <v>61780</v>
      </c>
      <c r="H17" s="127">
        <f t="shared" si="0"/>
        <v>1045982</v>
      </c>
      <c r="I17" s="4" t="s">
        <v>49</v>
      </c>
    </row>
    <row r="18" spans="1:9" ht="15.95" customHeight="1">
      <c r="A18" s="35" t="s">
        <v>15</v>
      </c>
      <c r="B18" s="126">
        <v>706187</v>
      </c>
      <c r="C18" s="35">
        <v>104</v>
      </c>
      <c r="D18" s="126">
        <v>251584</v>
      </c>
      <c r="E18" s="35" t="s">
        <v>90</v>
      </c>
      <c r="F18" s="126">
        <v>59672</v>
      </c>
      <c r="G18" s="126">
        <v>70121</v>
      </c>
      <c r="H18" s="127">
        <f t="shared" si="0"/>
        <v>1087668</v>
      </c>
      <c r="I18" s="4" t="s">
        <v>50</v>
      </c>
    </row>
    <row r="19" spans="1:9" ht="15.95" customHeight="1">
      <c r="A19" s="35" t="s">
        <v>16</v>
      </c>
      <c r="B19" s="126">
        <v>729340</v>
      </c>
      <c r="C19" s="35">
        <v>152</v>
      </c>
      <c r="D19" s="126">
        <v>252584</v>
      </c>
      <c r="E19" s="35" t="s">
        <v>90</v>
      </c>
      <c r="F19" s="126">
        <v>62011</v>
      </c>
      <c r="G19" s="126">
        <v>72967</v>
      </c>
      <c r="H19" s="127">
        <f t="shared" si="0"/>
        <v>1117054</v>
      </c>
      <c r="I19" s="4" t="s">
        <v>51</v>
      </c>
    </row>
    <row r="20" spans="1:9" ht="15.95" customHeight="1">
      <c r="A20" s="35" t="s">
        <v>17</v>
      </c>
      <c r="B20" s="126">
        <v>749964</v>
      </c>
      <c r="C20" s="35">
        <v>180</v>
      </c>
      <c r="D20" s="126">
        <v>251118</v>
      </c>
      <c r="E20" s="35" t="s">
        <v>90</v>
      </c>
      <c r="F20" s="126">
        <v>66407</v>
      </c>
      <c r="G20" s="126">
        <v>76962</v>
      </c>
      <c r="H20" s="127">
        <f t="shared" si="0"/>
        <v>1144631</v>
      </c>
      <c r="I20" s="4" t="s">
        <v>52</v>
      </c>
    </row>
    <row r="21" spans="1:9" ht="15.95" customHeight="1">
      <c r="A21" s="35" t="s">
        <v>18</v>
      </c>
      <c r="B21" s="126">
        <v>760069</v>
      </c>
      <c r="C21" s="35">
        <v>196</v>
      </c>
      <c r="D21" s="126">
        <v>252830</v>
      </c>
      <c r="E21" s="35" t="s">
        <v>90</v>
      </c>
      <c r="F21" s="126">
        <v>72375</v>
      </c>
      <c r="G21" s="126">
        <v>78755</v>
      </c>
      <c r="H21" s="127">
        <f t="shared" si="0"/>
        <v>1164225</v>
      </c>
      <c r="I21" s="4" t="s">
        <v>53</v>
      </c>
    </row>
    <row r="22" spans="1:9" ht="15.95" customHeight="1">
      <c r="A22" s="35" t="s">
        <v>19</v>
      </c>
      <c r="B22" s="126">
        <v>766730</v>
      </c>
      <c r="C22" s="35">
        <v>156</v>
      </c>
      <c r="D22" s="126">
        <v>253116</v>
      </c>
      <c r="E22" s="35" t="s">
        <v>90</v>
      </c>
      <c r="F22" s="126">
        <v>78111</v>
      </c>
      <c r="G22" s="126">
        <v>84133</v>
      </c>
      <c r="H22" s="127">
        <f t="shared" si="0"/>
        <v>1182246</v>
      </c>
      <c r="I22" s="4" t="s">
        <v>54</v>
      </c>
    </row>
    <row r="23" spans="1:9" ht="15.95" customHeight="1">
      <c r="A23" s="35" t="s">
        <v>20</v>
      </c>
      <c r="B23" s="126">
        <v>771864</v>
      </c>
      <c r="C23" s="35" t="s">
        <v>21</v>
      </c>
      <c r="D23" s="126">
        <v>255186</v>
      </c>
      <c r="E23" s="35" t="s">
        <v>90</v>
      </c>
      <c r="F23" s="126">
        <v>82076</v>
      </c>
      <c r="G23" s="35" t="s">
        <v>21</v>
      </c>
      <c r="H23" s="36" t="s">
        <v>21</v>
      </c>
      <c r="I23" s="5" t="s">
        <v>55</v>
      </c>
    </row>
    <row r="24" spans="1:9" ht="15.95" customHeight="1">
      <c r="A24" s="35" t="s">
        <v>22</v>
      </c>
      <c r="B24" s="126">
        <v>766190</v>
      </c>
      <c r="C24" s="35" t="s">
        <v>21</v>
      </c>
      <c r="D24" s="126">
        <v>261156</v>
      </c>
      <c r="E24" s="35" t="s">
        <v>90</v>
      </c>
      <c r="F24" s="126">
        <v>86456</v>
      </c>
      <c r="G24" s="35" t="s">
        <v>21</v>
      </c>
      <c r="H24" s="36" t="s">
        <v>21</v>
      </c>
      <c r="I24" s="3" t="s">
        <v>56</v>
      </c>
    </row>
    <row r="25" spans="1:9" ht="15.95" customHeight="1">
      <c r="A25" s="35" t="s">
        <v>23</v>
      </c>
      <c r="B25" s="126">
        <v>766234</v>
      </c>
      <c r="C25" s="35" t="s">
        <v>21</v>
      </c>
      <c r="D25" s="126">
        <v>261520</v>
      </c>
      <c r="E25" s="35" t="s">
        <v>90</v>
      </c>
      <c r="F25" s="126">
        <v>89237</v>
      </c>
      <c r="G25" s="35" t="s">
        <v>21</v>
      </c>
      <c r="H25" s="36" t="s">
        <v>21</v>
      </c>
      <c r="I25" s="3" t="s">
        <v>57</v>
      </c>
    </row>
    <row r="26" spans="1:9" ht="15.95" customHeight="1">
      <c r="A26" s="35" t="s">
        <v>24</v>
      </c>
      <c r="B26" s="126">
        <v>761691</v>
      </c>
      <c r="C26" s="35" t="s">
        <v>21</v>
      </c>
      <c r="D26" s="126">
        <v>270791</v>
      </c>
      <c r="E26" s="35" t="s">
        <v>90</v>
      </c>
      <c r="F26" s="126">
        <v>97056</v>
      </c>
      <c r="G26" s="35" t="s">
        <v>21</v>
      </c>
      <c r="H26" s="36" t="s">
        <v>21</v>
      </c>
      <c r="I26" s="3" t="s">
        <v>58</v>
      </c>
    </row>
    <row r="27" spans="1:9" ht="15.95" customHeight="1">
      <c r="A27" s="35" t="s">
        <v>25</v>
      </c>
      <c r="B27" s="126">
        <v>762499</v>
      </c>
      <c r="C27" s="35">
        <v>122</v>
      </c>
      <c r="D27" s="126">
        <v>273616</v>
      </c>
      <c r="E27" s="35" t="s">
        <v>90</v>
      </c>
      <c r="F27" s="126">
        <v>100624</v>
      </c>
      <c r="G27" s="126">
        <v>111335</v>
      </c>
      <c r="H27" s="127">
        <f t="shared" si="0"/>
        <v>1248196</v>
      </c>
      <c r="I27" s="3" t="s">
        <v>59</v>
      </c>
    </row>
    <row r="28" spans="1:9" ht="15.95" customHeight="1">
      <c r="A28" s="35" t="s">
        <v>26</v>
      </c>
      <c r="B28" s="126">
        <v>764219</v>
      </c>
      <c r="C28" s="35" t="s">
        <v>21</v>
      </c>
      <c r="D28" s="126">
        <v>282784</v>
      </c>
      <c r="E28" s="35" t="s">
        <v>90</v>
      </c>
      <c r="F28" s="126">
        <v>104699</v>
      </c>
      <c r="G28" s="35" t="s">
        <v>21</v>
      </c>
      <c r="H28" s="36" t="s">
        <v>21</v>
      </c>
      <c r="I28" s="3" t="s">
        <v>60</v>
      </c>
    </row>
    <row r="29" spans="1:9" ht="15.95" customHeight="1">
      <c r="A29" s="35" t="s">
        <v>27</v>
      </c>
      <c r="B29" s="126">
        <v>772929</v>
      </c>
      <c r="C29" s="126">
        <v>1681</v>
      </c>
      <c r="D29" s="126">
        <v>288515</v>
      </c>
      <c r="E29" s="35" t="s">
        <v>90</v>
      </c>
      <c r="F29" s="126">
        <v>110152</v>
      </c>
      <c r="G29" s="126">
        <v>133436</v>
      </c>
      <c r="H29" s="127">
        <f t="shared" si="0"/>
        <v>1306713</v>
      </c>
      <c r="I29" s="3" t="s">
        <v>61</v>
      </c>
    </row>
    <row r="30" spans="1:9" ht="15.95" customHeight="1">
      <c r="A30" s="35" t="s">
        <v>28</v>
      </c>
      <c r="B30" s="126">
        <v>781169</v>
      </c>
      <c r="C30" s="126">
        <v>1350</v>
      </c>
      <c r="D30" s="126">
        <v>296835</v>
      </c>
      <c r="E30" s="35" t="s">
        <v>90</v>
      </c>
      <c r="F30" s="126">
        <v>114804</v>
      </c>
      <c r="G30" s="126">
        <v>140046</v>
      </c>
      <c r="H30" s="127">
        <f t="shared" si="0"/>
        <v>1334204</v>
      </c>
      <c r="I30" s="3" t="s">
        <v>62</v>
      </c>
    </row>
    <row r="31" spans="1:9" ht="15.95" customHeight="1">
      <c r="A31" s="35" t="s">
        <v>29</v>
      </c>
      <c r="B31" s="126">
        <v>800484</v>
      </c>
      <c r="C31" s="126">
        <v>2186</v>
      </c>
      <c r="D31" s="126">
        <v>310429</v>
      </c>
      <c r="E31" s="35" t="s">
        <v>90</v>
      </c>
      <c r="F31" s="126">
        <v>118843</v>
      </c>
      <c r="G31" s="126">
        <v>144647</v>
      </c>
      <c r="H31" s="127">
        <f t="shared" si="0"/>
        <v>1376589</v>
      </c>
      <c r="I31" s="3" t="s">
        <v>63</v>
      </c>
    </row>
    <row r="32" spans="1:9" s="27" customFormat="1" ht="15.95" customHeight="1">
      <c r="A32" s="35" t="s">
        <v>34</v>
      </c>
      <c r="B32" s="126">
        <v>814439</v>
      </c>
      <c r="C32" s="126">
        <v>3285</v>
      </c>
      <c r="D32" s="126">
        <v>319260</v>
      </c>
      <c r="E32" s="35" t="s">
        <v>90</v>
      </c>
      <c r="F32" s="126">
        <v>119539</v>
      </c>
      <c r="G32" s="126">
        <v>147565</v>
      </c>
      <c r="H32" s="127">
        <f t="shared" si="0"/>
        <v>1404088</v>
      </c>
      <c r="I32" s="3" t="s">
        <v>82</v>
      </c>
    </row>
    <row r="33" spans="1:9" s="50" customFormat="1" ht="15.95" customHeight="1">
      <c r="A33" s="35" t="s">
        <v>352</v>
      </c>
      <c r="B33" s="126">
        <v>836084</v>
      </c>
      <c r="C33" s="126">
        <v>5092</v>
      </c>
      <c r="D33" s="126">
        <v>324862</v>
      </c>
      <c r="E33" s="35" t="s">
        <v>90</v>
      </c>
      <c r="F33" s="126">
        <v>121108</v>
      </c>
      <c r="G33" s="126">
        <v>143161</v>
      </c>
      <c r="H33" s="127">
        <f t="shared" si="0"/>
        <v>1430307</v>
      </c>
      <c r="I33" s="3" t="s">
        <v>354</v>
      </c>
    </row>
    <row r="34" spans="1:9" s="50" customFormat="1" ht="15.95" customHeight="1">
      <c r="A34" s="10" t="s">
        <v>355</v>
      </c>
      <c r="B34" s="126">
        <v>854153</v>
      </c>
      <c r="C34" s="126">
        <v>7738</v>
      </c>
      <c r="D34" s="126">
        <v>327210</v>
      </c>
      <c r="E34" s="35" t="s">
        <v>90</v>
      </c>
      <c r="F34" s="126">
        <v>127802</v>
      </c>
      <c r="G34" s="126">
        <v>152424</v>
      </c>
      <c r="H34" s="127">
        <f>B34+C34+D34+F34+G34</f>
        <v>1469327</v>
      </c>
      <c r="I34" s="3" t="s">
        <v>356</v>
      </c>
    </row>
    <row r="35" spans="1:9" s="50" customFormat="1" ht="15.95" customHeight="1">
      <c r="A35" s="10" t="s">
        <v>362</v>
      </c>
      <c r="B35" s="128">
        <v>878649</v>
      </c>
      <c r="C35" s="130">
        <v>9808</v>
      </c>
      <c r="D35" s="130">
        <v>332513</v>
      </c>
      <c r="E35" s="35" t="s">
        <v>90</v>
      </c>
      <c r="F35" s="130">
        <v>127191</v>
      </c>
      <c r="G35" s="128">
        <v>126897</v>
      </c>
      <c r="H35" s="131">
        <f>B35+C35+D35+F35+G35</f>
        <v>1475058</v>
      </c>
      <c r="I35" s="3" t="s">
        <v>363</v>
      </c>
    </row>
    <row r="36" spans="1:9" s="50" customFormat="1" ht="15.95" customHeight="1">
      <c r="A36" s="10" t="s">
        <v>366</v>
      </c>
      <c r="B36" s="128">
        <v>891798</v>
      </c>
      <c r="C36" s="130">
        <v>10082</v>
      </c>
      <c r="D36" s="130">
        <v>335138</v>
      </c>
      <c r="E36" s="35" t="s">
        <v>90</v>
      </c>
      <c r="F36" s="130">
        <v>131474</v>
      </c>
      <c r="G36" s="128">
        <v>150655</v>
      </c>
      <c r="H36" s="131">
        <f>B36+C36+D36+F36+G36</f>
        <v>1519147</v>
      </c>
      <c r="I36" s="3" t="s">
        <v>367</v>
      </c>
    </row>
    <row r="37" spans="1:9" ht="15.95" customHeight="1">
      <c r="A37" s="37" t="s">
        <v>94</v>
      </c>
      <c r="B37" s="35"/>
      <c r="C37" s="35"/>
      <c r="D37" s="35"/>
      <c r="E37" s="35"/>
      <c r="F37" s="35"/>
      <c r="G37" s="35"/>
      <c r="H37" s="36"/>
      <c r="I37" s="8" t="s">
        <v>68</v>
      </c>
    </row>
    <row r="38" spans="1:9" ht="15.95" customHeight="1">
      <c r="A38" s="35" t="s">
        <v>6</v>
      </c>
      <c r="B38" s="126">
        <v>304346</v>
      </c>
      <c r="C38" s="35" t="s">
        <v>90</v>
      </c>
      <c r="D38" s="126">
        <v>43969</v>
      </c>
      <c r="E38" s="35" t="s">
        <v>90</v>
      </c>
      <c r="F38" s="126">
        <v>34632</v>
      </c>
      <c r="G38" s="126">
        <v>35768</v>
      </c>
      <c r="H38" s="127">
        <f>SUM(B38:G38)</f>
        <v>418715</v>
      </c>
      <c r="I38" s="9" t="s">
        <v>69</v>
      </c>
    </row>
    <row r="39" spans="1:9" ht="15.95" customHeight="1">
      <c r="A39" s="35" t="s">
        <v>7</v>
      </c>
      <c r="B39" s="126">
        <v>321612</v>
      </c>
      <c r="C39" s="35" t="s">
        <v>90</v>
      </c>
      <c r="D39" s="126">
        <v>44672</v>
      </c>
      <c r="E39" s="35" t="s">
        <v>90</v>
      </c>
      <c r="F39" s="126">
        <v>36889</v>
      </c>
      <c r="G39" s="126">
        <v>43804</v>
      </c>
      <c r="H39" s="127">
        <f t="shared" ref="H39:H62" si="1">SUM(B39:G39)</f>
        <v>446977</v>
      </c>
      <c r="I39" s="9" t="s">
        <v>70</v>
      </c>
    </row>
    <row r="40" spans="1:9" ht="15.95" customHeight="1">
      <c r="A40" s="35" t="s">
        <v>8</v>
      </c>
      <c r="B40" s="126">
        <v>343775</v>
      </c>
      <c r="C40" s="35" t="s">
        <v>90</v>
      </c>
      <c r="D40" s="126">
        <v>47735</v>
      </c>
      <c r="E40" s="35" t="s">
        <v>90</v>
      </c>
      <c r="F40" s="126">
        <v>40055</v>
      </c>
      <c r="G40" s="126">
        <v>44020</v>
      </c>
      <c r="H40" s="127">
        <f t="shared" si="1"/>
        <v>475585</v>
      </c>
      <c r="I40" s="9" t="s">
        <v>71</v>
      </c>
    </row>
    <row r="41" spans="1:9" ht="15.95" customHeight="1">
      <c r="A41" s="35" t="s">
        <v>9</v>
      </c>
      <c r="B41" s="126">
        <v>365726</v>
      </c>
      <c r="C41" s="35" t="s">
        <v>90</v>
      </c>
      <c r="D41" s="126">
        <v>49492</v>
      </c>
      <c r="E41" s="35" t="s">
        <v>90</v>
      </c>
      <c r="F41" s="126">
        <v>43863</v>
      </c>
      <c r="G41" s="126">
        <v>49020</v>
      </c>
      <c r="H41" s="127">
        <f t="shared" si="1"/>
        <v>508101</v>
      </c>
      <c r="I41" s="9" t="s">
        <v>72</v>
      </c>
    </row>
    <row r="42" spans="1:9" ht="15.95" customHeight="1">
      <c r="A42" s="35" t="s">
        <v>10</v>
      </c>
      <c r="B42" s="126">
        <v>385544</v>
      </c>
      <c r="C42" s="35" t="s">
        <v>90</v>
      </c>
      <c r="D42" s="126">
        <v>51774</v>
      </c>
      <c r="E42" s="35" t="s">
        <v>90</v>
      </c>
      <c r="F42" s="126">
        <v>48172</v>
      </c>
      <c r="G42" s="126">
        <v>52204</v>
      </c>
      <c r="H42" s="127">
        <f t="shared" si="1"/>
        <v>537694</v>
      </c>
      <c r="I42" s="9" t="s">
        <v>73</v>
      </c>
    </row>
    <row r="43" spans="1:9" ht="15.95" customHeight="1">
      <c r="A43" s="35" t="s">
        <v>11</v>
      </c>
      <c r="B43" s="126">
        <v>412190</v>
      </c>
      <c r="C43" s="35" t="s">
        <v>90</v>
      </c>
      <c r="D43" s="126">
        <v>53738</v>
      </c>
      <c r="E43" s="35" t="s">
        <v>90</v>
      </c>
      <c r="F43" s="126">
        <v>50787</v>
      </c>
      <c r="G43" s="126">
        <v>50788</v>
      </c>
      <c r="H43" s="127">
        <f t="shared" si="1"/>
        <v>567503</v>
      </c>
      <c r="I43" s="9" t="s">
        <v>74</v>
      </c>
    </row>
    <row r="44" spans="1:9" ht="15.95" customHeight="1">
      <c r="A44" s="35" t="s">
        <v>12</v>
      </c>
      <c r="B44" s="126">
        <v>431596</v>
      </c>
      <c r="C44" s="35" t="s">
        <v>90</v>
      </c>
      <c r="D44" s="126">
        <v>55667</v>
      </c>
      <c r="E44" s="35" t="s">
        <v>90</v>
      </c>
      <c r="F44" s="126">
        <v>53585</v>
      </c>
      <c r="G44" s="126">
        <v>46728</v>
      </c>
      <c r="H44" s="127">
        <f t="shared" si="1"/>
        <v>587576</v>
      </c>
      <c r="I44" s="4" t="s">
        <v>47</v>
      </c>
    </row>
    <row r="45" spans="1:9" ht="15.95" customHeight="1">
      <c r="A45" s="35" t="s">
        <v>13</v>
      </c>
      <c r="B45" s="126">
        <v>454254</v>
      </c>
      <c r="C45" s="35" t="s">
        <v>90</v>
      </c>
      <c r="D45" s="126">
        <v>58150</v>
      </c>
      <c r="E45" s="35" t="s">
        <v>90</v>
      </c>
      <c r="F45" s="126">
        <v>51102</v>
      </c>
      <c r="G45" s="126">
        <v>44589</v>
      </c>
      <c r="H45" s="127">
        <f t="shared" si="1"/>
        <v>608095</v>
      </c>
      <c r="I45" s="9" t="s">
        <v>75</v>
      </c>
    </row>
    <row r="46" spans="1:9" ht="15.95" customHeight="1">
      <c r="A46" s="35" t="s">
        <v>14</v>
      </c>
      <c r="B46" s="126">
        <v>474949</v>
      </c>
      <c r="C46" s="35" t="s">
        <v>90</v>
      </c>
      <c r="D46" s="126">
        <v>58992</v>
      </c>
      <c r="E46" s="35" t="s">
        <v>90</v>
      </c>
      <c r="F46" s="126">
        <v>48366</v>
      </c>
      <c r="G46" s="126">
        <v>40321</v>
      </c>
      <c r="H46" s="127">
        <f t="shared" si="1"/>
        <v>622628</v>
      </c>
      <c r="I46" s="4" t="s">
        <v>49</v>
      </c>
    </row>
    <row r="47" spans="1:9" ht="15.95" customHeight="1">
      <c r="A47" s="35" t="s">
        <v>15</v>
      </c>
      <c r="B47" s="126">
        <v>489621</v>
      </c>
      <c r="C47" s="35" t="s">
        <v>90</v>
      </c>
      <c r="D47" s="126">
        <v>59909</v>
      </c>
      <c r="E47" s="35" t="s">
        <v>90</v>
      </c>
      <c r="F47" s="126">
        <v>52411</v>
      </c>
      <c r="G47" s="126">
        <v>49408</v>
      </c>
      <c r="H47" s="127">
        <f t="shared" si="1"/>
        <v>651349</v>
      </c>
      <c r="I47" s="9" t="s">
        <v>76</v>
      </c>
    </row>
    <row r="48" spans="1:9" ht="15.95" customHeight="1">
      <c r="A48" s="35" t="s">
        <v>16</v>
      </c>
      <c r="B48" s="126">
        <v>504880</v>
      </c>
      <c r="C48" s="35">
        <v>51</v>
      </c>
      <c r="D48" s="126">
        <v>59849</v>
      </c>
      <c r="E48" s="35" t="s">
        <v>90</v>
      </c>
      <c r="F48" s="126">
        <v>53781</v>
      </c>
      <c r="G48" s="126">
        <v>52015</v>
      </c>
      <c r="H48" s="127">
        <f t="shared" si="1"/>
        <v>670576</v>
      </c>
      <c r="I48" s="4" t="s">
        <v>51</v>
      </c>
    </row>
    <row r="49" spans="1:9" ht="15.95" customHeight="1">
      <c r="A49" s="35" t="s">
        <v>17</v>
      </c>
      <c r="B49" s="126">
        <v>518527</v>
      </c>
      <c r="C49" s="35">
        <v>65</v>
      </c>
      <c r="D49" s="126">
        <v>58812</v>
      </c>
      <c r="E49" s="35" t="s">
        <v>90</v>
      </c>
      <c r="F49" s="126">
        <v>56143</v>
      </c>
      <c r="G49" s="126">
        <v>55468</v>
      </c>
      <c r="H49" s="127">
        <f t="shared" si="1"/>
        <v>689015</v>
      </c>
      <c r="I49" s="9" t="s">
        <v>77</v>
      </c>
    </row>
    <row r="50" spans="1:9" ht="15.95" customHeight="1">
      <c r="A50" s="35" t="s">
        <v>18</v>
      </c>
      <c r="B50" s="126">
        <v>522779</v>
      </c>
      <c r="C50" s="35">
        <v>93</v>
      </c>
      <c r="D50" s="126">
        <v>59225</v>
      </c>
      <c r="E50" s="35" t="s">
        <v>90</v>
      </c>
      <c r="F50" s="126">
        <v>61340</v>
      </c>
      <c r="G50" s="126">
        <v>51467</v>
      </c>
      <c r="H50" s="127">
        <f t="shared" si="1"/>
        <v>694904</v>
      </c>
      <c r="I50" s="9" t="s">
        <v>53</v>
      </c>
    </row>
    <row r="51" spans="1:9" ht="15.95" customHeight="1">
      <c r="A51" s="35" t="s">
        <v>19</v>
      </c>
      <c r="B51" s="126">
        <v>529019</v>
      </c>
      <c r="C51" s="35">
        <v>89</v>
      </c>
      <c r="D51" s="126">
        <v>58445</v>
      </c>
      <c r="E51" s="35" t="s">
        <v>90</v>
      </c>
      <c r="F51" s="126">
        <v>66753</v>
      </c>
      <c r="G51" s="126">
        <v>55981</v>
      </c>
      <c r="H51" s="127">
        <f t="shared" si="1"/>
        <v>710287</v>
      </c>
      <c r="I51" s="9" t="s">
        <v>54</v>
      </c>
    </row>
    <row r="52" spans="1:9" ht="15.95" customHeight="1">
      <c r="A52" s="35" t="s">
        <v>20</v>
      </c>
      <c r="B52" s="126">
        <v>530546</v>
      </c>
      <c r="C52" s="35">
        <v>115</v>
      </c>
      <c r="D52" s="126">
        <v>56574</v>
      </c>
      <c r="E52" s="35" t="s">
        <v>90</v>
      </c>
      <c r="F52" s="126">
        <v>69937</v>
      </c>
      <c r="G52" s="126">
        <v>51895</v>
      </c>
      <c r="H52" s="127">
        <f t="shared" si="1"/>
        <v>709067</v>
      </c>
      <c r="I52" s="9" t="s">
        <v>55</v>
      </c>
    </row>
    <row r="53" spans="1:9" ht="15.95" customHeight="1">
      <c r="A53" s="35" t="s">
        <v>22</v>
      </c>
      <c r="B53" s="126">
        <v>531523</v>
      </c>
      <c r="C53" s="35">
        <v>119</v>
      </c>
      <c r="D53" s="126">
        <v>55473</v>
      </c>
      <c r="E53" s="35" t="s">
        <v>90</v>
      </c>
      <c r="F53" s="126">
        <v>73569</v>
      </c>
      <c r="G53" s="126">
        <v>56609</v>
      </c>
      <c r="H53" s="127">
        <f t="shared" si="1"/>
        <v>717293</v>
      </c>
      <c r="I53" s="3" t="s">
        <v>56</v>
      </c>
    </row>
    <row r="54" spans="1:9" ht="15.95" customHeight="1">
      <c r="A54" s="35" t="s">
        <v>23</v>
      </c>
      <c r="B54" s="126">
        <v>536118</v>
      </c>
      <c r="C54" s="35">
        <v>121</v>
      </c>
      <c r="D54" s="126">
        <v>53495</v>
      </c>
      <c r="E54" s="35" t="s">
        <v>90</v>
      </c>
      <c r="F54" s="126">
        <v>77124</v>
      </c>
      <c r="G54" s="126">
        <v>60013</v>
      </c>
      <c r="H54" s="127">
        <f t="shared" si="1"/>
        <v>726871</v>
      </c>
      <c r="I54" s="3" t="s">
        <v>57</v>
      </c>
    </row>
    <row r="55" spans="1:9" ht="15.95" customHeight="1">
      <c r="A55" s="35" t="s">
        <v>24</v>
      </c>
      <c r="B55" s="126">
        <v>535948</v>
      </c>
      <c r="C55" s="35">
        <v>124</v>
      </c>
      <c r="D55" s="126">
        <v>52463</v>
      </c>
      <c r="E55" s="35" t="s">
        <v>90</v>
      </c>
      <c r="F55" s="126">
        <v>80343</v>
      </c>
      <c r="G55" s="126">
        <v>62883</v>
      </c>
      <c r="H55" s="127">
        <f t="shared" si="1"/>
        <v>731761</v>
      </c>
      <c r="I55" s="3" t="s">
        <v>58</v>
      </c>
    </row>
    <row r="56" spans="1:9" ht="15.95" customHeight="1">
      <c r="A56" s="35" t="s">
        <v>25</v>
      </c>
      <c r="B56" s="126">
        <v>537523</v>
      </c>
      <c r="C56" s="35">
        <v>122</v>
      </c>
      <c r="D56" s="126">
        <v>51584</v>
      </c>
      <c r="E56" s="35" t="s">
        <v>90</v>
      </c>
      <c r="F56" s="126">
        <v>84065</v>
      </c>
      <c r="G56" s="126">
        <v>69466</v>
      </c>
      <c r="H56" s="127">
        <f t="shared" si="1"/>
        <v>742760</v>
      </c>
      <c r="I56" s="3" t="s">
        <v>59</v>
      </c>
    </row>
    <row r="57" spans="1:9" ht="15.95" customHeight="1">
      <c r="A57" s="35" t="s">
        <v>26</v>
      </c>
      <c r="B57" s="126">
        <v>537306</v>
      </c>
      <c r="C57" s="35">
        <v>636</v>
      </c>
      <c r="D57" s="126">
        <v>51270</v>
      </c>
      <c r="E57" s="35" t="s">
        <v>90</v>
      </c>
      <c r="F57" s="126">
        <v>88428</v>
      </c>
      <c r="G57" s="126">
        <v>72739</v>
      </c>
      <c r="H57" s="127">
        <f t="shared" si="1"/>
        <v>750379</v>
      </c>
      <c r="I57" s="3" t="s">
        <v>60</v>
      </c>
    </row>
    <row r="58" spans="1:9" ht="15.95" customHeight="1">
      <c r="A58" s="35" t="s">
        <v>27</v>
      </c>
      <c r="B58" s="126">
        <v>542693</v>
      </c>
      <c r="C58" s="126">
        <v>1360</v>
      </c>
      <c r="D58" s="126">
        <v>50026</v>
      </c>
      <c r="E58" s="35" t="s">
        <v>90</v>
      </c>
      <c r="F58" s="126">
        <v>91980</v>
      </c>
      <c r="G58" s="126">
        <v>76523</v>
      </c>
      <c r="H58" s="127">
        <f t="shared" si="1"/>
        <v>762582</v>
      </c>
      <c r="I58" s="3" t="s">
        <v>64</v>
      </c>
    </row>
    <row r="59" spans="1:9" ht="15.95" customHeight="1">
      <c r="A59" s="35" t="s">
        <v>28</v>
      </c>
      <c r="B59" s="126">
        <v>548820</v>
      </c>
      <c r="C59" s="126">
        <v>1274</v>
      </c>
      <c r="D59" s="126">
        <v>48776</v>
      </c>
      <c r="E59" s="35" t="s">
        <v>90</v>
      </c>
      <c r="F59" s="126">
        <v>95569</v>
      </c>
      <c r="G59" s="126">
        <v>77447</v>
      </c>
      <c r="H59" s="127">
        <f t="shared" si="1"/>
        <v>771886</v>
      </c>
      <c r="I59" s="3" t="s">
        <v>65</v>
      </c>
    </row>
    <row r="60" spans="1:9" ht="15.95" customHeight="1">
      <c r="A60" s="35" t="s">
        <v>29</v>
      </c>
      <c r="B60" s="126">
        <v>554733</v>
      </c>
      <c r="C60" s="126">
        <v>1853</v>
      </c>
      <c r="D60" s="126">
        <v>48772</v>
      </c>
      <c r="E60" s="35" t="s">
        <v>90</v>
      </c>
      <c r="F60" s="126">
        <v>100458</v>
      </c>
      <c r="G60" s="126">
        <v>78055</v>
      </c>
      <c r="H60" s="127">
        <f t="shared" si="1"/>
        <v>783871</v>
      </c>
      <c r="I60" s="3" t="s">
        <v>66</v>
      </c>
    </row>
    <row r="61" spans="1:9" s="27" customFormat="1" ht="15.95" customHeight="1">
      <c r="A61" s="35" t="s">
        <v>34</v>
      </c>
      <c r="B61" s="126">
        <v>561966</v>
      </c>
      <c r="C61" s="126">
        <v>2954</v>
      </c>
      <c r="D61" s="126">
        <v>48238</v>
      </c>
      <c r="E61" s="35" t="s">
        <v>90</v>
      </c>
      <c r="F61" s="126">
        <v>101702</v>
      </c>
      <c r="G61" s="126">
        <v>78362</v>
      </c>
      <c r="H61" s="127">
        <f t="shared" si="1"/>
        <v>793222</v>
      </c>
      <c r="I61" s="3" t="s">
        <v>83</v>
      </c>
    </row>
    <row r="62" spans="1:9" s="50" customFormat="1" ht="15.95" customHeight="1">
      <c r="A62" s="35" t="s">
        <v>352</v>
      </c>
      <c r="B62" s="126">
        <v>570653</v>
      </c>
      <c r="C62" s="126">
        <v>4759</v>
      </c>
      <c r="D62" s="126">
        <v>46339</v>
      </c>
      <c r="E62" s="35" t="s">
        <v>90</v>
      </c>
      <c r="F62" s="126">
        <v>103951</v>
      </c>
      <c r="G62" s="126">
        <v>77307</v>
      </c>
      <c r="H62" s="127">
        <f t="shared" si="1"/>
        <v>803009</v>
      </c>
      <c r="I62" s="3" t="s">
        <v>354</v>
      </c>
    </row>
    <row r="63" spans="1:9" s="50" customFormat="1" ht="15.95" customHeight="1">
      <c r="A63" s="10" t="s">
        <v>355</v>
      </c>
      <c r="B63" s="126">
        <v>578416</v>
      </c>
      <c r="C63" s="126">
        <v>7339</v>
      </c>
      <c r="D63" s="126">
        <v>45703</v>
      </c>
      <c r="E63" s="35" t="s">
        <v>90</v>
      </c>
      <c r="F63" s="126">
        <v>110197</v>
      </c>
      <c r="G63" s="126">
        <v>86570</v>
      </c>
      <c r="H63" s="127">
        <f>B63+C63+D63+F63+G63</f>
        <v>828225</v>
      </c>
      <c r="I63" s="3" t="s">
        <v>356</v>
      </c>
    </row>
    <row r="64" spans="1:9" s="50" customFormat="1" ht="15.95" customHeight="1">
      <c r="A64" s="10" t="s">
        <v>362</v>
      </c>
      <c r="B64" s="128">
        <v>592161</v>
      </c>
      <c r="C64" s="130">
        <v>9512</v>
      </c>
      <c r="D64" s="130">
        <v>45770</v>
      </c>
      <c r="E64" s="35" t="s">
        <v>90</v>
      </c>
      <c r="F64" s="130">
        <v>108938</v>
      </c>
      <c r="G64" s="128">
        <v>71037</v>
      </c>
      <c r="H64" s="131">
        <f>B64+C64+D64+F64+G64</f>
        <v>827418</v>
      </c>
      <c r="I64" s="3" t="s">
        <v>363</v>
      </c>
    </row>
    <row r="65" spans="1:9" s="50" customFormat="1" ht="15.95" customHeight="1">
      <c r="A65" s="10" t="s">
        <v>366</v>
      </c>
      <c r="B65" s="128">
        <v>602389</v>
      </c>
      <c r="C65" s="130">
        <v>9803</v>
      </c>
      <c r="D65" s="130">
        <v>45971</v>
      </c>
      <c r="E65" s="35" t="s">
        <v>90</v>
      </c>
      <c r="F65" s="130">
        <v>112328</v>
      </c>
      <c r="G65" s="128">
        <v>85221</v>
      </c>
      <c r="H65" s="131">
        <f>B65+C65+D65+F65+G65</f>
        <v>855712</v>
      </c>
      <c r="I65" s="3" t="s">
        <v>367</v>
      </c>
    </row>
    <row r="66" spans="1:9" ht="15.95" customHeight="1">
      <c r="A66" s="37" t="s">
        <v>91</v>
      </c>
      <c r="B66" s="35"/>
      <c r="C66" s="35"/>
      <c r="D66" s="35"/>
      <c r="E66" s="35"/>
      <c r="F66" s="35"/>
      <c r="G66" s="35"/>
      <c r="H66" s="36"/>
      <c r="I66" s="8" t="s">
        <v>78</v>
      </c>
    </row>
    <row r="67" spans="1:9" ht="15.95" customHeight="1">
      <c r="A67" s="35" t="s">
        <v>6</v>
      </c>
      <c r="B67" s="126">
        <v>114461</v>
      </c>
      <c r="C67" s="35" t="s">
        <v>90</v>
      </c>
      <c r="D67" s="126">
        <v>117363</v>
      </c>
      <c r="E67" s="35" t="s">
        <v>90</v>
      </c>
      <c r="F67" s="126">
        <v>3097</v>
      </c>
      <c r="G67" s="126">
        <v>1061</v>
      </c>
      <c r="H67" s="127">
        <f>SUM(B67:G67)</f>
        <v>235982</v>
      </c>
      <c r="I67" s="4" t="s">
        <v>41</v>
      </c>
    </row>
    <row r="68" spans="1:9" ht="15.95" customHeight="1">
      <c r="A68" s="35" t="s">
        <v>7</v>
      </c>
      <c r="B68" s="126">
        <v>126210</v>
      </c>
      <c r="C68" s="35" t="s">
        <v>90</v>
      </c>
      <c r="D68" s="126">
        <v>129612</v>
      </c>
      <c r="E68" s="35" t="s">
        <v>90</v>
      </c>
      <c r="F68" s="126">
        <v>3632</v>
      </c>
      <c r="G68" s="126">
        <v>1123</v>
      </c>
      <c r="H68" s="127">
        <f t="shared" ref="H68:H89" si="2">SUM(B68:G68)</f>
        <v>260577</v>
      </c>
      <c r="I68" s="4" t="s">
        <v>42</v>
      </c>
    </row>
    <row r="69" spans="1:9" ht="15.95" customHeight="1">
      <c r="A69" s="35" t="s">
        <v>8</v>
      </c>
      <c r="B69" s="126">
        <v>137903</v>
      </c>
      <c r="C69" s="35" t="s">
        <v>90</v>
      </c>
      <c r="D69" s="126">
        <v>139783</v>
      </c>
      <c r="E69" s="35" t="s">
        <v>90</v>
      </c>
      <c r="F69" s="126">
        <v>3569</v>
      </c>
      <c r="G69" s="126">
        <v>25114</v>
      </c>
      <c r="H69" s="127">
        <f t="shared" si="2"/>
        <v>306369</v>
      </c>
      <c r="I69" s="9" t="s">
        <v>71</v>
      </c>
    </row>
    <row r="70" spans="1:9" ht="15.95" customHeight="1">
      <c r="A70" s="35" t="s">
        <v>9</v>
      </c>
      <c r="B70" s="126">
        <v>150434</v>
      </c>
      <c r="C70" s="35" t="s">
        <v>90</v>
      </c>
      <c r="D70" s="126">
        <v>149975</v>
      </c>
      <c r="E70" s="35" t="s">
        <v>90</v>
      </c>
      <c r="F70" s="126">
        <v>3977</v>
      </c>
      <c r="G70" s="126">
        <v>26012</v>
      </c>
      <c r="H70" s="127">
        <f t="shared" si="2"/>
        <v>330398</v>
      </c>
      <c r="I70" s="4" t="s">
        <v>44</v>
      </c>
    </row>
    <row r="71" spans="1:9" ht="15.95" customHeight="1">
      <c r="A71" s="35" t="s">
        <v>10</v>
      </c>
      <c r="B71" s="126">
        <v>163860</v>
      </c>
      <c r="C71" s="35" t="s">
        <v>90</v>
      </c>
      <c r="D71" s="126">
        <v>158985</v>
      </c>
      <c r="E71" s="35" t="s">
        <v>90</v>
      </c>
      <c r="F71" s="126">
        <v>4387</v>
      </c>
      <c r="G71" s="126">
        <v>24969</v>
      </c>
      <c r="H71" s="127">
        <f t="shared" si="2"/>
        <v>352201</v>
      </c>
      <c r="I71" s="9" t="s">
        <v>73</v>
      </c>
    </row>
    <row r="72" spans="1:9" ht="15.95" customHeight="1">
      <c r="A72" s="35" t="s">
        <v>11</v>
      </c>
      <c r="B72" s="126">
        <v>174587</v>
      </c>
      <c r="C72" s="35">
        <v>131</v>
      </c>
      <c r="D72" s="126">
        <v>169347</v>
      </c>
      <c r="E72" s="35" t="s">
        <v>90</v>
      </c>
      <c r="F72" s="126">
        <v>4891</v>
      </c>
      <c r="G72" s="126">
        <v>26483</v>
      </c>
      <c r="H72" s="127">
        <f t="shared" si="2"/>
        <v>375439</v>
      </c>
      <c r="I72" s="4" t="s">
        <v>46</v>
      </c>
    </row>
    <row r="73" spans="1:9" ht="15.95" customHeight="1">
      <c r="A73" s="35" t="s">
        <v>12</v>
      </c>
      <c r="B73" s="126">
        <v>183962</v>
      </c>
      <c r="C73" s="35">
        <v>53</v>
      </c>
      <c r="D73" s="126">
        <v>176740</v>
      </c>
      <c r="E73" s="35" t="s">
        <v>90</v>
      </c>
      <c r="F73" s="126">
        <v>5578</v>
      </c>
      <c r="G73" s="126">
        <v>22466</v>
      </c>
      <c r="H73" s="127">
        <f t="shared" si="2"/>
        <v>388799</v>
      </c>
      <c r="I73" s="9" t="s">
        <v>79</v>
      </c>
    </row>
    <row r="74" spans="1:9" ht="15.95" customHeight="1">
      <c r="A74" s="35" t="s">
        <v>13</v>
      </c>
      <c r="B74" s="126">
        <v>194107</v>
      </c>
      <c r="C74" s="126">
        <v>1610</v>
      </c>
      <c r="D74" s="126">
        <v>184091</v>
      </c>
      <c r="E74" s="35" t="s">
        <v>90</v>
      </c>
      <c r="F74" s="126">
        <v>5685</v>
      </c>
      <c r="G74" s="126">
        <v>20307</v>
      </c>
      <c r="H74" s="127">
        <f t="shared" si="2"/>
        <v>405800</v>
      </c>
      <c r="I74" s="4" t="s">
        <v>48</v>
      </c>
    </row>
    <row r="75" spans="1:9" ht="15.95" customHeight="1">
      <c r="A75" s="35" t="s">
        <v>14</v>
      </c>
      <c r="B75" s="126">
        <v>206422</v>
      </c>
      <c r="C75" s="35">
        <v>94</v>
      </c>
      <c r="D75" s="126">
        <v>188791</v>
      </c>
      <c r="E75" s="35" t="s">
        <v>90</v>
      </c>
      <c r="F75" s="126">
        <v>6588</v>
      </c>
      <c r="G75" s="126">
        <v>21459</v>
      </c>
      <c r="H75" s="127">
        <f t="shared" si="2"/>
        <v>423354</v>
      </c>
      <c r="I75" s="9" t="s">
        <v>80</v>
      </c>
    </row>
    <row r="76" spans="1:9" ht="15.95" customHeight="1">
      <c r="A76" s="35" t="s">
        <v>15</v>
      </c>
      <c r="B76" s="126">
        <v>216566</v>
      </c>
      <c r="C76" s="35">
        <v>104</v>
      </c>
      <c r="D76" s="126">
        <v>191675</v>
      </c>
      <c r="E76" s="35" t="s">
        <v>90</v>
      </c>
      <c r="F76" s="126">
        <v>7261</v>
      </c>
      <c r="G76" s="126">
        <v>20713</v>
      </c>
      <c r="H76" s="127">
        <f t="shared" si="2"/>
        <v>436319</v>
      </c>
      <c r="I76" s="4" t="s">
        <v>50</v>
      </c>
    </row>
    <row r="77" spans="1:9" ht="15.95" customHeight="1">
      <c r="A77" s="35" t="s">
        <v>16</v>
      </c>
      <c r="B77" s="126" t="s">
        <v>95</v>
      </c>
      <c r="C77" s="35">
        <v>101</v>
      </c>
      <c r="D77" s="126" t="s">
        <v>93</v>
      </c>
      <c r="E77" s="35" t="s">
        <v>90</v>
      </c>
      <c r="F77" s="126">
        <v>8230</v>
      </c>
      <c r="G77" s="126">
        <v>20952</v>
      </c>
      <c r="H77" s="127">
        <v>446478</v>
      </c>
      <c r="I77" s="4" t="s">
        <v>51</v>
      </c>
    </row>
    <row r="78" spans="1:9" ht="15.95" customHeight="1">
      <c r="A78" s="35" t="s">
        <v>17</v>
      </c>
      <c r="B78" s="126">
        <v>231437</v>
      </c>
      <c r="C78" s="35">
        <v>115</v>
      </c>
      <c r="D78" s="126">
        <v>192306</v>
      </c>
      <c r="E78" s="35" t="s">
        <v>90</v>
      </c>
      <c r="F78" s="126">
        <v>10264</v>
      </c>
      <c r="G78" s="126">
        <v>21494</v>
      </c>
      <c r="H78" s="127">
        <f t="shared" si="2"/>
        <v>455616</v>
      </c>
      <c r="I78" s="4" t="s">
        <v>52</v>
      </c>
    </row>
    <row r="79" spans="1:9" ht="15.95" customHeight="1">
      <c r="A79" s="35" t="s">
        <v>18</v>
      </c>
      <c r="B79" s="126">
        <v>237290</v>
      </c>
      <c r="C79" s="35">
        <v>103</v>
      </c>
      <c r="D79" s="126">
        <v>193605</v>
      </c>
      <c r="E79" s="35" t="s">
        <v>90</v>
      </c>
      <c r="F79" s="126">
        <v>11035</v>
      </c>
      <c r="G79" s="126">
        <v>27288</v>
      </c>
      <c r="H79" s="127">
        <f t="shared" si="2"/>
        <v>469321</v>
      </c>
      <c r="I79" s="4" t="s">
        <v>53</v>
      </c>
    </row>
    <row r="80" spans="1:9" ht="15.95" customHeight="1">
      <c r="A80" s="35" t="s">
        <v>19</v>
      </c>
      <c r="B80" s="126">
        <v>237711</v>
      </c>
      <c r="C80" s="35">
        <v>67</v>
      </c>
      <c r="D80" s="126">
        <v>194671</v>
      </c>
      <c r="E80" s="35" t="s">
        <v>90</v>
      </c>
      <c r="F80" s="126">
        <v>11358</v>
      </c>
      <c r="G80" s="126">
        <v>28152</v>
      </c>
      <c r="H80" s="127">
        <f t="shared" si="2"/>
        <v>471959</v>
      </c>
      <c r="I80" s="4" t="s">
        <v>54</v>
      </c>
    </row>
    <row r="81" spans="1:9" ht="15.95" customHeight="1">
      <c r="A81" s="35" t="s">
        <v>20</v>
      </c>
      <c r="B81" s="126">
        <v>241318</v>
      </c>
      <c r="C81" s="35" t="s">
        <v>21</v>
      </c>
      <c r="D81" s="126">
        <v>198612</v>
      </c>
      <c r="E81" s="35" t="s">
        <v>90</v>
      </c>
      <c r="F81" s="126">
        <v>12139</v>
      </c>
      <c r="G81" s="35" t="s">
        <v>21</v>
      </c>
      <c r="H81" s="36" t="s">
        <v>21</v>
      </c>
      <c r="I81" s="9" t="s">
        <v>55</v>
      </c>
    </row>
    <row r="82" spans="1:9" ht="15.95" customHeight="1">
      <c r="A82" s="35" t="s">
        <v>22</v>
      </c>
      <c r="B82" s="126">
        <v>234667</v>
      </c>
      <c r="C82" s="35" t="s">
        <v>21</v>
      </c>
      <c r="D82" s="126">
        <v>205683</v>
      </c>
      <c r="E82" s="35" t="s">
        <v>90</v>
      </c>
      <c r="F82" s="126">
        <v>12887</v>
      </c>
      <c r="G82" s="35" t="s">
        <v>21</v>
      </c>
      <c r="H82" s="36" t="s">
        <v>21</v>
      </c>
      <c r="I82" s="3" t="s">
        <v>56</v>
      </c>
    </row>
    <row r="83" spans="1:9" ht="15.95" customHeight="1">
      <c r="A83" s="35" t="s">
        <v>23</v>
      </c>
      <c r="B83" s="126">
        <v>230116</v>
      </c>
      <c r="C83" s="35" t="s">
        <v>21</v>
      </c>
      <c r="D83" s="126">
        <v>208025</v>
      </c>
      <c r="E83" s="35" t="s">
        <v>90</v>
      </c>
      <c r="F83" s="126">
        <v>12113</v>
      </c>
      <c r="G83" s="35" t="s">
        <v>21</v>
      </c>
      <c r="H83" s="36" t="s">
        <v>21</v>
      </c>
      <c r="I83" s="3" t="s">
        <v>57</v>
      </c>
    </row>
    <row r="84" spans="1:9" ht="15.95" customHeight="1">
      <c r="A84" s="35" t="s">
        <v>24</v>
      </c>
      <c r="B84" s="126">
        <v>225743</v>
      </c>
      <c r="C84" s="35" t="s">
        <v>21</v>
      </c>
      <c r="D84" s="126">
        <v>218328</v>
      </c>
      <c r="E84" s="35" t="s">
        <v>90</v>
      </c>
      <c r="F84" s="126">
        <v>16713</v>
      </c>
      <c r="G84" s="35" t="s">
        <v>21</v>
      </c>
      <c r="H84" s="36" t="s">
        <v>21</v>
      </c>
      <c r="I84" s="3" t="s">
        <v>58</v>
      </c>
    </row>
    <row r="85" spans="1:9" ht="15.95" customHeight="1">
      <c r="A85" s="35" t="s">
        <v>25</v>
      </c>
      <c r="B85" s="126">
        <v>224976</v>
      </c>
      <c r="C85" s="35" t="s">
        <v>90</v>
      </c>
      <c r="D85" s="126">
        <v>222032</v>
      </c>
      <c r="E85" s="35" t="s">
        <v>90</v>
      </c>
      <c r="F85" s="126">
        <v>16559</v>
      </c>
      <c r="G85" s="126">
        <v>41869</v>
      </c>
      <c r="H85" s="127">
        <f t="shared" si="2"/>
        <v>505436</v>
      </c>
      <c r="I85" s="3" t="s">
        <v>59</v>
      </c>
    </row>
    <row r="86" spans="1:9" ht="15.95" customHeight="1">
      <c r="A86" s="35" t="s">
        <v>26</v>
      </c>
      <c r="B86" s="126">
        <v>226913</v>
      </c>
      <c r="C86" s="35" t="s">
        <v>21</v>
      </c>
      <c r="D86" s="126">
        <v>231514</v>
      </c>
      <c r="E86" s="35" t="s">
        <v>90</v>
      </c>
      <c r="F86" s="126">
        <v>16271</v>
      </c>
      <c r="G86" s="35" t="s">
        <v>21</v>
      </c>
      <c r="H86" s="36" t="s">
        <v>21</v>
      </c>
      <c r="I86" s="3" t="s">
        <v>60</v>
      </c>
    </row>
    <row r="87" spans="1:9" ht="15.95" customHeight="1">
      <c r="A87" s="35" t="s">
        <v>27</v>
      </c>
      <c r="B87" s="126">
        <v>230236</v>
      </c>
      <c r="C87" s="35">
        <v>321</v>
      </c>
      <c r="D87" s="126">
        <v>238489</v>
      </c>
      <c r="E87" s="35" t="s">
        <v>90</v>
      </c>
      <c r="F87" s="126">
        <v>18172</v>
      </c>
      <c r="G87" s="126">
        <v>56913</v>
      </c>
      <c r="H87" s="127">
        <f t="shared" si="2"/>
        <v>544131</v>
      </c>
      <c r="I87" s="3" t="s">
        <v>64</v>
      </c>
    </row>
    <row r="88" spans="1:9" ht="15.95" customHeight="1">
      <c r="A88" s="35" t="s">
        <v>28</v>
      </c>
      <c r="B88" s="126">
        <v>232349</v>
      </c>
      <c r="C88" s="35">
        <v>76</v>
      </c>
      <c r="D88" s="126">
        <v>248059</v>
      </c>
      <c r="E88" s="35" t="s">
        <v>90</v>
      </c>
      <c r="F88" s="126">
        <v>19235</v>
      </c>
      <c r="G88" s="126">
        <v>62599</v>
      </c>
      <c r="H88" s="127">
        <f t="shared" si="2"/>
        <v>562318</v>
      </c>
      <c r="I88" s="3" t="s">
        <v>65</v>
      </c>
    </row>
    <row r="89" spans="1:9" ht="15.95" customHeight="1">
      <c r="A89" s="35" t="s">
        <v>29</v>
      </c>
      <c r="B89" s="126">
        <v>245751</v>
      </c>
      <c r="C89" s="35">
        <v>333</v>
      </c>
      <c r="D89" s="126">
        <v>261657</v>
      </c>
      <c r="E89" s="35" t="s">
        <v>90</v>
      </c>
      <c r="F89" s="126">
        <v>18385</v>
      </c>
      <c r="G89" s="126">
        <v>66592</v>
      </c>
      <c r="H89" s="127">
        <f t="shared" si="2"/>
        <v>592718</v>
      </c>
      <c r="I89" s="3" t="s">
        <v>66</v>
      </c>
    </row>
    <row r="90" spans="1:9" s="50" customFormat="1" ht="15.95" customHeight="1">
      <c r="A90" s="35" t="s">
        <v>34</v>
      </c>
      <c r="B90" s="126">
        <v>252473</v>
      </c>
      <c r="C90" s="35">
        <v>331</v>
      </c>
      <c r="D90" s="126">
        <v>271022</v>
      </c>
      <c r="E90" s="35" t="s">
        <v>90</v>
      </c>
      <c r="F90" s="126">
        <v>17837</v>
      </c>
      <c r="G90" s="126">
        <v>69203</v>
      </c>
      <c r="H90" s="127">
        <f t="shared" ref="H90:H91" si="3">SUM(B90:G90)</f>
        <v>610866</v>
      </c>
      <c r="I90" s="3" t="s">
        <v>83</v>
      </c>
    </row>
    <row r="91" spans="1:9" ht="15.95" customHeight="1">
      <c r="A91" s="35" t="s">
        <v>352</v>
      </c>
      <c r="B91" s="126">
        <v>265431</v>
      </c>
      <c r="C91" s="35">
        <v>333</v>
      </c>
      <c r="D91" s="126">
        <v>278523</v>
      </c>
      <c r="E91" s="35" t="s">
        <v>90</v>
      </c>
      <c r="F91" s="126">
        <v>17157</v>
      </c>
      <c r="G91" s="126">
        <v>65854</v>
      </c>
      <c r="H91" s="127">
        <f t="shared" si="3"/>
        <v>627298</v>
      </c>
      <c r="I91" s="3" t="s">
        <v>353</v>
      </c>
    </row>
    <row r="92" spans="1:9" s="50" customFormat="1" ht="15.95" customHeight="1">
      <c r="A92" s="10" t="s">
        <v>355</v>
      </c>
      <c r="B92" s="126">
        <v>275737</v>
      </c>
      <c r="C92" s="3">
        <v>399</v>
      </c>
      <c r="D92" s="126">
        <v>281507</v>
      </c>
      <c r="E92" s="35" t="s">
        <v>90</v>
      </c>
      <c r="F92" s="126">
        <v>17605</v>
      </c>
      <c r="G92" s="126">
        <v>65854</v>
      </c>
      <c r="H92" s="127">
        <f>B92+D92+C92+F92+G92</f>
        <v>641102</v>
      </c>
      <c r="I92" s="3" t="s">
        <v>356</v>
      </c>
    </row>
    <row r="93" spans="1:9" s="50" customFormat="1" ht="15.95" customHeight="1">
      <c r="A93" s="10" t="s">
        <v>362</v>
      </c>
      <c r="B93" s="128">
        <v>286488</v>
      </c>
      <c r="C93" s="94">
        <v>296</v>
      </c>
      <c r="D93" s="130">
        <v>286743</v>
      </c>
      <c r="E93" s="35" t="s">
        <v>90</v>
      </c>
      <c r="F93" s="130">
        <v>18253</v>
      </c>
      <c r="G93" s="128">
        <v>55860</v>
      </c>
      <c r="H93" s="131">
        <f>B93+D93+C93+F93+G93</f>
        <v>647640</v>
      </c>
      <c r="I93" s="3" t="s">
        <v>363</v>
      </c>
    </row>
    <row r="94" spans="1:9" s="50" customFormat="1" ht="15.95" customHeight="1">
      <c r="A94" s="10" t="s">
        <v>366</v>
      </c>
      <c r="B94" s="128">
        <v>289409</v>
      </c>
      <c r="C94" s="130">
        <v>279</v>
      </c>
      <c r="D94" s="130">
        <v>289167</v>
      </c>
      <c r="E94" s="35" t="s">
        <v>90</v>
      </c>
      <c r="F94" s="130">
        <v>19146</v>
      </c>
      <c r="G94" s="128">
        <v>65434</v>
      </c>
      <c r="H94" s="131">
        <f>B94+D94+C94+F94+G94</f>
        <v>663435</v>
      </c>
      <c r="I94" s="3" t="s">
        <v>367</v>
      </c>
    </row>
    <row r="95" spans="1:9" s="50" customFormat="1" ht="15.95" customHeight="1">
      <c r="A95" s="159" t="s">
        <v>30</v>
      </c>
      <c r="B95" s="159"/>
      <c r="C95" s="159"/>
      <c r="D95" s="159"/>
      <c r="E95" s="161" t="s">
        <v>84</v>
      </c>
      <c r="F95" s="161"/>
      <c r="G95" s="161"/>
      <c r="H95" s="161"/>
      <c r="I95" s="161"/>
    </row>
    <row r="96" spans="1:9" ht="18.75">
      <c r="A96" s="174" t="s">
        <v>92</v>
      </c>
      <c r="B96" s="174"/>
      <c r="C96" s="174"/>
      <c r="D96" s="174"/>
      <c r="E96" s="186" t="s">
        <v>100</v>
      </c>
      <c r="F96" s="186"/>
      <c r="G96" s="186"/>
      <c r="H96" s="186"/>
      <c r="I96" s="186"/>
    </row>
    <row r="97" spans="1:9" ht="17.25" customHeight="1">
      <c r="A97" s="174" t="s">
        <v>31</v>
      </c>
      <c r="B97" s="174"/>
      <c r="C97" s="174"/>
      <c r="D97" s="174"/>
      <c r="E97" s="186" t="s">
        <v>67</v>
      </c>
      <c r="F97" s="186"/>
      <c r="G97" s="186"/>
      <c r="H97" s="186"/>
      <c r="I97" s="186"/>
    </row>
    <row r="98" spans="1:9" ht="37.5" customHeight="1">
      <c r="A98" s="169" t="s">
        <v>388</v>
      </c>
      <c r="B98" s="169"/>
      <c r="C98" s="169"/>
      <c r="D98" s="169"/>
      <c r="E98" s="187" t="s">
        <v>390</v>
      </c>
      <c r="F98" s="187"/>
      <c r="G98" s="187"/>
      <c r="H98" s="187"/>
      <c r="I98" s="187"/>
    </row>
  </sheetData>
  <mergeCells count="17">
    <mergeCell ref="A95:D95"/>
    <mergeCell ref="E95:I95"/>
    <mergeCell ref="A4:A7"/>
    <mergeCell ref="I4:I7"/>
    <mergeCell ref="H4:H7"/>
    <mergeCell ref="B5:C5"/>
    <mergeCell ref="D5:E5"/>
    <mergeCell ref="F5:G5"/>
    <mergeCell ref="B4:C4"/>
    <mergeCell ref="D4:E4"/>
    <mergeCell ref="F4:G4"/>
    <mergeCell ref="A97:D97"/>
    <mergeCell ref="E96:I96"/>
    <mergeCell ref="E97:I97"/>
    <mergeCell ref="E98:I98"/>
    <mergeCell ref="A98:D98"/>
    <mergeCell ref="A96:D96"/>
  </mergeCells>
  <pageMargins left="0.7" right="0.7" top="0.75" bottom="0.75" header="0.3" footer="0.3"/>
  <pageSetup paperSize="9" scale="47" orientation="portrait" r:id="rId1"/>
</worksheet>
</file>

<file path=xl/worksheets/sheet5.xml><?xml version="1.0" encoding="utf-8"?>
<worksheet xmlns="http://schemas.openxmlformats.org/spreadsheetml/2006/main" xmlns:r="http://schemas.openxmlformats.org/officeDocument/2006/relationships">
  <sheetPr>
    <tabColor rgb="FFFFFF00"/>
  </sheetPr>
  <dimension ref="A1:H96"/>
  <sheetViews>
    <sheetView rightToLeft="1" view="pageBreakPreview" topLeftCell="A70" zoomScaleNormal="100" zoomScaleSheetLayoutView="100" workbookViewId="0">
      <selection activeCell="E96" sqref="E96:G96"/>
    </sheetView>
  </sheetViews>
  <sheetFormatPr defaultRowHeight="14.25"/>
  <cols>
    <col min="1" max="1" width="15.125" customWidth="1"/>
    <col min="2" max="2" width="12" customWidth="1"/>
    <col min="3" max="3" width="11.75" customWidth="1"/>
    <col min="4" max="4" width="12.25" customWidth="1"/>
    <col min="5" max="5" width="12.375" customWidth="1"/>
    <col min="6" max="6" width="12.25" customWidth="1"/>
    <col min="7" max="7" width="18.875" customWidth="1"/>
  </cols>
  <sheetData>
    <row r="1" spans="1:7" ht="23.25">
      <c r="A1" s="21" t="s">
        <v>374</v>
      </c>
      <c r="B1" s="20"/>
      <c r="C1" s="20"/>
      <c r="D1" s="20"/>
      <c r="E1" s="20"/>
      <c r="F1" s="20"/>
      <c r="G1" s="20"/>
    </row>
    <row r="2" spans="1:7" s="27" customFormat="1" ht="15">
      <c r="A2" s="41" t="s">
        <v>375</v>
      </c>
      <c r="B2" s="22"/>
      <c r="C2" s="22"/>
      <c r="D2" s="22"/>
      <c r="E2" s="22"/>
      <c r="F2" s="22"/>
      <c r="G2" s="22"/>
    </row>
    <row r="3" spans="1:7" ht="6" customHeight="1">
      <c r="A3" s="28"/>
      <c r="B3" s="163"/>
      <c r="C3" s="163"/>
      <c r="D3" s="163"/>
      <c r="E3" s="163"/>
      <c r="F3" s="163"/>
    </row>
    <row r="4" spans="1:7" ht="15.95" customHeight="1">
      <c r="A4" s="166" t="s">
        <v>0</v>
      </c>
      <c r="B4" s="44" t="s">
        <v>88</v>
      </c>
      <c r="C4" s="43"/>
      <c r="D4" s="43"/>
      <c r="E4" s="45" t="s">
        <v>36</v>
      </c>
      <c r="F4" s="178" t="s">
        <v>216</v>
      </c>
      <c r="G4" s="156" t="s">
        <v>35</v>
      </c>
    </row>
    <row r="5" spans="1:7" ht="15.95" customHeight="1">
      <c r="A5" s="167"/>
      <c r="B5" s="31" t="s">
        <v>112</v>
      </c>
      <c r="C5" s="31" t="s">
        <v>85</v>
      </c>
      <c r="D5" s="31" t="s">
        <v>113</v>
      </c>
      <c r="E5" s="31" t="s">
        <v>87</v>
      </c>
      <c r="F5" s="179"/>
      <c r="G5" s="157"/>
    </row>
    <row r="6" spans="1:7" s="27" customFormat="1" ht="15.95" customHeight="1">
      <c r="A6" s="168"/>
      <c r="B6" s="42" t="s">
        <v>215</v>
      </c>
      <c r="C6" s="34" t="s">
        <v>96</v>
      </c>
      <c r="D6" s="34" t="s">
        <v>97</v>
      </c>
      <c r="E6" s="34" t="s">
        <v>98</v>
      </c>
      <c r="F6" s="180"/>
      <c r="G6" s="158"/>
    </row>
    <row r="7" spans="1:7" ht="15.95" customHeight="1">
      <c r="A7" s="19" t="s">
        <v>5</v>
      </c>
      <c r="B7" s="102"/>
      <c r="C7" s="102"/>
      <c r="D7" s="102"/>
      <c r="E7" s="102"/>
      <c r="F7" s="102"/>
      <c r="G7" s="1" t="s">
        <v>40</v>
      </c>
    </row>
    <row r="8" spans="1:7" ht="15.95" customHeight="1">
      <c r="A8" s="2" t="s">
        <v>6</v>
      </c>
      <c r="B8" s="36">
        <v>36.5</v>
      </c>
      <c r="C8" s="35">
        <v>35.4</v>
      </c>
      <c r="D8" s="35">
        <v>43.6</v>
      </c>
      <c r="E8" s="35">
        <v>26.7</v>
      </c>
      <c r="F8" s="35">
        <v>22.3</v>
      </c>
      <c r="G8" s="4" t="s">
        <v>41</v>
      </c>
    </row>
    <row r="9" spans="1:7" ht="15.95" customHeight="1">
      <c r="A9" s="2" t="s">
        <v>7</v>
      </c>
      <c r="B9" s="36">
        <v>36.799999999999997</v>
      </c>
      <c r="C9" s="35">
        <v>35.799999999999997</v>
      </c>
      <c r="D9" s="35">
        <v>44.5</v>
      </c>
      <c r="E9" s="35">
        <v>25.9</v>
      </c>
      <c r="F9" s="35">
        <v>22.6</v>
      </c>
      <c r="G9" s="4" t="s">
        <v>42</v>
      </c>
    </row>
    <row r="10" spans="1:7" ht="15.95" customHeight="1">
      <c r="A10" s="2" t="s">
        <v>8</v>
      </c>
      <c r="B10" s="36">
        <v>36.6</v>
      </c>
      <c r="C10" s="35">
        <v>35.4</v>
      </c>
      <c r="D10" s="103">
        <v>45</v>
      </c>
      <c r="E10" s="35">
        <v>25.7</v>
      </c>
      <c r="F10" s="35">
        <v>43.3</v>
      </c>
      <c r="G10" s="4" t="s">
        <v>43</v>
      </c>
    </row>
    <row r="11" spans="1:7" ht="15.95" customHeight="1">
      <c r="A11" s="2" t="s">
        <v>9</v>
      </c>
      <c r="B11" s="36">
        <v>36.5</v>
      </c>
      <c r="C11" s="35">
        <v>35.1</v>
      </c>
      <c r="D11" s="35">
        <v>46.4</v>
      </c>
      <c r="E11" s="35">
        <v>25.4</v>
      </c>
      <c r="F11" s="35">
        <v>42.2</v>
      </c>
      <c r="G11" s="4" t="s">
        <v>44</v>
      </c>
    </row>
    <row r="12" spans="1:7" ht="15.95" customHeight="1">
      <c r="A12" s="2" t="s">
        <v>10</v>
      </c>
      <c r="B12" s="36">
        <v>36.5</v>
      </c>
      <c r="C12" s="35">
        <v>35.1</v>
      </c>
      <c r="D12" s="35">
        <v>46.3</v>
      </c>
      <c r="E12" s="35">
        <v>25.3</v>
      </c>
      <c r="F12" s="35">
        <v>39.6</v>
      </c>
      <c r="G12" s="4" t="s">
        <v>45</v>
      </c>
    </row>
    <row r="13" spans="1:7" ht="15.95" customHeight="1">
      <c r="A13" s="2" t="s">
        <v>11</v>
      </c>
      <c r="B13" s="36">
        <v>36.799999999999997</v>
      </c>
      <c r="C13" s="35">
        <v>35.5</v>
      </c>
      <c r="D13" s="35">
        <v>46.7</v>
      </c>
      <c r="E13" s="35">
        <v>25.1</v>
      </c>
      <c r="F13" s="103">
        <v>40</v>
      </c>
      <c r="G13" s="4" t="s">
        <v>46</v>
      </c>
    </row>
    <row r="14" spans="1:7" ht="15.95" customHeight="1">
      <c r="A14" s="2" t="s">
        <v>12</v>
      </c>
      <c r="B14" s="36">
        <v>36.6</v>
      </c>
      <c r="C14" s="35">
        <v>35.5</v>
      </c>
      <c r="D14" s="35">
        <v>46.1</v>
      </c>
      <c r="E14" s="35">
        <v>24.8</v>
      </c>
      <c r="F14" s="35">
        <v>36.4</v>
      </c>
      <c r="G14" s="4" t="s">
        <v>47</v>
      </c>
    </row>
    <row r="15" spans="1:7" ht="15.95" customHeight="1">
      <c r="A15" s="2" t="s">
        <v>13</v>
      </c>
      <c r="B15" s="36">
        <v>36.4</v>
      </c>
      <c r="C15" s="35">
        <v>35.4</v>
      </c>
      <c r="D15" s="35">
        <v>45.6</v>
      </c>
      <c r="E15" s="35">
        <v>23.8</v>
      </c>
      <c r="F15" s="35">
        <v>36.299999999999997</v>
      </c>
      <c r="G15" s="4" t="s">
        <v>48</v>
      </c>
    </row>
    <row r="16" spans="1:7" ht="15.95" customHeight="1">
      <c r="A16" s="2" t="s">
        <v>14</v>
      </c>
      <c r="B16" s="36">
        <v>36.1</v>
      </c>
      <c r="C16" s="35">
        <v>35.1</v>
      </c>
      <c r="D16" s="35">
        <v>44.6</v>
      </c>
      <c r="E16" s="35">
        <v>23.6</v>
      </c>
      <c r="F16" s="35">
        <v>38.1</v>
      </c>
      <c r="G16" s="4" t="s">
        <v>49</v>
      </c>
    </row>
    <row r="17" spans="1:7" ht="15.95" customHeight="1">
      <c r="A17" s="2" t="s">
        <v>15</v>
      </c>
      <c r="B17" s="36">
        <v>35.5</v>
      </c>
      <c r="C17" s="35">
        <v>34.700000000000003</v>
      </c>
      <c r="D17" s="35">
        <v>43.4</v>
      </c>
      <c r="E17" s="35">
        <v>23.9</v>
      </c>
      <c r="F17" s="35">
        <v>35.1</v>
      </c>
      <c r="G17" s="4" t="s">
        <v>50</v>
      </c>
    </row>
    <row r="18" spans="1:7" ht="15.95" customHeight="1">
      <c r="A18" s="2" t="s">
        <v>16</v>
      </c>
      <c r="B18" s="104">
        <v>35</v>
      </c>
      <c r="C18" s="35">
        <v>34.299999999999997</v>
      </c>
      <c r="D18" s="35">
        <v>42.4</v>
      </c>
      <c r="E18" s="35">
        <v>23.9</v>
      </c>
      <c r="F18" s="35">
        <v>34.1</v>
      </c>
      <c r="G18" s="4" t="s">
        <v>51</v>
      </c>
    </row>
    <row r="19" spans="1:7" ht="15.95" customHeight="1">
      <c r="A19" s="2" t="s">
        <v>17</v>
      </c>
      <c r="B19" s="36">
        <v>34.4</v>
      </c>
      <c r="C19" s="35">
        <v>33.9</v>
      </c>
      <c r="D19" s="35">
        <v>41.1</v>
      </c>
      <c r="E19" s="35">
        <v>23.7</v>
      </c>
      <c r="F19" s="103">
        <v>25</v>
      </c>
      <c r="G19" s="4" t="s">
        <v>52</v>
      </c>
    </row>
    <row r="20" spans="1:7" ht="15.95" customHeight="1">
      <c r="A20" s="2" t="s">
        <v>18</v>
      </c>
      <c r="B20" s="104">
        <v>34</v>
      </c>
      <c r="C20" s="35">
        <v>33.299999999999997</v>
      </c>
      <c r="D20" s="35">
        <v>40.9</v>
      </c>
      <c r="E20" s="35">
        <v>24.6</v>
      </c>
      <c r="F20" s="103">
        <v>25</v>
      </c>
      <c r="G20" s="4" t="s">
        <v>53</v>
      </c>
    </row>
    <row r="21" spans="1:7" ht="15.95" customHeight="1">
      <c r="A21" s="2" t="s">
        <v>19</v>
      </c>
      <c r="B21" s="36">
        <v>32.9</v>
      </c>
      <c r="C21" s="35">
        <v>32.6</v>
      </c>
      <c r="D21" s="35">
        <v>37.9</v>
      </c>
      <c r="E21" s="35">
        <v>24.5</v>
      </c>
      <c r="F21" s="103">
        <v>25</v>
      </c>
      <c r="G21" s="4" t="s">
        <v>54</v>
      </c>
    </row>
    <row r="22" spans="1:7" ht="15.95" customHeight="1">
      <c r="A22" s="2" t="s">
        <v>20</v>
      </c>
      <c r="B22" s="36">
        <v>32.299999999999997</v>
      </c>
      <c r="C22" s="35">
        <v>32.1</v>
      </c>
      <c r="D22" s="35">
        <v>37.299999999999997</v>
      </c>
      <c r="E22" s="35">
        <v>24.4</v>
      </c>
      <c r="F22" s="35" t="s">
        <v>21</v>
      </c>
      <c r="G22" s="5" t="s">
        <v>55</v>
      </c>
    </row>
    <row r="23" spans="1:7" ht="15.95" customHeight="1">
      <c r="A23" s="2" t="s">
        <v>22</v>
      </c>
      <c r="B23" s="104">
        <v>31.585598150061788</v>
      </c>
      <c r="C23" s="103">
        <v>31.222124558331203</v>
      </c>
      <c r="D23" s="103">
        <v>37.048659384309829</v>
      </c>
      <c r="E23" s="103">
        <v>23.531845400108875</v>
      </c>
      <c r="F23" s="35" t="s">
        <v>21</v>
      </c>
      <c r="G23" s="3" t="s">
        <v>56</v>
      </c>
    </row>
    <row r="24" spans="1:7" ht="15.95" customHeight="1">
      <c r="A24" s="2" t="s">
        <v>23</v>
      </c>
      <c r="B24" s="104">
        <v>31.121772947925862</v>
      </c>
      <c r="C24" s="103">
        <v>30.757017159692637</v>
      </c>
      <c r="D24" s="103">
        <v>36.668606262122474</v>
      </c>
      <c r="E24" s="103">
        <v>23.247385870951288</v>
      </c>
      <c r="F24" s="35" t="s">
        <v>21</v>
      </c>
      <c r="G24" s="3" t="s">
        <v>57</v>
      </c>
    </row>
    <row r="25" spans="1:7" ht="15.95" customHeight="1">
      <c r="A25" s="2" t="s">
        <v>24</v>
      </c>
      <c r="B25" s="36">
        <v>30.4</v>
      </c>
      <c r="C25" s="35">
        <v>30.1</v>
      </c>
      <c r="D25" s="35">
        <v>35.9</v>
      </c>
      <c r="E25" s="103">
        <v>23</v>
      </c>
      <c r="F25" s="35" t="s">
        <v>21</v>
      </c>
      <c r="G25" s="3" t="s">
        <v>58</v>
      </c>
    </row>
    <row r="26" spans="1:7" ht="15.95" customHeight="1">
      <c r="A26" s="2" t="s">
        <v>25</v>
      </c>
      <c r="B26" s="36">
        <v>30.3</v>
      </c>
      <c r="C26" s="35">
        <v>29.7</v>
      </c>
      <c r="D26" s="35">
        <v>36.700000000000003</v>
      </c>
      <c r="E26" s="35">
        <v>22.9</v>
      </c>
      <c r="F26" s="35">
        <v>23.8</v>
      </c>
      <c r="G26" s="3" t="s">
        <v>59</v>
      </c>
    </row>
    <row r="27" spans="1:7" ht="15.95" customHeight="1">
      <c r="A27" s="2" t="s">
        <v>26</v>
      </c>
      <c r="B27" s="36">
        <v>30.2</v>
      </c>
      <c r="C27" s="35">
        <v>29.5</v>
      </c>
      <c r="D27" s="35">
        <v>36.9</v>
      </c>
      <c r="E27" s="103">
        <v>23</v>
      </c>
      <c r="F27" s="35" t="s">
        <v>21</v>
      </c>
      <c r="G27" s="3" t="s">
        <v>60</v>
      </c>
    </row>
    <row r="28" spans="1:7" ht="15.95" customHeight="1">
      <c r="A28" s="2" t="s">
        <v>27</v>
      </c>
      <c r="B28" s="36">
        <v>29.9</v>
      </c>
      <c r="C28" s="35">
        <v>29.4</v>
      </c>
      <c r="D28" s="35">
        <v>36.6</v>
      </c>
      <c r="E28" s="35">
        <v>22.3</v>
      </c>
      <c r="F28" s="35">
        <v>23.9</v>
      </c>
      <c r="G28" s="3" t="s">
        <v>61</v>
      </c>
    </row>
    <row r="29" spans="1:7" ht="15.95" customHeight="1">
      <c r="A29" s="2" t="s">
        <v>28</v>
      </c>
      <c r="B29" s="36">
        <v>30.1</v>
      </c>
      <c r="C29" s="35">
        <v>29.3</v>
      </c>
      <c r="D29" s="35">
        <v>37.6</v>
      </c>
      <c r="E29" s="35">
        <v>22.4</v>
      </c>
      <c r="F29" s="35">
        <v>23.9</v>
      </c>
      <c r="G29" s="3" t="s">
        <v>62</v>
      </c>
    </row>
    <row r="30" spans="1:7" ht="15.95" customHeight="1">
      <c r="A30" s="2" t="s">
        <v>29</v>
      </c>
      <c r="B30" s="36">
        <v>30.3</v>
      </c>
      <c r="C30" s="35">
        <v>29.5</v>
      </c>
      <c r="D30" s="35">
        <v>38.299999999999997</v>
      </c>
      <c r="E30" s="35">
        <v>22.2</v>
      </c>
      <c r="F30" s="35" t="s">
        <v>21</v>
      </c>
      <c r="G30" s="3" t="s">
        <v>63</v>
      </c>
    </row>
    <row r="31" spans="1:7" s="27" customFormat="1" ht="15.95" customHeight="1">
      <c r="A31" s="2" t="s">
        <v>34</v>
      </c>
      <c r="B31" s="36">
        <v>30.5</v>
      </c>
      <c r="C31" s="35">
        <v>29.5</v>
      </c>
      <c r="D31" s="35">
        <v>38.799999999999997</v>
      </c>
      <c r="E31" s="35">
        <v>22.6</v>
      </c>
      <c r="F31" s="35">
        <v>22.7</v>
      </c>
      <c r="G31" s="3" t="s">
        <v>82</v>
      </c>
    </row>
    <row r="32" spans="1:7" s="50" customFormat="1" ht="15.95" customHeight="1">
      <c r="A32" s="2" t="s">
        <v>352</v>
      </c>
      <c r="B32" s="36">
        <v>30.8</v>
      </c>
      <c r="C32" s="35">
        <v>29.7</v>
      </c>
      <c r="D32" s="35">
        <v>40.200000000000003</v>
      </c>
      <c r="E32" s="35">
        <v>22.2</v>
      </c>
      <c r="F32" s="35">
        <v>22.4</v>
      </c>
      <c r="G32" s="3" t="s">
        <v>354</v>
      </c>
    </row>
    <row r="33" spans="1:7" s="50" customFormat="1" ht="15.95" customHeight="1">
      <c r="A33" s="10" t="s">
        <v>355</v>
      </c>
      <c r="B33" s="36">
        <v>30.8</v>
      </c>
      <c r="C33" s="35">
        <v>29.8</v>
      </c>
      <c r="D33" s="103">
        <v>40</v>
      </c>
      <c r="E33" s="35">
        <v>22.4</v>
      </c>
      <c r="F33" s="35">
        <v>23.5</v>
      </c>
      <c r="G33" s="3" t="s">
        <v>356</v>
      </c>
    </row>
    <row r="34" spans="1:7" s="50" customFormat="1" ht="15.95" customHeight="1">
      <c r="A34" s="10" t="s">
        <v>362</v>
      </c>
      <c r="B34" s="36">
        <v>30.4</v>
      </c>
      <c r="C34" s="143">
        <v>30</v>
      </c>
      <c r="D34" s="94">
        <v>38.4</v>
      </c>
      <c r="E34" s="143">
        <v>21.2</v>
      </c>
      <c r="F34" s="94">
        <v>19.2</v>
      </c>
      <c r="G34" s="3" t="s">
        <v>363</v>
      </c>
    </row>
    <row r="35" spans="1:7" s="50" customFormat="1" ht="15.95" customHeight="1">
      <c r="A35" s="10" t="s">
        <v>366</v>
      </c>
      <c r="B35" s="36">
        <v>30.7</v>
      </c>
      <c r="C35" s="143">
        <v>29.9</v>
      </c>
      <c r="D35" s="143">
        <v>40</v>
      </c>
      <c r="E35" s="143">
        <v>22.1</v>
      </c>
      <c r="F35" s="94">
        <v>20.100000000000001</v>
      </c>
      <c r="G35" s="3" t="s">
        <v>367</v>
      </c>
    </row>
    <row r="36" spans="1:7" ht="15.95" customHeight="1">
      <c r="A36" s="19" t="s">
        <v>33</v>
      </c>
      <c r="B36" s="36"/>
      <c r="C36" s="35"/>
      <c r="D36" s="35"/>
      <c r="E36" s="35"/>
      <c r="F36" s="35"/>
      <c r="G36" s="8" t="s">
        <v>68</v>
      </c>
    </row>
    <row r="37" spans="1:7" ht="15.95" customHeight="1">
      <c r="A37" s="2" t="s">
        <v>6</v>
      </c>
      <c r="B37" s="36" t="s">
        <v>114</v>
      </c>
      <c r="C37" s="35" t="s">
        <v>115</v>
      </c>
      <c r="D37" s="35" t="s">
        <v>116</v>
      </c>
      <c r="E37" s="35" t="s">
        <v>117</v>
      </c>
      <c r="F37" s="35" t="s">
        <v>118</v>
      </c>
      <c r="G37" s="9" t="s">
        <v>69</v>
      </c>
    </row>
    <row r="38" spans="1:7" ht="15.95" customHeight="1">
      <c r="A38" s="2" t="s">
        <v>7</v>
      </c>
      <c r="B38" s="36" t="s">
        <v>119</v>
      </c>
      <c r="C38" s="35" t="s">
        <v>120</v>
      </c>
      <c r="D38" s="35" t="s">
        <v>121</v>
      </c>
      <c r="E38" s="35" t="s">
        <v>122</v>
      </c>
      <c r="F38" s="35" t="s">
        <v>123</v>
      </c>
      <c r="G38" s="9" t="s">
        <v>70</v>
      </c>
    </row>
    <row r="39" spans="1:7" ht="15.95" customHeight="1">
      <c r="A39" s="2" t="s">
        <v>8</v>
      </c>
      <c r="B39" s="36" t="s">
        <v>114</v>
      </c>
      <c r="C39" s="35" t="s">
        <v>124</v>
      </c>
      <c r="D39" s="35" t="s">
        <v>125</v>
      </c>
      <c r="E39" s="35" t="s">
        <v>126</v>
      </c>
      <c r="F39" s="35" t="s">
        <v>127</v>
      </c>
      <c r="G39" s="9" t="s">
        <v>71</v>
      </c>
    </row>
    <row r="40" spans="1:7" ht="15.95" customHeight="1">
      <c r="A40" s="2" t="s">
        <v>9</v>
      </c>
      <c r="B40" s="36" t="s">
        <v>128</v>
      </c>
      <c r="C40" s="35" t="s">
        <v>129</v>
      </c>
      <c r="D40" s="35" t="s">
        <v>130</v>
      </c>
      <c r="E40" s="35" t="s">
        <v>126</v>
      </c>
      <c r="F40" s="35" t="s">
        <v>131</v>
      </c>
      <c r="G40" s="9" t="s">
        <v>72</v>
      </c>
    </row>
    <row r="41" spans="1:7" ht="15.95" customHeight="1">
      <c r="A41" s="2" t="s">
        <v>10</v>
      </c>
      <c r="B41" s="36" t="s">
        <v>128</v>
      </c>
      <c r="C41" s="35" t="s">
        <v>119</v>
      </c>
      <c r="D41" s="35" t="s">
        <v>132</v>
      </c>
      <c r="E41" s="35" t="s">
        <v>122</v>
      </c>
      <c r="F41" s="35" t="s">
        <v>133</v>
      </c>
      <c r="G41" s="9" t="s">
        <v>73</v>
      </c>
    </row>
    <row r="42" spans="1:7" ht="15.95" customHeight="1">
      <c r="A42" s="2" t="s">
        <v>11</v>
      </c>
      <c r="B42" s="36" t="s">
        <v>114</v>
      </c>
      <c r="C42" s="35" t="s">
        <v>115</v>
      </c>
      <c r="D42" s="35" t="s">
        <v>134</v>
      </c>
      <c r="E42" s="35" t="s">
        <v>135</v>
      </c>
      <c r="F42" s="35" t="s">
        <v>136</v>
      </c>
      <c r="G42" s="9" t="s">
        <v>74</v>
      </c>
    </row>
    <row r="43" spans="1:7" ht="15.95" customHeight="1">
      <c r="A43" s="2" t="s">
        <v>12</v>
      </c>
      <c r="B43" s="36" t="s">
        <v>137</v>
      </c>
      <c r="C43" s="35" t="s">
        <v>138</v>
      </c>
      <c r="D43" s="35" t="s">
        <v>139</v>
      </c>
      <c r="E43" s="35" t="s">
        <v>140</v>
      </c>
      <c r="F43" s="35" t="s">
        <v>141</v>
      </c>
      <c r="G43" s="4" t="s">
        <v>47</v>
      </c>
    </row>
    <row r="44" spans="1:7" ht="15.95" customHeight="1">
      <c r="A44" s="2" t="s">
        <v>13</v>
      </c>
      <c r="B44" s="36" t="s">
        <v>142</v>
      </c>
      <c r="C44" s="35" t="s">
        <v>138</v>
      </c>
      <c r="D44" s="35" t="s">
        <v>134</v>
      </c>
      <c r="E44" s="35" t="s">
        <v>143</v>
      </c>
      <c r="F44" s="35" t="s">
        <v>144</v>
      </c>
      <c r="G44" s="9" t="s">
        <v>75</v>
      </c>
    </row>
    <row r="45" spans="1:7" ht="15.95" customHeight="1">
      <c r="A45" s="2" t="s">
        <v>14</v>
      </c>
      <c r="B45" s="36" t="s">
        <v>145</v>
      </c>
      <c r="C45" s="35" t="s">
        <v>119</v>
      </c>
      <c r="D45" s="35" t="s">
        <v>146</v>
      </c>
      <c r="E45" s="35" t="s">
        <v>147</v>
      </c>
      <c r="F45" s="35" t="s">
        <v>140</v>
      </c>
      <c r="G45" s="4" t="s">
        <v>49</v>
      </c>
    </row>
    <row r="46" spans="1:7" ht="15.95" customHeight="1">
      <c r="A46" s="2" t="s">
        <v>15</v>
      </c>
      <c r="B46" s="36" t="s">
        <v>148</v>
      </c>
      <c r="C46" s="35" t="s">
        <v>145</v>
      </c>
      <c r="D46" s="35" t="s">
        <v>149</v>
      </c>
      <c r="E46" s="35" t="s">
        <v>143</v>
      </c>
      <c r="F46" s="35" t="s">
        <v>150</v>
      </c>
      <c r="G46" s="9" t="s">
        <v>76</v>
      </c>
    </row>
    <row r="47" spans="1:7" ht="15.95" customHeight="1">
      <c r="A47" s="2" t="s">
        <v>16</v>
      </c>
      <c r="B47" s="36" t="s">
        <v>151</v>
      </c>
      <c r="C47" s="35" t="s">
        <v>152</v>
      </c>
      <c r="D47" s="35" t="s">
        <v>153</v>
      </c>
      <c r="E47" s="35" t="s">
        <v>154</v>
      </c>
      <c r="F47" s="35" t="s">
        <v>144</v>
      </c>
      <c r="G47" s="4" t="s">
        <v>51</v>
      </c>
    </row>
    <row r="48" spans="1:7" ht="15.95" customHeight="1">
      <c r="A48" s="2" t="s">
        <v>17</v>
      </c>
      <c r="B48" s="36" t="s">
        <v>155</v>
      </c>
      <c r="C48" s="35" t="s">
        <v>156</v>
      </c>
      <c r="D48" s="35" t="s">
        <v>157</v>
      </c>
      <c r="E48" s="35" t="s">
        <v>158</v>
      </c>
      <c r="F48" s="35" t="s">
        <v>150</v>
      </c>
      <c r="G48" s="9" t="s">
        <v>77</v>
      </c>
    </row>
    <row r="49" spans="1:7" ht="15.95" customHeight="1">
      <c r="A49" s="2" t="s">
        <v>18</v>
      </c>
      <c r="B49" s="36" t="s">
        <v>159</v>
      </c>
      <c r="C49" s="35" t="s">
        <v>160</v>
      </c>
      <c r="D49" s="35" t="s">
        <v>161</v>
      </c>
      <c r="E49" s="35" t="s">
        <v>150</v>
      </c>
      <c r="F49" s="35" t="s">
        <v>141</v>
      </c>
      <c r="G49" s="9" t="s">
        <v>53</v>
      </c>
    </row>
    <row r="50" spans="1:7" ht="15.95" customHeight="1">
      <c r="A50" s="2" t="s">
        <v>19</v>
      </c>
      <c r="B50" s="36" t="s">
        <v>162</v>
      </c>
      <c r="C50" s="35" t="s">
        <v>163</v>
      </c>
      <c r="D50" s="35" t="s">
        <v>164</v>
      </c>
      <c r="E50" s="35" t="s">
        <v>165</v>
      </c>
      <c r="F50" s="35">
        <v>24.5</v>
      </c>
      <c r="G50" s="9" t="s">
        <v>54</v>
      </c>
    </row>
    <row r="51" spans="1:7" ht="15.95" customHeight="1">
      <c r="A51" s="2" t="s">
        <v>20</v>
      </c>
      <c r="B51" s="36">
        <v>29.4</v>
      </c>
      <c r="C51" s="35">
        <v>29.6</v>
      </c>
      <c r="D51" s="35">
        <v>35.700000000000003</v>
      </c>
      <c r="E51" s="35">
        <v>24.1</v>
      </c>
      <c r="F51" s="35" t="s">
        <v>166</v>
      </c>
      <c r="G51" s="9" t="s">
        <v>55</v>
      </c>
    </row>
    <row r="52" spans="1:7" ht="15.95" customHeight="1">
      <c r="A52" s="2" t="s">
        <v>22</v>
      </c>
      <c r="B52" s="104">
        <v>28.675371603535588</v>
      </c>
      <c r="C52" s="103">
        <v>28.9516786615958</v>
      </c>
      <c r="D52" s="103">
        <v>34.757518796992478</v>
      </c>
      <c r="E52" s="103">
        <v>23.878286270691333</v>
      </c>
      <c r="F52" s="103">
        <v>23.945968763191221</v>
      </c>
      <c r="G52" s="3" t="s">
        <v>56</v>
      </c>
    </row>
    <row r="53" spans="1:7" ht="15.95" customHeight="1">
      <c r="A53" s="2" t="s">
        <v>23</v>
      </c>
      <c r="B53" s="104">
        <v>28.196826198594099</v>
      </c>
      <c r="C53" s="103">
        <v>28.56217904600561</v>
      </c>
      <c r="D53" s="103">
        <v>34.121904761904759</v>
      </c>
      <c r="E53" s="103">
        <v>23.26723352566049</v>
      </c>
      <c r="F53" s="103">
        <v>23.1</v>
      </c>
      <c r="G53" s="3" t="s">
        <v>57</v>
      </c>
    </row>
    <row r="54" spans="1:7" ht="15.95" customHeight="1">
      <c r="A54" s="2" t="s">
        <v>24</v>
      </c>
      <c r="B54" s="36">
        <v>27.6</v>
      </c>
      <c r="C54" s="103">
        <v>28</v>
      </c>
      <c r="D54" s="35">
        <v>32.9</v>
      </c>
      <c r="E54" s="35">
        <v>22.8</v>
      </c>
      <c r="F54" s="35">
        <v>22.2</v>
      </c>
      <c r="G54" s="3" t="s">
        <v>58</v>
      </c>
    </row>
    <row r="55" spans="1:7" ht="15.95" customHeight="1">
      <c r="A55" s="2" t="s">
        <v>25</v>
      </c>
      <c r="B55" s="104">
        <v>28.196826198594099</v>
      </c>
      <c r="C55" s="103">
        <v>28.56217904600561</v>
      </c>
      <c r="D55" s="103">
        <v>34.121904761904759</v>
      </c>
      <c r="E55" s="103">
        <v>23.26723352566049</v>
      </c>
      <c r="F55" s="103">
        <v>23.1</v>
      </c>
      <c r="G55" s="3" t="s">
        <v>59</v>
      </c>
    </row>
    <row r="56" spans="1:7" ht="15.95" customHeight="1">
      <c r="A56" s="2" t="s">
        <v>26</v>
      </c>
      <c r="B56" s="104">
        <v>27</v>
      </c>
      <c r="C56" s="35">
        <v>27.2</v>
      </c>
      <c r="D56" s="35">
        <v>33.4</v>
      </c>
      <c r="E56" s="35">
        <v>23.1</v>
      </c>
      <c r="F56" s="103">
        <v>22</v>
      </c>
      <c r="G56" s="3" t="s">
        <v>60</v>
      </c>
    </row>
    <row r="57" spans="1:7" ht="15.95" customHeight="1">
      <c r="A57" s="2" t="s">
        <v>27</v>
      </c>
      <c r="B57" s="36">
        <v>26.6</v>
      </c>
      <c r="C57" s="103">
        <v>27</v>
      </c>
      <c r="D57" s="35">
        <v>31.9</v>
      </c>
      <c r="E57" s="35">
        <v>22.6</v>
      </c>
      <c r="F57" s="35">
        <v>21.8</v>
      </c>
      <c r="G57" s="3" t="s">
        <v>64</v>
      </c>
    </row>
    <row r="58" spans="1:7" ht="15.95" customHeight="1">
      <c r="A58" s="2" t="s">
        <v>28</v>
      </c>
      <c r="B58" s="36">
        <v>26.5</v>
      </c>
      <c r="C58" s="35">
        <v>26.9</v>
      </c>
      <c r="D58" s="35">
        <v>32</v>
      </c>
      <c r="E58" s="35">
        <v>22.6</v>
      </c>
      <c r="F58" s="35">
        <v>21.7</v>
      </c>
      <c r="G58" s="3" t="s">
        <v>65</v>
      </c>
    </row>
    <row r="59" spans="1:7" ht="15.95" customHeight="1">
      <c r="A59" s="2" t="s">
        <v>29</v>
      </c>
      <c r="B59" s="36">
        <v>26.4</v>
      </c>
      <c r="C59" s="35">
        <v>26.7</v>
      </c>
      <c r="D59" s="35">
        <v>33.6</v>
      </c>
      <c r="E59" s="35">
        <v>22.7</v>
      </c>
      <c r="F59" s="35">
        <v>21.2</v>
      </c>
      <c r="G59" s="3" t="s">
        <v>66</v>
      </c>
    </row>
    <row r="60" spans="1:7" s="27" customFormat="1" ht="15.95" customHeight="1">
      <c r="A60" s="10" t="s">
        <v>34</v>
      </c>
      <c r="B60" s="36">
        <v>26.4</v>
      </c>
      <c r="C60" s="35">
        <v>26.7</v>
      </c>
      <c r="D60" s="35">
        <v>33.4</v>
      </c>
      <c r="E60" s="35">
        <v>22.7</v>
      </c>
      <c r="F60" s="35">
        <v>20.8</v>
      </c>
      <c r="G60" s="3" t="s">
        <v>83</v>
      </c>
    </row>
    <row r="61" spans="1:7" s="50" customFormat="1" ht="15.95" customHeight="1">
      <c r="A61" s="2" t="s">
        <v>352</v>
      </c>
      <c r="B61" s="36">
        <v>26.4</v>
      </c>
      <c r="C61" s="35">
        <v>26.7</v>
      </c>
      <c r="D61" s="35">
        <v>35.299999999999997</v>
      </c>
      <c r="E61" s="35">
        <v>22.2</v>
      </c>
      <c r="F61" s="35">
        <v>20.7</v>
      </c>
      <c r="G61" s="3" t="s">
        <v>354</v>
      </c>
    </row>
    <row r="62" spans="1:7" s="50" customFormat="1" ht="15.95" customHeight="1">
      <c r="A62" s="10" t="s">
        <v>355</v>
      </c>
      <c r="B62" s="36">
        <v>26.3</v>
      </c>
      <c r="C62" s="35">
        <v>26.7</v>
      </c>
      <c r="D62" s="35">
        <v>34.6</v>
      </c>
      <c r="E62" s="35">
        <v>22.5</v>
      </c>
      <c r="F62" s="35">
        <v>22.7</v>
      </c>
      <c r="G62" s="3" t="s">
        <v>356</v>
      </c>
    </row>
    <row r="63" spans="1:7" s="50" customFormat="1" ht="15.95" customHeight="1">
      <c r="A63" s="10" t="s">
        <v>362</v>
      </c>
      <c r="B63" s="144">
        <v>25.8</v>
      </c>
      <c r="C63" s="94">
        <v>26.8</v>
      </c>
      <c r="D63" s="94">
        <v>27.1</v>
      </c>
      <c r="E63" s="5">
        <v>21.1</v>
      </c>
      <c r="F63" s="94">
        <v>17.8</v>
      </c>
      <c r="G63" s="3" t="s">
        <v>363</v>
      </c>
    </row>
    <row r="64" spans="1:7" s="50" customFormat="1" ht="15.95" customHeight="1">
      <c r="A64" s="10" t="s">
        <v>366</v>
      </c>
      <c r="B64" s="36">
        <v>26.4</v>
      </c>
      <c r="C64" s="143">
        <v>26.8</v>
      </c>
      <c r="D64" s="94">
        <v>34.4</v>
      </c>
      <c r="E64" s="143">
        <v>22.1</v>
      </c>
      <c r="F64" s="94">
        <v>20.399999999999999</v>
      </c>
      <c r="G64" s="3" t="s">
        <v>367</v>
      </c>
    </row>
    <row r="65" spans="1:7" ht="15.95" customHeight="1">
      <c r="A65" s="19" t="s">
        <v>32</v>
      </c>
      <c r="B65" s="36"/>
      <c r="C65" s="35"/>
      <c r="D65" s="35"/>
      <c r="E65" s="35"/>
      <c r="F65" s="35"/>
      <c r="G65" s="8" t="s">
        <v>78</v>
      </c>
    </row>
    <row r="66" spans="1:7" ht="15.95" customHeight="1">
      <c r="A66" s="2" t="s">
        <v>6</v>
      </c>
      <c r="B66" s="36" t="s">
        <v>167</v>
      </c>
      <c r="C66" s="35" t="s">
        <v>168</v>
      </c>
      <c r="D66" s="35" t="s">
        <v>169</v>
      </c>
      <c r="E66" s="35" t="s">
        <v>170</v>
      </c>
      <c r="F66" s="35" t="s">
        <v>171</v>
      </c>
      <c r="G66" s="4" t="s">
        <v>41</v>
      </c>
    </row>
    <row r="67" spans="1:7" ht="15.95" customHeight="1">
      <c r="A67" s="2" t="s">
        <v>7</v>
      </c>
      <c r="B67" s="36" t="s">
        <v>172</v>
      </c>
      <c r="C67" s="35" t="s">
        <v>173</v>
      </c>
      <c r="D67" s="35" t="s">
        <v>174</v>
      </c>
      <c r="E67" s="35" t="s">
        <v>116</v>
      </c>
      <c r="F67" s="35" t="s">
        <v>175</v>
      </c>
      <c r="G67" s="4" t="s">
        <v>42</v>
      </c>
    </row>
    <row r="68" spans="1:7" ht="15.95" customHeight="1">
      <c r="A68" s="2" t="s">
        <v>8</v>
      </c>
      <c r="B68" s="36" t="s">
        <v>167</v>
      </c>
      <c r="C68" s="35" t="s">
        <v>176</v>
      </c>
      <c r="D68" s="35" t="s">
        <v>177</v>
      </c>
      <c r="E68" s="35" t="s">
        <v>171</v>
      </c>
      <c r="F68" s="35" t="s">
        <v>178</v>
      </c>
      <c r="G68" s="9" t="s">
        <v>71</v>
      </c>
    </row>
    <row r="69" spans="1:7" ht="15.95" customHeight="1">
      <c r="A69" s="2" t="s">
        <v>9</v>
      </c>
      <c r="B69" s="36" t="s">
        <v>179</v>
      </c>
      <c r="C69" s="35" t="s">
        <v>180</v>
      </c>
      <c r="D69" s="35" t="s">
        <v>181</v>
      </c>
      <c r="E69" s="35" t="s">
        <v>127</v>
      </c>
      <c r="F69" s="35" t="s">
        <v>182</v>
      </c>
      <c r="G69" s="4" t="s">
        <v>44</v>
      </c>
    </row>
    <row r="70" spans="1:7" ht="15.95" customHeight="1">
      <c r="A70" s="2" t="s">
        <v>10</v>
      </c>
      <c r="B70" s="36" t="s">
        <v>183</v>
      </c>
      <c r="C70" s="35" t="s">
        <v>184</v>
      </c>
      <c r="D70" s="35" t="s">
        <v>185</v>
      </c>
      <c r="E70" s="35" t="s">
        <v>175</v>
      </c>
      <c r="F70" s="35" t="s">
        <v>186</v>
      </c>
      <c r="G70" s="9" t="s">
        <v>73</v>
      </c>
    </row>
    <row r="71" spans="1:7" ht="15.95" customHeight="1">
      <c r="A71" s="2" t="s">
        <v>11</v>
      </c>
      <c r="B71" s="36" t="s">
        <v>187</v>
      </c>
      <c r="C71" s="35" t="s">
        <v>188</v>
      </c>
      <c r="D71" s="35" t="s">
        <v>181</v>
      </c>
      <c r="E71" s="35" t="s">
        <v>189</v>
      </c>
      <c r="F71" s="35" t="s">
        <v>190</v>
      </c>
      <c r="G71" s="4" t="s">
        <v>46</v>
      </c>
    </row>
    <row r="72" spans="1:7" ht="15.95" customHeight="1">
      <c r="A72" s="2" t="s">
        <v>12</v>
      </c>
      <c r="B72" s="36" t="s">
        <v>191</v>
      </c>
      <c r="C72" s="35" t="s">
        <v>192</v>
      </c>
      <c r="D72" s="35" t="s">
        <v>193</v>
      </c>
      <c r="E72" s="35" t="s">
        <v>194</v>
      </c>
      <c r="F72" s="35" t="s">
        <v>175</v>
      </c>
      <c r="G72" s="9" t="s">
        <v>79</v>
      </c>
    </row>
    <row r="73" spans="1:7" ht="15.95" customHeight="1">
      <c r="A73" s="2" t="s">
        <v>13</v>
      </c>
      <c r="B73" s="36" t="s">
        <v>195</v>
      </c>
      <c r="C73" s="35" t="s">
        <v>192</v>
      </c>
      <c r="D73" s="35" t="s">
        <v>196</v>
      </c>
      <c r="E73" s="35" t="s">
        <v>141</v>
      </c>
      <c r="F73" s="35" t="s">
        <v>197</v>
      </c>
      <c r="G73" s="4" t="s">
        <v>48</v>
      </c>
    </row>
    <row r="74" spans="1:7" ht="15.95" customHeight="1">
      <c r="A74" s="2" t="s">
        <v>14</v>
      </c>
      <c r="B74" s="36" t="s">
        <v>198</v>
      </c>
      <c r="C74" s="35" t="s">
        <v>199</v>
      </c>
      <c r="D74" s="35" t="s">
        <v>200</v>
      </c>
      <c r="E74" s="35" t="s">
        <v>135</v>
      </c>
      <c r="F74" s="35" t="s">
        <v>201</v>
      </c>
      <c r="G74" s="9" t="s">
        <v>80</v>
      </c>
    </row>
    <row r="75" spans="1:7" ht="15.95" customHeight="1">
      <c r="A75" s="2" t="s">
        <v>15</v>
      </c>
      <c r="B75" s="36" t="s">
        <v>202</v>
      </c>
      <c r="C75" s="35" t="s">
        <v>203</v>
      </c>
      <c r="D75" s="35" t="s">
        <v>204</v>
      </c>
      <c r="E75" s="35" t="s">
        <v>205</v>
      </c>
      <c r="F75" s="35" t="s">
        <v>206</v>
      </c>
      <c r="G75" s="4" t="s">
        <v>50</v>
      </c>
    </row>
    <row r="76" spans="1:7" ht="15.95" customHeight="1">
      <c r="A76" s="2" t="s">
        <v>16</v>
      </c>
      <c r="B76" s="36" t="s">
        <v>188</v>
      </c>
      <c r="C76" s="35" t="s">
        <v>207</v>
      </c>
      <c r="D76" s="35" t="s">
        <v>208</v>
      </c>
      <c r="E76" s="35" t="s">
        <v>140</v>
      </c>
      <c r="F76" s="35" t="s">
        <v>171</v>
      </c>
      <c r="G76" s="4" t="s">
        <v>51</v>
      </c>
    </row>
    <row r="77" spans="1:7" ht="15.95" customHeight="1">
      <c r="A77" s="2" t="s">
        <v>17</v>
      </c>
      <c r="B77" s="36" t="s">
        <v>209</v>
      </c>
      <c r="C77" s="35" t="s">
        <v>210</v>
      </c>
      <c r="D77" s="35" t="s">
        <v>173</v>
      </c>
      <c r="E77" s="35" t="s">
        <v>150</v>
      </c>
      <c r="F77" s="35" t="s">
        <v>175</v>
      </c>
      <c r="G77" s="4" t="s">
        <v>52</v>
      </c>
    </row>
    <row r="78" spans="1:7" ht="15.95" customHeight="1">
      <c r="A78" s="2" t="s">
        <v>18</v>
      </c>
      <c r="B78" s="36" t="s">
        <v>211</v>
      </c>
      <c r="C78" s="35" t="s">
        <v>212</v>
      </c>
      <c r="D78" s="35" t="s">
        <v>176</v>
      </c>
      <c r="E78" s="35" t="s">
        <v>144</v>
      </c>
      <c r="F78" s="35" t="s">
        <v>175</v>
      </c>
      <c r="G78" s="4" t="s">
        <v>53</v>
      </c>
    </row>
    <row r="79" spans="1:7" ht="15.95" customHeight="1">
      <c r="A79" s="2" t="s">
        <v>19</v>
      </c>
      <c r="B79" s="36" t="s">
        <v>132</v>
      </c>
      <c r="C79" s="35" t="s">
        <v>170</v>
      </c>
      <c r="D79" s="35" t="s">
        <v>146</v>
      </c>
      <c r="E79" s="35" t="s">
        <v>143</v>
      </c>
      <c r="F79" s="35">
        <v>26.1</v>
      </c>
      <c r="G79" s="4" t="s">
        <v>54</v>
      </c>
    </row>
    <row r="80" spans="1:7" ht="15.95" customHeight="1">
      <c r="A80" s="2" t="s">
        <v>20</v>
      </c>
      <c r="B80" s="36">
        <v>38.799999999999997</v>
      </c>
      <c r="C80" s="35">
        <v>38.9</v>
      </c>
      <c r="D80" s="35">
        <v>37.700000000000003</v>
      </c>
      <c r="E80" s="35">
        <v>24.2</v>
      </c>
      <c r="F80" s="35" t="s">
        <v>213</v>
      </c>
      <c r="G80" s="9" t="s">
        <v>55</v>
      </c>
    </row>
    <row r="81" spans="1:8" ht="15.95" customHeight="1">
      <c r="A81" s="2" t="s">
        <v>22</v>
      </c>
      <c r="B81" s="104">
        <v>37.068536844687983</v>
      </c>
      <c r="C81" s="103">
        <v>37.965863128943539</v>
      </c>
      <c r="D81" s="103">
        <v>37.719237117183205</v>
      </c>
      <c r="E81" s="103">
        <v>21.731871838111299</v>
      </c>
      <c r="F81" s="35" t="s">
        <v>21</v>
      </c>
      <c r="G81" s="3" t="s">
        <v>56</v>
      </c>
    </row>
    <row r="82" spans="1:8" ht="15.95" customHeight="1">
      <c r="A82" s="2" t="s">
        <v>23</v>
      </c>
      <c r="B82" s="104">
        <v>36.681254500360026</v>
      </c>
      <c r="C82" s="103">
        <v>37.413776493256265</v>
      </c>
      <c r="D82" s="103">
        <v>37.379408116250218</v>
      </c>
      <c r="E82" s="103">
        <v>23.143312101910826</v>
      </c>
      <c r="F82" s="35" t="s">
        <v>21</v>
      </c>
      <c r="G82" s="3" t="s">
        <v>57</v>
      </c>
    </row>
    <row r="83" spans="1:8" ht="15.95" customHeight="1">
      <c r="A83" s="2" t="s">
        <v>24</v>
      </c>
      <c r="B83" s="104">
        <v>36.681254500360026</v>
      </c>
      <c r="C83" s="103">
        <v>37.413776493256265</v>
      </c>
      <c r="D83" s="103">
        <v>37.379408116250218</v>
      </c>
      <c r="E83" s="103">
        <v>23.143312101910826</v>
      </c>
      <c r="F83" s="35" t="s">
        <v>21</v>
      </c>
      <c r="G83" s="3" t="s">
        <v>58</v>
      </c>
    </row>
    <row r="84" spans="1:8" ht="15.95" customHeight="1">
      <c r="A84" s="2" t="s">
        <v>25</v>
      </c>
      <c r="B84" s="104">
        <v>36</v>
      </c>
      <c r="C84" s="35">
        <v>35.9</v>
      </c>
      <c r="D84" s="35">
        <v>37.6</v>
      </c>
      <c r="E84" s="35">
        <v>23.8</v>
      </c>
      <c r="F84" s="35">
        <v>26.9</v>
      </c>
      <c r="G84" s="3" t="s">
        <v>59</v>
      </c>
    </row>
    <row r="85" spans="1:8" ht="15.95" customHeight="1">
      <c r="A85" s="2" t="s">
        <v>26</v>
      </c>
      <c r="B85" s="36">
        <v>36.299999999999997</v>
      </c>
      <c r="C85" s="35">
        <v>36.6</v>
      </c>
      <c r="D85" s="35">
        <v>37.700000000000003</v>
      </c>
      <c r="E85" s="103">
        <v>22</v>
      </c>
      <c r="F85" s="35" t="s">
        <v>21</v>
      </c>
      <c r="G85" s="3" t="s">
        <v>60</v>
      </c>
    </row>
    <row r="86" spans="1:8" ht="15.95" customHeight="1">
      <c r="A86" s="10" t="s">
        <v>27</v>
      </c>
      <c r="B86" s="36">
        <v>36.299999999999997</v>
      </c>
      <c r="C86" s="35">
        <v>36.9</v>
      </c>
      <c r="D86" s="35">
        <v>37.799999999999997</v>
      </c>
      <c r="E86" s="103">
        <v>21</v>
      </c>
      <c r="F86" s="35">
        <v>27.4</v>
      </c>
      <c r="G86" s="3" t="s">
        <v>64</v>
      </c>
    </row>
    <row r="87" spans="1:8" ht="15.95" customHeight="1">
      <c r="A87" s="10" t="s">
        <v>28</v>
      </c>
      <c r="B87" s="36">
        <v>36.9</v>
      </c>
      <c r="C87" s="35">
        <v>37.1</v>
      </c>
      <c r="D87" s="103">
        <v>39</v>
      </c>
      <c r="E87" s="35">
        <v>21.1</v>
      </c>
      <c r="F87" s="35">
        <v>27.6</v>
      </c>
      <c r="G87" s="3" t="s">
        <v>65</v>
      </c>
    </row>
    <row r="88" spans="1:8" ht="15.95" customHeight="1">
      <c r="A88" s="10" t="s">
        <v>29</v>
      </c>
      <c r="B88" s="36">
        <v>37.700000000000003</v>
      </c>
      <c r="C88" s="35">
        <v>38.4</v>
      </c>
      <c r="D88" s="35">
        <v>39.299999999999997</v>
      </c>
      <c r="E88" s="35">
        <v>20.2</v>
      </c>
      <c r="F88" s="35" t="s">
        <v>21</v>
      </c>
      <c r="G88" s="3" t="s">
        <v>66</v>
      </c>
    </row>
    <row r="89" spans="1:8" s="50" customFormat="1" ht="15.95" customHeight="1">
      <c r="A89" s="10" t="s">
        <v>34</v>
      </c>
      <c r="B89" s="36">
        <v>38.299999999999997</v>
      </c>
      <c r="C89" s="35">
        <v>38.700000000000003</v>
      </c>
      <c r="D89" s="35">
        <v>39.9</v>
      </c>
      <c r="E89" s="35">
        <v>21.9</v>
      </c>
      <c r="F89" s="35">
        <v>25.4</v>
      </c>
      <c r="G89" s="3" t="s">
        <v>83</v>
      </c>
    </row>
    <row r="90" spans="1:8" s="50" customFormat="1" ht="15.95" customHeight="1">
      <c r="A90" s="10" t="s">
        <v>352</v>
      </c>
      <c r="B90" s="36">
        <v>39.299999999999997</v>
      </c>
      <c r="C90" s="35">
        <v>39.299999999999997</v>
      </c>
      <c r="D90" s="35">
        <v>41.2</v>
      </c>
      <c r="E90" s="35">
        <v>22.5</v>
      </c>
      <c r="F90" s="35">
        <v>24.9</v>
      </c>
      <c r="G90" s="3" t="s">
        <v>353</v>
      </c>
    </row>
    <row r="91" spans="1:8" s="27" customFormat="1" ht="15.95" customHeight="1">
      <c r="A91" s="10" t="s">
        <v>355</v>
      </c>
      <c r="B91" s="36">
        <v>39.299999999999997</v>
      </c>
      <c r="C91" s="35">
        <v>39.5</v>
      </c>
      <c r="D91" s="35">
        <v>41.1</v>
      </c>
      <c r="E91" s="35">
        <v>22.4</v>
      </c>
      <c r="F91" s="35">
        <v>24.7</v>
      </c>
      <c r="G91" s="3" t="s">
        <v>356</v>
      </c>
    </row>
    <row r="92" spans="1:8" s="50" customFormat="1" ht="15.95" customHeight="1">
      <c r="A92" s="10" t="s">
        <v>362</v>
      </c>
      <c r="B92" s="36">
        <v>39.4</v>
      </c>
      <c r="C92" s="94">
        <v>39.700000000000003</v>
      </c>
      <c r="D92" s="94">
        <v>41.2</v>
      </c>
      <c r="E92" s="5">
        <v>21.7</v>
      </c>
      <c r="F92" s="94">
        <v>21.6</v>
      </c>
      <c r="G92" s="3" t="s">
        <v>363</v>
      </c>
    </row>
    <row r="93" spans="1:8" s="50" customFormat="1" ht="15.95" customHeight="1">
      <c r="A93" s="10" t="s">
        <v>366</v>
      </c>
      <c r="B93" s="104">
        <v>39</v>
      </c>
      <c r="C93" s="143">
        <v>39.200000000000003</v>
      </c>
      <c r="D93" s="143">
        <v>41</v>
      </c>
      <c r="E93" s="143">
        <v>21.8</v>
      </c>
      <c r="F93" s="94">
        <v>19.7</v>
      </c>
      <c r="G93" s="3" t="s">
        <v>367</v>
      </c>
    </row>
    <row r="94" spans="1:8" s="50" customFormat="1" ht="25.5" customHeight="1">
      <c r="A94" s="159" t="s">
        <v>30</v>
      </c>
      <c r="B94" s="159"/>
      <c r="C94" s="159"/>
      <c r="D94" s="159"/>
      <c r="E94" s="161" t="s">
        <v>84</v>
      </c>
      <c r="F94" s="161"/>
      <c r="G94" s="161"/>
    </row>
    <row r="95" spans="1:8" ht="21" customHeight="1">
      <c r="A95" s="189" t="s">
        <v>214</v>
      </c>
      <c r="B95" s="189"/>
      <c r="C95" s="189"/>
      <c r="D95" s="189"/>
      <c r="E95" s="176" t="s">
        <v>67</v>
      </c>
      <c r="F95" s="176"/>
      <c r="G95" s="176"/>
    </row>
    <row r="96" spans="1:8" ht="37.5" customHeight="1">
      <c r="A96" s="169" t="s">
        <v>388</v>
      </c>
      <c r="B96" s="169"/>
      <c r="C96" s="169"/>
      <c r="D96" s="169"/>
      <c r="E96" s="187" t="s">
        <v>390</v>
      </c>
      <c r="F96" s="187"/>
      <c r="G96" s="187"/>
      <c r="H96" s="26"/>
    </row>
  </sheetData>
  <mergeCells count="10">
    <mergeCell ref="B3:F3"/>
    <mergeCell ref="G4:G6"/>
    <mergeCell ref="F4:F6"/>
    <mergeCell ref="A4:A6"/>
    <mergeCell ref="A96:D96"/>
    <mergeCell ref="E94:G94"/>
    <mergeCell ref="A94:D94"/>
    <mergeCell ref="A95:D95"/>
    <mergeCell ref="E95:G95"/>
    <mergeCell ref="E96:G96"/>
  </mergeCells>
  <pageMargins left="0.7" right="0.7" top="0.75" bottom="0.75" header="0.3" footer="0.3"/>
  <pageSetup paperSize="9" scale="49" orientation="portrait" r:id="rId1"/>
</worksheet>
</file>

<file path=xl/worksheets/sheet6.xml><?xml version="1.0" encoding="utf-8"?>
<worksheet xmlns="http://schemas.openxmlformats.org/spreadsheetml/2006/main" xmlns:r="http://schemas.openxmlformats.org/officeDocument/2006/relationships">
  <sheetPr>
    <tabColor rgb="FF7030A0"/>
  </sheetPr>
  <dimension ref="A1:G96"/>
  <sheetViews>
    <sheetView rightToLeft="1" view="pageBreakPreview" topLeftCell="A73" zoomScaleNormal="100" zoomScaleSheetLayoutView="100" workbookViewId="0">
      <selection activeCell="L79" sqref="L79"/>
    </sheetView>
  </sheetViews>
  <sheetFormatPr defaultRowHeight="14.25"/>
  <cols>
    <col min="1" max="1" width="15" customWidth="1"/>
    <col min="2" max="2" width="14.125" customWidth="1"/>
    <col min="3" max="3" width="12.875" customWidth="1"/>
    <col min="4" max="4" width="13" customWidth="1"/>
    <col min="5" max="5" width="13.875" customWidth="1"/>
    <col min="6" max="6" width="20.875" customWidth="1"/>
  </cols>
  <sheetData>
    <row r="1" spans="1:6" ht="23.25">
      <c r="A1" s="21" t="s">
        <v>376</v>
      </c>
      <c r="B1" s="22"/>
      <c r="C1" s="22"/>
      <c r="D1" s="22"/>
      <c r="E1" s="22"/>
      <c r="F1" s="22"/>
    </row>
    <row r="2" spans="1:6" s="27" customFormat="1" ht="15">
      <c r="A2" s="48" t="s">
        <v>377</v>
      </c>
      <c r="B2" s="22"/>
      <c r="C2" s="22"/>
      <c r="D2" s="22"/>
      <c r="E2" s="22"/>
      <c r="F2" s="22"/>
    </row>
    <row r="3" spans="1:6" ht="6" customHeight="1">
      <c r="A3" s="27"/>
      <c r="B3" s="27"/>
      <c r="C3" s="27"/>
      <c r="D3" s="27"/>
      <c r="E3" s="27"/>
    </row>
    <row r="4" spans="1:6" ht="15.95" customHeight="1">
      <c r="A4" s="166" t="s">
        <v>0</v>
      </c>
      <c r="B4" s="44" t="s">
        <v>218</v>
      </c>
      <c r="C4" s="46"/>
      <c r="D4" s="47"/>
      <c r="E4" s="45" t="s">
        <v>264</v>
      </c>
      <c r="F4" s="156" t="s">
        <v>35</v>
      </c>
    </row>
    <row r="5" spans="1:6" ht="15.95" customHeight="1">
      <c r="A5" s="167"/>
      <c r="B5" s="30" t="s">
        <v>217</v>
      </c>
      <c r="C5" s="30" t="s">
        <v>85</v>
      </c>
      <c r="D5" s="30" t="s">
        <v>113</v>
      </c>
      <c r="E5" s="30" t="s">
        <v>87</v>
      </c>
      <c r="F5" s="157"/>
    </row>
    <row r="6" spans="1:6" s="27" customFormat="1" ht="15.95" customHeight="1">
      <c r="A6" s="168"/>
      <c r="B6" s="13" t="s">
        <v>39</v>
      </c>
      <c r="C6" s="34" t="s">
        <v>96</v>
      </c>
      <c r="D6" s="34" t="s">
        <v>97</v>
      </c>
      <c r="E6" s="34" t="s">
        <v>98</v>
      </c>
      <c r="F6" s="158"/>
    </row>
    <row r="7" spans="1:6" ht="15.95" customHeight="1">
      <c r="A7" s="19" t="s">
        <v>5</v>
      </c>
      <c r="B7" s="105"/>
      <c r="C7" s="105"/>
      <c r="D7" s="105"/>
      <c r="E7" s="105"/>
      <c r="F7" s="1" t="s">
        <v>40</v>
      </c>
    </row>
    <row r="8" spans="1:6" ht="15.95" customHeight="1">
      <c r="A8" s="2" t="s">
        <v>6</v>
      </c>
      <c r="B8" s="101" t="s">
        <v>219</v>
      </c>
      <c r="C8" s="100">
        <v>35.9</v>
      </c>
      <c r="D8" s="100" t="s">
        <v>220</v>
      </c>
      <c r="E8" s="100" t="s">
        <v>221</v>
      </c>
      <c r="F8" s="4" t="s">
        <v>41</v>
      </c>
    </row>
    <row r="9" spans="1:6" ht="15.95" customHeight="1">
      <c r="A9" s="2" t="s">
        <v>7</v>
      </c>
      <c r="B9" s="101" t="s">
        <v>222</v>
      </c>
      <c r="C9" s="100">
        <v>36.200000000000003</v>
      </c>
      <c r="D9" s="100" t="s">
        <v>208</v>
      </c>
      <c r="E9" s="100" t="s">
        <v>223</v>
      </c>
      <c r="F9" s="4" t="s">
        <v>42</v>
      </c>
    </row>
    <row r="10" spans="1:6" ht="15.95" customHeight="1">
      <c r="A10" s="2" t="s">
        <v>8</v>
      </c>
      <c r="B10" s="101" t="s">
        <v>224</v>
      </c>
      <c r="C10" s="100">
        <v>35.799999999999997</v>
      </c>
      <c r="D10" s="100" t="s">
        <v>183</v>
      </c>
      <c r="E10" s="100" t="s">
        <v>225</v>
      </c>
      <c r="F10" s="4" t="s">
        <v>43</v>
      </c>
    </row>
    <row r="11" spans="1:6" ht="15.95" customHeight="1">
      <c r="A11" s="2" t="s">
        <v>9</v>
      </c>
      <c r="B11" s="101" t="s">
        <v>121</v>
      </c>
      <c r="C11" s="100">
        <v>35.5</v>
      </c>
      <c r="D11" s="100" t="s">
        <v>226</v>
      </c>
      <c r="E11" s="100" t="s">
        <v>227</v>
      </c>
      <c r="F11" s="4" t="s">
        <v>44</v>
      </c>
    </row>
    <row r="12" spans="1:6" ht="15.95" customHeight="1">
      <c r="A12" s="2" t="s">
        <v>10</v>
      </c>
      <c r="B12" s="101" t="s">
        <v>121</v>
      </c>
      <c r="C12" s="100">
        <v>35.6</v>
      </c>
      <c r="D12" s="100" t="s">
        <v>228</v>
      </c>
      <c r="E12" s="100" t="s">
        <v>189</v>
      </c>
      <c r="F12" s="4" t="s">
        <v>45</v>
      </c>
    </row>
    <row r="13" spans="1:6" ht="15.95" customHeight="1">
      <c r="A13" s="2" t="s">
        <v>11</v>
      </c>
      <c r="B13" s="101" t="s">
        <v>222</v>
      </c>
      <c r="C13" s="103">
        <v>36</v>
      </c>
      <c r="D13" s="100" t="s">
        <v>229</v>
      </c>
      <c r="E13" s="100" t="s">
        <v>230</v>
      </c>
      <c r="F13" s="4" t="s">
        <v>46</v>
      </c>
    </row>
    <row r="14" spans="1:6" ht="15.95" customHeight="1">
      <c r="A14" s="2" t="s">
        <v>12</v>
      </c>
      <c r="B14" s="101" t="s">
        <v>224</v>
      </c>
      <c r="C14" s="100">
        <v>36.1</v>
      </c>
      <c r="D14" s="100" t="s">
        <v>231</v>
      </c>
      <c r="E14" s="100" t="s">
        <v>232</v>
      </c>
      <c r="F14" s="4" t="s">
        <v>47</v>
      </c>
    </row>
    <row r="15" spans="1:6" ht="15.95" customHeight="1">
      <c r="A15" s="2" t="s">
        <v>13</v>
      </c>
      <c r="B15" s="101" t="s">
        <v>219</v>
      </c>
      <c r="C15" s="103">
        <v>36</v>
      </c>
      <c r="D15" s="100" t="s">
        <v>204</v>
      </c>
      <c r="E15" s="100" t="s">
        <v>233</v>
      </c>
      <c r="F15" s="4" t="s">
        <v>48</v>
      </c>
    </row>
    <row r="16" spans="1:6" ht="15.95" customHeight="1">
      <c r="A16" s="2" t="s">
        <v>14</v>
      </c>
      <c r="B16" s="101" t="s">
        <v>234</v>
      </c>
      <c r="C16" s="35" t="s">
        <v>235</v>
      </c>
      <c r="D16" s="100" t="s">
        <v>236</v>
      </c>
      <c r="E16" s="100" t="s">
        <v>237</v>
      </c>
      <c r="F16" s="4" t="s">
        <v>49</v>
      </c>
    </row>
    <row r="17" spans="1:6" ht="15.95" customHeight="1">
      <c r="A17" s="2" t="s">
        <v>15</v>
      </c>
      <c r="B17" s="101" t="s">
        <v>164</v>
      </c>
      <c r="C17" s="35" t="s">
        <v>238</v>
      </c>
      <c r="D17" s="100" t="s">
        <v>239</v>
      </c>
      <c r="E17" s="100" t="s">
        <v>233</v>
      </c>
      <c r="F17" s="4" t="s">
        <v>50</v>
      </c>
    </row>
    <row r="18" spans="1:6" ht="15.95" customHeight="1">
      <c r="A18" s="2" t="s">
        <v>16</v>
      </c>
      <c r="B18" s="101" t="s">
        <v>240</v>
      </c>
      <c r="C18" s="35" t="s">
        <v>241</v>
      </c>
      <c r="D18" s="100" t="s">
        <v>176</v>
      </c>
      <c r="E18" s="100" t="s">
        <v>141</v>
      </c>
      <c r="F18" s="4" t="s">
        <v>51</v>
      </c>
    </row>
    <row r="19" spans="1:6" ht="15.95" customHeight="1">
      <c r="A19" s="2" t="s">
        <v>17</v>
      </c>
      <c r="B19" s="104">
        <v>35</v>
      </c>
      <c r="C19" s="100">
        <v>34.4</v>
      </c>
      <c r="D19" s="100">
        <v>41.1</v>
      </c>
      <c r="E19" s="100">
        <v>24.2</v>
      </c>
      <c r="F19" s="4" t="s">
        <v>52</v>
      </c>
    </row>
    <row r="20" spans="1:6" ht="15.95" customHeight="1">
      <c r="A20" s="2" t="s">
        <v>18</v>
      </c>
      <c r="B20" s="101">
        <v>34.5</v>
      </c>
      <c r="C20" s="100">
        <v>33.700000000000003</v>
      </c>
      <c r="D20" s="100">
        <v>40.9</v>
      </c>
      <c r="E20" s="100">
        <v>25.1</v>
      </c>
      <c r="F20" s="4" t="s">
        <v>53</v>
      </c>
    </row>
    <row r="21" spans="1:6" ht="15.95" customHeight="1">
      <c r="A21" s="2" t="s">
        <v>19</v>
      </c>
      <c r="B21" s="101">
        <v>33.299999999999997</v>
      </c>
      <c r="C21" s="103">
        <v>33</v>
      </c>
      <c r="D21" s="100">
        <v>37.9</v>
      </c>
      <c r="E21" s="103">
        <v>25</v>
      </c>
      <c r="F21" s="4" t="s">
        <v>54</v>
      </c>
    </row>
    <row r="22" spans="1:6" ht="15.95" customHeight="1">
      <c r="A22" s="2" t="s">
        <v>20</v>
      </c>
      <c r="B22" s="101">
        <v>32.700000000000003</v>
      </c>
      <c r="C22" s="100">
        <v>32.4</v>
      </c>
      <c r="D22" s="100">
        <v>37.299999999999997</v>
      </c>
      <c r="E22" s="100">
        <v>24.6</v>
      </c>
      <c r="F22" s="5" t="s">
        <v>55</v>
      </c>
    </row>
    <row r="23" spans="1:6" ht="15.95" customHeight="1">
      <c r="A23" s="2" t="s">
        <v>22</v>
      </c>
      <c r="B23" s="104">
        <v>32</v>
      </c>
      <c r="C23" s="100">
        <v>31.5</v>
      </c>
      <c r="D23" s="103">
        <v>37</v>
      </c>
      <c r="E23" s="103">
        <v>24</v>
      </c>
      <c r="F23" s="3" t="s">
        <v>56</v>
      </c>
    </row>
    <row r="24" spans="1:6" ht="15.95" customHeight="1">
      <c r="A24" s="2" t="s">
        <v>23</v>
      </c>
      <c r="B24" s="36">
        <v>31.2</v>
      </c>
      <c r="C24" s="35">
        <v>30.8</v>
      </c>
      <c r="D24" s="103">
        <v>36</v>
      </c>
      <c r="E24" s="35">
        <v>23.7</v>
      </c>
      <c r="F24" s="3" t="s">
        <v>57</v>
      </c>
    </row>
    <row r="25" spans="1:6" ht="15.95" customHeight="1">
      <c r="A25" s="2" t="s">
        <v>24</v>
      </c>
      <c r="B25" s="36">
        <v>30.9</v>
      </c>
      <c r="C25" s="35">
        <v>30.5</v>
      </c>
      <c r="D25" s="100">
        <v>35.9</v>
      </c>
      <c r="E25" s="35">
        <v>23.4</v>
      </c>
      <c r="F25" s="3" t="s">
        <v>58</v>
      </c>
    </row>
    <row r="26" spans="1:6" ht="15.95" customHeight="1">
      <c r="A26" s="2" t="s">
        <v>25</v>
      </c>
      <c r="B26" s="36">
        <v>30.9</v>
      </c>
      <c r="C26" s="35">
        <v>30.2</v>
      </c>
      <c r="D26" s="100">
        <v>36.700000000000003</v>
      </c>
      <c r="E26" s="35">
        <v>23.4</v>
      </c>
      <c r="F26" s="3" t="s">
        <v>59</v>
      </c>
    </row>
    <row r="27" spans="1:6" ht="15.95" customHeight="1">
      <c r="A27" s="2" t="s">
        <v>26</v>
      </c>
      <c r="B27" s="36">
        <v>30.8</v>
      </c>
      <c r="C27" s="35">
        <v>30.1</v>
      </c>
      <c r="D27" s="100">
        <v>36.9</v>
      </c>
      <c r="E27" s="35">
        <v>23.4</v>
      </c>
      <c r="F27" s="3" t="s">
        <v>60</v>
      </c>
    </row>
    <row r="28" spans="1:6" ht="15.95" customHeight="1">
      <c r="A28" s="2" t="s">
        <v>27</v>
      </c>
      <c r="B28" s="36">
        <v>30.6</v>
      </c>
      <c r="C28" s="103">
        <v>30</v>
      </c>
      <c r="D28" s="100">
        <v>36.6</v>
      </c>
      <c r="E28" s="35">
        <v>22.8</v>
      </c>
      <c r="F28" s="3" t="s">
        <v>61</v>
      </c>
    </row>
    <row r="29" spans="1:6" ht="15.95" customHeight="1">
      <c r="A29" s="2" t="s">
        <v>28</v>
      </c>
      <c r="B29" s="36">
        <v>30.7</v>
      </c>
      <c r="C29" s="103">
        <v>30</v>
      </c>
      <c r="D29" s="100">
        <v>37.6</v>
      </c>
      <c r="E29" s="35">
        <v>22.8</v>
      </c>
      <c r="F29" s="3" t="s">
        <v>62</v>
      </c>
    </row>
    <row r="30" spans="1:6" ht="15.95" customHeight="1">
      <c r="A30" s="2" t="s">
        <v>29</v>
      </c>
      <c r="B30" s="36">
        <v>30.9</v>
      </c>
      <c r="C30" s="103">
        <v>30</v>
      </c>
      <c r="D30" s="100">
        <v>38.299999999999997</v>
      </c>
      <c r="E30" s="35">
        <v>22.6</v>
      </c>
      <c r="F30" s="3" t="s">
        <v>63</v>
      </c>
    </row>
    <row r="31" spans="1:6" s="27" customFormat="1" ht="15.95" customHeight="1">
      <c r="A31" s="2" t="s">
        <v>34</v>
      </c>
      <c r="B31" s="36">
        <v>31.1</v>
      </c>
      <c r="C31" s="35">
        <v>29.9</v>
      </c>
      <c r="D31" s="100">
        <v>38.799999999999997</v>
      </c>
      <c r="E31" s="103">
        <v>23</v>
      </c>
      <c r="F31" s="3" t="s">
        <v>82</v>
      </c>
    </row>
    <row r="32" spans="1:6" s="50" customFormat="1" ht="15.95" customHeight="1">
      <c r="A32" s="2" t="s">
        <v>352</v>
      </c>
      <c r="B32" s="36">
        <v>31.5</v>
      </c>
      <c r="C32" s="35">
        <v>30.1</v>
      </c>
      <c r="D32" s="100">
        <v>40.200000000000003</v>
      </c>
      <c r="E32" s="103">
        <v>22.6</v>
      </c>
      <c r="F32" s="3" t="s">
        <v>354</v>
      </c>
    </row>
    <row r="33" spans="1:6" s="50" customFormat="1" ht="15.95" customHeight="1">
      <c r="A33" s="10" t="s">
        <v>355</v>
      </c>
      <c r="B33" s="36">
        <v>31.5</v>
      </c>
      <c r="C33" s="35">
        <v>30.2</v>
      </c>
      <c r="D33" s="103">
        <v>40</v>
      </c>
      <c r="E33" s="35">
        <v>22.8</v>
      </c>
      <c r="F33" s="3" t="s">
        <v>356</v>
      </c>
    </row>
    <row r="34" spans="1:6" s="50" customFormat="1" ht="15.95" customHeight="1">
      <c r="A34" s="10" t="s">
        <v>362</v>
      </c>
      <c r="B34" s="144">
        <v>30.9</v>
      </c>
      <c r="C34" s="94">
        <v>30.2</v>
      </c>
      <c r="D34" s="94">
        <v>38.5</v>
      </c>
      <c r="E34" s="5">
        <v>21.5</v>
      </c>
      <c r="F34" s="3" t="s">
        <v>363</v>
      </c>
    </row>
    <row r="35" spans="1:6" s="50" customFormat="1" ht="15.95" customHeight="1">
      <c r="A35" s="10" t="s">
        <v>366</v>
      </c>
      <c r="B35" s="144">
        <v>31.3</v>
      </c>
      <c r="C35" s="94">
        <v>30.1</v>
      </c>
      <c r="D35" s="143">
        <v>40</v>
      </c>
      <c r="E35" s="5">
        <v>22.5</v>
      </c>
      <c r="F35" s="3" t="s">
        <v>367</v>
      </c>
    </row>
    <row r="36" spans="1:6" ht="15.95" customHeight="1">
      <c r="A36" s="19" t="s">
        <v>33</v>
      </c>
      <c r="B36" s="36"/>
      <c r="C36" s="35"/>
      <c r="D36" s="35"/>
      <c r="E36" s="35"/>
      <c r="F36" s="8" t="s">
        <v>68</v>
      </c>
    </row>
    <row r="37" spans="1:6" ht="15.95" customHeight="1">
      <c r="A37" s="2" t="s">
        <v>6</v>
      </c>
      <c r="B37" s="101" t="s">
        <v>242</v>
      </c>
      <c r="C37" s="100" t="s">
        <v>243</v>
      </c>
      <c r="D37" s="100" t="s">
        <v>116</v>
      </c>
      <c r="E37" s="100" t="s">
        <v>190</v>
      </c>
      <c r="F37" s="9" t="s">
        <v>69</v>
      </c>
    </row>
    <row r="38" spans="1:6" ht="15.95" customHeight="1">
      <c r="A38" s="2" t="s">
        <v>7</v>
      </c>
      <c r="B38" s="101" t="s">
        <v>244</v>
      </c>
      <c r="C38" s="100" t="s">
        <v>245</v>
      </c>
      <c r="D38" s="100" t="s">
        <v>121</v>
      </c>
      <c r="E38" s="100" t="s">
        <v>246</v>
      </c>
      <c r="F38" s="9" t="s">
        <v>70</v>
      </c>
    </row>
    <row r="39" spans="1:6" ht="15.95" customHeight="1">
      <c r="A39" s="2" t="s">
        <v>8</v>
      </c>
      <c r="B39" s="101" t="s">
        <v>242</v>
      </c>
      <c r="C39" s="100" t="s">
        <v>247</v>
      </c>
      <c r="D39" s="100" t="s">
        <v>125</v>
      </c>
      <c r="E39" s="100" t="s">
        <v>133</v>
      </c>
      <c r="F39" s="9" t="s">
        <v>71</v>
      </c>
    </row>
    <row r="40" spans="1:6" ht="15.95" customHeight="1">
      <c r="A40" s="2" t="s">
        <v>9</v>
      </c>
      <c r="B40" s="101" t="s">
        <v>124</v>
      </c>
      <c r="C40" s="100" t="s">
        <v>242</v>
      </c>
      <c r="D40" s="100" t="s">
        <v>130</v>
      </c>
      <c r="E40" s="100" t="s">
        <v>227</v>
      </c>
      <c r="F40" s="9" t="s">
        <v>72</v>
      </c>
    </row>
    <row r="41" spans="1:6" ht="15.95" customHeight="1">
      <c r="A41" s="2" t="s">
        <v>10</v>
      </c>
      <c r="B41" s="101" t="s">
        <v>138</v>
      </c>
      <c r="C41" s="100" t="s">
        <v>244</v>
      </c>
      <c r="D41" s="100" t="s">
        <v>132</v>
      </c>
      <c r="E41" s="100" t="s">
        <v>189</v>
      </c>
      <c r="F41" s="9" t="s">
        <v>73</v>
      </c>
    </row>
    <row r="42" spans="1:6" ht="15.95" customHeight="1">
      <c r="A42" s="2" t="s">
        <v>11</v>
      </c>
      <c r="B42" s="101" t="s">
        <v>120</v>
      </c>
      <c r="C42" s="100" t="s">
        <v>248</v>
      </c>
      <c r="D42" s="100" t="s">
        <v>134</v>
      </c>
      <c r="E42" s="100" t="s">
        <v>230</v>
      </c>
      <c r="F42" s="9" t="s">
        <v>74</v>
      </c>
    </row>
    <row r="43" spans="1:6" ht="15.95" customHeight="1">
      <c r="A43" s="2" t="s">
        <v>12</v>
      </c>
      <c r="B43" s="101" t="s">
        <v>115</v>
      </c>
      <c r="C43" s="100" t="s">
        <v>248</v>
      </c>
      <c r="D43" s="100" t="s">
        <v>139</v>
      </c>
      <c r="E43" s="100" t="s">
        <v>232</v>
      </c>
      <c r="F43" s="4" t="s">
        <v>47</v>
      </c>
    </row>
    <row r="44" spans="1:6" ht="15.95" customHeight="1">
      <c r="A44" s="2" t="s">
        <v>13</v>
      </c>
      <c r="B44" s="101" t="s">
        <v>138</v>
      </c>
      <c r="C44" s="100" t="s">
        <v>243</v>
      </c>
      <c r="D44" s="100" t="s">
        <v>134</v>
      </c>
      <c r="E44" s="100" t="s">
        <v>233</v>
      </c>
      <c r="F44" s="9" t="s">
        <v>75</v>
      </c>
    </row>
    <row r="45" spans="1:6" ht="15.95" customHeight="1">
      <c r="A45" s="2" t="s">
        <v>14</v>
      </c>
      <c r="B45" s="101" t="s">
        <v>249</v>
      </c>
      <c r="C45" s="35" t="s">
        <v>247</v>
      </c>
      <c r="D45" s="100" t="s">
        <v>146</v>
      </c>
      <c r="E45" s="100" t="s">
        <v>250</v>
      </c>
      <c r="F45" s="4" t="s">
        <v>49</v>
      </c>
    </row>
    <row r="46" spans="1:6" ht="15.95" customHeight="1">
      <c r="A46" s="2" t="s">
        <v>15</v>
      </c>
      <c r="B46" s="101" t="s">
        <v>142</v>
      </c>
      <c r="C46" s="35" t="s">
        <v>124</v>
      </c>
      <c r="D46" s="100" t="s">
        <v>149</v>
      </c>
      <c r="E46" s="100" t="s">
        <v>233</v>
      </c>
      <c r="F46" s="9" t="s">
        <v>76</v>
      </c>
    </row>
    <row r="47" spans="1:6" ht="15.95" customHeight="1">
      <c r="A47" s="2" t="s">
        <v>16</v>
      </c>
      <c r="B47" s="101" t="s">
        <v>251</v>
      </c>
      <c r="C47" s="35" t="s">
        <v>129</v>
      </c>
      <c r="D47" s="100" t="s">
        <v>153</v>
      </c>
      <c r="E47" s="100" t="s">
        <v>233</v>
      </c>
      <c r="F47" s="4" t="s">
        <v>51</v>
      </c>
    </row>
    <row r="48" spans="1:6" ht="15.95" customHeight="1">
      <c r="A48" s="2" t="s">
        <v>17</v>
      </c>
      <c r="B48" s="101">
        <v>31.7</v>
      </c>
      <c r="C48" s="100">
        <v>32.4</v>
      </c>
      <c r="D48" s="100">
        <v>35.799999999999997</v>
      </c>
      <c r="E48" s="100">
        <v>24.1</v>
      </c>
      <c r="F48" s="9" t="s">
        <v>77</v>
      </c>
    </row>
    <row r="49" spans="1:6" ht="15.95" customHeight="1">
      <c r="A49" s="2" t="s">
        <v>18</v>
      </c>
      <c r="B49" s="101">
        <v>31.3</v>
      </c>
      <c r="C49" s="100">
        <v>31.6</v>
      </c>
      <c r="D49" s="100">
        <v>36.4</v>
      </c>
      <c r="E49" s="100">
        <v>25.2</v>
      </c>
      <c r="F49" s="9" t="s">
        <v>53</v>
      </c>
    </row>
    <row r="50" spans="1:6" ht="15.95" customHeight="1">
      <c r="A50" s="2" t="s">
        <v>19</v>
      </c>
      <c r="B50" s="101">
        <v>30.7</v>
      </c>
      <c r="C50" s="103">
        <v>31</v>
      </c>
      <c r="D50" s="100">
        <v>36.1</v>
      </c>
      <c r="E50" s="100">
        <v>25.1</v>
      </c>
      <c r="F50" s="9" t="s">
        <v>54</v>
      </c>
    </row>
    <row r="51" spans="1:6" ht="15.95" customHeight="1">
      <c r="A51" s="2" t="s">
        <v>20</v>
      </c>
      <c r="B51" s="101">
        <v>30.1</v>
      </c>
      <c r="C51" s="100">
        <v>30.4</v>
      </c>
      <c r="D51" s="100">
        <v>35.700000000000003</v>
      </c>
      <c r="E51" s="100">
        <v>24.6</v>
      </c>
      <c r="F51" s="9" t="s">
        <v>55</v>
      </c>
    </row>
    <row r="52" spans="1:6" ht="15.95" customHeight="1">
      <c r="A52" s="2" t="s">
        <v>22</v>
      </c>
      <c r="B52" s="101">
        <v>29.3</v>
      </c>
      <c r="C52" s="103">
        <v>29.667233184243944</v>
      </c>
      <c r="D52" s="103">
        <v>34.757518796992478</v>
      </c>
      <c r="E52" s="103">
        <v>24.377284127552848</v>
      </c>
      <c r="F52" s="3" t="s">
        <v>56</v>
      </c>
    </row>
    <row r="53" spans="1:6" ht="15.95" customHeight="1">
      <c r="A53" s="2" t="s">
        <v>23</v>
      </c>
      <c r="B53" s="101">
        <v>28.6</v>
      </c>
      <c r="C53" s="35">
        <v>29.1</v>
      </c>
      <c r="D53" s="100">
        <v>33.6</v>
      </c>
      <c r="E53" s="100">
        <v>23.7</v>
      </c>
      <c r="F53" s="3" t="s">
        <v>57</v>
      </c>
    </row>
    <row r="54" spans="1:6" ht="15.95" customHeight="1">
      <c r="A54" s="2" t="s">
        <v>24</v>
      </c>
      <c r="B54" s="101">
        <v>28.3</v>
      </c>
      <c r="C54" s="35">
        <v>28.9</v>
      </c>
      <c r="D54" s="100">
        <v>32.9</v>
      </c>
      <c r="E54" s="100">
        <v>23.3</v>
      </c>
      <c r="F54" s="3" t="s">
        <v>58</v>
      </c>
    </row>
    <row r="55" spans="1:6" ht="15.95" customHeight="1">
      <c r="A55" s="2" t="s">
        <v>25</v>
      </c>
      <c r="B55" s="104">
        <v>28</v>
      </c>
      <c r="C55" s="35">
        <v>28.5</v>
      </c>
      <c r="D55" s="100">
        <v>33.4</v>
      </c>
      <c r="E55" s="100">
        <v>23.2</v>
      </c>
      <c r="F55" s="3" t="s">
        <v>59</v>
      </c>
    </row>
    <row r="56" spans="1:6" ht="15.95" customHeight="1">
      <c r="A56" s="2" t="s">
        <v>26</v>
      </c>
      <c r="B56" s="36">
        <v>27.8</v>
      </c>
      <c r="C56" s="35">
        <v>28.2</v>
      </c>
      <c r="D56" s="100">
        <v>33.5</v>
      </c>
      <c r="E56" s="35">
        <v>23.6</v>
      </c>
      <c r="F56" s="3" t="s">
        <v>60</v>
      </c>
    </row>
    <row r="57" spans="1:6" ht="15.95" customHeight="1">
      <c r="A57" s="2" t="s">
        <v>27</v>
      </c>
      <c r="B57" s="36">
        <v>27.4</v>
      </c>
      <c r="C57" s="103">
        <v>28</v>
      </c>
      <c r="D57" s="100">
        <v>31.9</v>
      </c>
      <c r="E57" s="35">
        <v>23.1</v>
      </c>
      <c r="F57" s="3" t="s">
        <v>64</v>
      </c>
    </row>
    <row r="58" spans="1:6" ht="15.95" customHeight="1">
      <c r="A58" s="2" t="s">
        <v>28</v>
      </c>
      <c r="B58" s="36">
        <v>27.3</v>
      </c>
      <c r="C58" s="35">
        <v>27.8</v>
      </c>
      <c r="D58" s="103">
        <v>32</v>
      </c>
      <c r="E58" s="35">
        <v>23.1</v>
      </c>
      <c r="F58" s="3" t="s">
        <v>65</v>
      </c>
    </row>
    <row r="59" spans="1:6" ht="15.95" customHeight="1">
      <c r="A59" s="2" t="s">
        <v>29</v>
      </c>
      <c r="B59" s="36">
        <v>27.1</v>
      </c>
      <c r="C59" s="35">
        <v>27.6</v>
      </c>
      <c r="D59" s="100">
        <v>33.6</v>
      </c>
      <c r="E59" s="35">
        <v>23.1</v>
      </c>
      <c r="F59" s="3" t="s">
        <v>66</v>
      </c>
    </row>
    <row r="60" spans="1:6" s="27" customFormat="1" ht="15.95" customHeight="1">
      <c r="A60" s="10" t="s">
        <v>34</v>
      </c>
      <c r="B60" s="36">
        <v>27.1</v>
      </c>
      <c r="C60" s="35">
        <v>27.6</v>
      </c>
      <c r="D60" s="100">
        <v>33.4</v>
      </c>
      <c r="E60" s="35">
        <v>23.1</v>
      </c>
      <c r="F60" s="3" t="s">
        <v>83</v>
      </c>
    </row>
    <row r="61" spans="1:6" s="50" customFormat="1" ht="15.95" customHeight="1">
      <c r="A61" s="2" t="s">
        <v>352</v>
      </c>
      <c r="B61" s="36">
        <v>27.2</v>
      </c>
      <c r="C61" s="35">
        <v>27.7</v>
      </c>
      <c r="D61" s="100">
        <v>35.299999999999997</v>
      </c>
      <c r="E61" s="103">
        <v>22.6</v>
      </c>
      <c r="F61" s="3" t="s">
        <v>354</v>
      </c>
    </row>
    <row r="62" spans="1:6" s="50" customFormat="1" ht="15.95" customHeight="1">
      <c r="A62" s="10" t="s">
        <v>355</v>
      </c>
      <c r="B62" s="36">
        <v>27.2</v>
      </c>
      <c r="C62" s="35">
        <v>27.7</v>
      </c>
      <c r="D62" s="35">
        <v>34.700000000000003</v>
      </c>
      <c r="E62" s="35">
        <v>22.9</v>
      </c>
      <c r="F62" s="3" t="s">
        <v>356</v>
      </c>
    </row>
    <row r="63" spans="1:6" s="50" customFormat="1" ht="15.95" customHeight="1">
      <c r="A63" s="10" t="s">
        <v>362</v>
      </c>
      <c r="B63" s="144">
        <v>26.5</v>
      </c>
      <c r="C63" s="94">
        <v>27.8</v>
      </c>
      <c r="D63" s="94">
        <v>27.2</v>
      </c>
      <c r="E63" s="5">
        <v>21.4</v>
      </c>
      <c r="F63" s="3" t="s">
        <v>363</v>
      </c>
    </row>
    <row r="64" spans="1:6" s="50" customFormat="1" ht="15.95" customHeight="1">
      <c r="A64" s="10" t="s">
        <v>366</v>
      </c>
      <c r="B64" s="144">
        <v>27.1</v>
      </c>
      <c r="C64" s="94">
        <v>27.7</v>
      </c>
      <c r="D64" s="94">
        <v>34.4</v>
      </c>
      <c r="E64" s="5">
        <v>22.5</v>
      </c>
      <c r="F64" s="3" t="s">
        <v>367</v>
      </c>
    </row>
    <row r="65" spans="1:6" ht="15.95" customHeight="1">
      <c r="A65" s="19" t="s">
        <v>32</v>
      </c>
      <c r="B65" s="36"/>
      <c r="C65" s="35"/>
      <c r="D65" s="35"/>
      <c r="E65" s="35"/>
      <c r="F65" s="8" t="s">
        <v>78</v>
      </c>
    </row>
    <row r="66" spans="1:6" ht="15.95" customHeight="1">
      <c r="A66" s="2" t="s">
        <v>6</v>
      </c>
      <c r="B66" s="101" t="s">
        <v>172</v>
      </c>
      <c r="C66" s="100" t="s">
        <v>252</v>
      </c>
      <c r="D66" s="100" t="s">
        <v>169</v>
      </c>
      <c r="E66" s="100" t="s">
        <v>224</v>
      </c>
      <c r="F66" s="4" t="s">
        <v>41</v>
      </c>
    </row>
    <row r="67" spans="1:6" ht="15.95" customHeight="1">
      <c r="A67" s="2" t="s">
        <v>7</v>
      </c>
      <c r="B67" s="101" t="s">
        <v>204</v>
      </c>
      <c r="C67" s="100" t="s">
        <v>253</v>
      </c>
      <c r="D67" s="100" t="s">
        <v>174</v>
      </c>
      <c r="E67" s="100" t="s">
        <v>241</v>
      </c>
      <c r="F67" s="4" t="s">
        <v>42</v>
      </c>
    </row>
    <row r="68" spans="1:6" ht="15.95" customHeight="1">
      <c r="A68" s="2" t="s">
        <v>8</v>
      </c>
      <c r="B68" s="101" t="s">
        <v>179</v>
      </c>
      <c r="C68" s="100" t="s">
        <v>168</v>
      </c>
      <c r="D68" s="100" t="s">
        <v>177</v>
      </c>
      <c r="E68" s="100" t="s">
        <v>254</v>
      </c>
      <c r="F68" s="9" t="s">
        <v>71</v>
      </c>
    </row>
    <row r="69" spans="1:6" ht="15.95" customHeight="1">
      <c r="A69" s="2" t="s">
        <v>9</v>
      </c>
      <c r="B69" s="101" t="s">
        <v>255</v>
      </c>
      <c r="C69" s="100" t="s">
        <v>202</v>
      </c>
      <c r="D69" s="100" t="s">
        <v>181</v>
      </c>
      <c r="E69" s="100" t="s">
        <v>206</v>
      </c>
      <c r="F69" s="4" t="s">
        <v>44</v>
      </c>
    </row>
    <row r="70" spans="1:6" ht="15.95" customHeight="1">
      <c r="A70" s="2" t="s">
        <v>10</v>
      </c>
      <c r="B70" s="101" t="s">
        <v>256</v>
      </c>
      <c r="C70" s="100" t="s">
        <v>180</v>
      </c>
      <c r="D70" s="100" t="s">
        <v>185</v>
      </c>
      <c r="E70" s="100" t="s">
        <v>175</v>
      </c>
      <c r="F70" s="9" t="s">
        <v>73</v>
      </c>
    </row>
    <row r="71" spans="1:6" ht="15.95" customHeight="1">
      <c r="A71" s="2" t="s">
        <v>11</v>
      </c>
      <c r="B71" s="101" t="s">
        <v>257</v>
      </c>
      <c r="C71" s="100" t="s">
        <v>258</v>
      </c>
      <c r="D71" s="100" t="s">
        <v>181</v>
      </c>
      <c r="E71" s="100" t="s">
        <v>227</v>
      </c>
      <c r="F71" s="4" t="s">
        <v>46</v>
      </c>
    </row>
    <row r="72" spans="1:6" ht="15.95" customHeight="1">
      <c r="A72" s="2" t="s">
        <v>12</v>
      </c>
      <c r="B72" s="101" t="s">
        <v>179</v>
      </c>
      <c r="C72" s="100" t="s">
        <v>168</v>
      </c>
      <c r="D72" s="100" t="s">
        <v>193</v>
      </c>
      <c r="E72" s="100" t="s">
        <v>197</v>
      </c>
      <c r="F72" s="9" t="s">
        <v>79</v>
      </c>
    </row>
    <row r="73" spans="1:6" ht="15.95" customHeight="1">
      <c r="A73" s="2" t="s">
        <v>13</v>
      </c>
      <c r="B73" s="101" t="s">
        <v>259</v>
      </c>
      <c r="C73" s="100" t="s">
        <v>202</v>
      </c>
      <c r="D73" s="100" t="s">
        <v>196</v>
      </c>
      <c r="E73" s="100" t="s">
        <v>150</v>
      </c>
      <c r="F73" s="4" t="s">
        <v>48</v>
      </c>
    </row>
    <row r="74" spans="1:6" ht="15.95" customHeight="1">
      <c r="A74" s="2" t="s">
        <v>14</v>
      </c>
      <c r="B74" s="101" t="s">
        <v>260</v>
      </c>
      <c r="C74" s="100" t="s">
        <v>188</v>
      </c>
      <c r="D74" s="100" t="s">
        <v>200</v>
      </c>
      <c r="E74" s="100" t="s">
        <v>126</v>
      </c>
      <c r="F74" s="9" t="s">
        <v>80</v>
      </c>
    </row>
    <row r="75" spans="1:6" ht="15.95" customHeight="1">
      <c r="A75" s="2" t="s">
        <v>15</v>
      </c>
      <c r="B75" s="101" t="s">
        <v>173</v>
      </c>
      <c r="C75" s="100" t="s">
        <v>261</v>
      </c>
      <c r="D75" s="100" t="s">
        <v>204</v>
      </c>
      <c r="E75" s="100" t="s">
        <v>165</v>
      </c>
      <c r="F75" s="4" t="s">
        <v>50</v>
      </c>
    </row>
    <row r="76" spans="1:6" ht="15.95" customHeight="1">
      <c r="A76" s="2" t="s">
        <v>16</v>
      </c>
      <c r="B76" s="101" t="s">
        <v>262</v>
      </c>
      <c r="C76" s="100" t="s">
        <v>263</v>
      </c>
      <c r="D76" s="100" t="s">
        <v>208</v>
      </c>
      <c r="E76" s="100" t="s">
        <v>135</v>
      </c>
      <c r="F76" s="4" t="s">
        <v>51</v>
      </c>
    </row>
    <row r="77" spans="1:6" ht="15.95" customHeight="1">
      <c r="A77" s="2" t="s">
        <v>17</v>
      </c>
      <c r="B77" s="101">
        <v>41.2</v>
      </c>
      <c r="C77" s="100">
        <v>40.9</v>
      </c>
      <c r="D77" s="100">
        <v>43.1</v>
      </c>
      <c r="E77" s="100">
        <v>24.9</v>
      </c>
      <c r="F77" s="4" t="s">
        <v>52</v>
      </c>
    </row>
    <row r="78" spans="1:6" ht="15.95" customHeight="1">
      <c r="A78" s="2" t="s">
        <v>18</v>
      </c>
      <c r="B78" s="101">
        <v>40.5</v>
      </c>
      <c r="C78" s="100">
        <v>40.1</v>
      </c>
      <c r="D78" s="100">
        <v>42.4</v>
      </c>
      <c r="E78" s="100">
        <v>24.6</v>
      </c>
      <c r="F78" s="4" t="s">
        <v>53</v>
      </c>
    </row>
    <row r="79" spans="1:6" ht="15.95" customHeight="1">
      <c r="A79" s="2" t="s">
        <v>19</v>
      </c>
      <c r="B79" s="101">
        <v>38.1</v>
      </c>
      <c r="C79" s="103">
        <v>39</v>
      </c>
      <c r="D79" s="103">
        <v>38.5</v>
      </c>
      <c r="E79" s="103">
        <v>24</v>
      </c>
      <c r="F79" s="4" t="s">
        <v>54</v>
      </c>
    </row>
    <row r="80" spans="1:6" ht="15.95" customHeight="1">
      <c r="A80" s="2" t="s">
        <v>20</v>
      </c>
      <c r="B80" s="101">
        <v>37.5</v>
      </c>
      <c r="C80" s="100">
        <v>38.6</v>
      </c>
      <c r="D80" s="100">
        <v>37.700000000000003</v>
      </c>
      <c r="E80" s="100">
        <v>24.3</v>
      </c>
      <c r="F80" s="9" t="s">
        <v>55</v>
      </c>
    </row>
    <row r="81" spans="1:7" ht="15.95" customHeight="1">
      <c r="A81" s="2" t="s">
        <v>22</v>
      </c>
      <c r="B81" s="36">
        <v>36.799999999999997</v>
      </c>
      <c r="C81" s="100">
        <v>37.6</v>
      </c>
      <c r="D81" s="100">
        <v>37.700000000000003</v>
      </c>
      <c r="E81" s="35">
        <v>21.8</v>
      </c>
      <c r="F81" s="3" t="s">
        <v>56</v>
      </c>
    </row>
    <row r="82" spans="1:7" ht="15.95" customHeight="1">
      <c r="A82" s="2" t="s">
        <v>23</v>
      </c>
      <c r="B82" s="104">
        <v>36</v>
      </c>
      <c r="C82" s="100">
        <v>36.5</v>
      </c>
      <c r="D82" s="100">
        <v>36.700000000000003</v>
      </c>
      <c r="E82" s="35">
        <v>23.5</v>
      </c>
      <c r="F82" s="3" t="s">
        <v>57</v>
      </c>
    </row>
    <row r="83" spans="1:7" ht="15.95" customHeight="1">
      <c r="A83" s="2" t="s">
        <v>24</v>
      </c>
      <c r="B83" s="36">
        <v>35.700000000000003</v>
      </c>
      <c r="C83" s="100">
        <v>36.1</v>
      </c>
      <c r="D83" s="100">
        <v>36.700000000000003</v>
      </c>
      <c r="E83" s="35">
        <v>23.8</v>
      </c>
      <c r="F83" s="3" t="s">
        <v>58</v>
      </c>
    </row>
    <row r="84" spans="1:7" ht="15.95" customHeight="1">
      <c r="A84" s="2" t="s">
        <v>25</v>
      </c>
      <c r="B84" s="101">
        <v>36.200000000000003</v>
      </c>
      <c r="C84" s="100">
        <v>36.200000000000003</v>
      </c>
      <c r="D84" s="100">
        <v>37.6</v>
      </c>
      <c r="E84" s="100">
        <v>24.2</v>
      </c>
      <c r="F84" s="3" t="s">
        <v>59</v>
      </c>
    </row>
    <row r="85" spans="1:7" ht="15.95" customHeight="1">
      <c r="A85" s="2" t="s">
        <v>26</v>
      </c>
      <c r="B85" s="36">
        <v>36.5</v>
      </c>
      <c r="C85" s="100">
        <v>37.1</v>
      </c>
      <c r="D85" s="100">
        <v>37.700000000000003</v>
      </c>
      <c r="E85" s="35">
        <v>22.4</v>
      </c>
      <c r="F85" s="3" t="s">
        <v>60</v>
      </c>
    </row>
    <row r="86" spans="1:7" ht="15.95" customHeight="1">
      <c r="A86" s="10" t="s">
        <v>27</v>
      </c>
      <c r="B86" s="101">
        <v>36.6</v>
      </c>
      <c r="C86" s="100">
        <v>37.700000000000003</v>
      </c>
      <c r="D86" s="100">
        <v>37.799999999999997</v>
      </c>
      <c r="E86" s="100">
        <v>21.2</v>
      </c>
      <c r="F86" s="3" t="s">
        <v>64</v>
      </c>
    </row>
    <row r="87" spans="1:7" ht="15.95" customHeight="1">
      <c r="A87" s="10" t="s">
        <v>28</v>
      </c>
      <c r="B87" s="101">
        <v>37.299999999999997</v>
      </c>
      <c r="C87" s="100">
        <v>37.9</v>
      </c>
      <c r="D87" s="103">
        <v>39</v>
      </c>
      <c r="E87" s="100">
        <v>21.4</v>
      </c>
      <c r="F87" s="3" t="s">
        <v>65</v>
      </c>
    </row>
    <row r="88" spans="1:7" ht="15.95" customHeight="1">
      <c r="A88" s="10" t="s">
        <v>29</v>
      </c>
      <c r="B88" s="101">
        <v>37.799999999999997</v>
      </c>
      <c r="C88" s="100">
        <v>38.9</v>
      </c>
      <c r="D88" s="100">
        <v>39.299999999999997</v>
      </c>
      <c r="E88" s="100">
        <v>20.3</v>
      </c>
      <c r="F88" s="3" t="s">
        <v>66</v>
      </c>
    </row>
    <row r="89" spans="1:7" s="50" customFormat="1" ht="15.95" customHeight="1">
      <c r="A89" s="10" t="s">
        <v>34</v>
      </c>
      <c r="B89" s="101">
        <v>38.4</v>
      </c>
      <c r="C89" s="100">
        <v>38.700000000000003</v>
      </c>
      <c r="D89" s="100">
        <v>39.9</v>
      </c>
      <c r="E89" s="100">
        <v>22.2</v>
      </c>
      <c r="F89" s="3" t="s">
        <v>83</v>
      </c>
    </row>
    <row r="90" spans="1:7" s="50" customFormat="1" ht="15.95" customHeight="1">
      <c r="A90" s="10" t="s">
        <v>352</v>
      </c>
      <c r="B90" s="101">
        <v>39.4</v>
      </c>
      <c r="C90" s="100">
        <v>39.299999999999997</v>
      </c>
      <c r="D90" s="100">
        <v>41.2</v>
      </c>
      <c r="E90" s="100">
        <v>22.8</v>
      </c>
      <c r="F90" s="3" t="s">
        <v>354</v>
      </c>
    </row>
    <row r="91" spans="1:7" s="27" customFormat="1" ht="15.95" customHeight="1">
      <c r="A91" s="10" t="s">
        <v>355</v>
      </c>
      <c r="B91" s="101">
        <v>39.299999999999997</v>
      </c>
      <c r="C91" s="100">
        <v>39.299999999999997</v>
      </c>
      <c r="D91" s="100">
        <v>41.1</v>
      </c>
      <c r="E91" s="100">
        <v>22.5</v>
      </c>
      <c r="F91" s="3" t="s">
        <v>356</v>
      </c>
    </row>
    <row r="92" spans="1:7" s="50" customFormat="1" ht="15.95" customHeight="1">
      <c r="A92" s="10" t="s">
        <v>362</v>
      </c>
      <c r="B92" s="144">
        <v>39.200000000000003</v>
      </c>
      <c r="C92" s="94">
        <v>39.200000000000003</v>
      </c>
      <c r="D92" s="94">
        <v>41.2</v>
      </c>
      <c r="E92" s="5">
        <v>21.9</v>
      </c>
      <c r="F92" s="3" t="s">
        <v>363</v>
      </c>
    </row>
    <row r="93" spans="1:7" s="50" customFormat="1" ht="15.95" customHeight="1">
      <c r="A93" s="11" t="s">
        <v>366</v>
      </c>
      <c r="B93" s="147">
        <v>39</v>
      </c>
      <c r="C93" s="96">
        <v>38.799999999999997</v>
      </c>
      <c r="D93" s="153">
        <v>41</v>
      </c>
      <c r="E93" s="153">
        <v>22</v>
      </c>
      <c r="F93" s="12" t="s">
        <v>367</v>
      </c>
    </row>
    <row r="94" spans="1:7" ht="25.5" customHeight="1">
      <c r="A94" s="169" t="s">
        <v>30</v>
      </c>
      <c r="B94" s="169"/>
      <c r="C94" s="169"/>
      <c r="D94" s="187" t="s">
        <v>84</v>
      </c>
      <c r="E94" s="187"/>
      <c r="F94" s="187"/>
    </row>
    <row r="95" spans="1:7" ht="74.25" customHeight="1">
      <c r="A95" s="175" t="s">
        <v>359</v>
      </c>
      <c r="B95" s="175"/>
      <c r="C95" s="175"/>
      <c r="D95" s="187" t="s">
        <v>357</v>
      </c>
      <c r="E95" s="187"/>
      <c r="F95" s="187"/>
    </row>
    <row r="96" spans="1:7" ht="38.25" customHeight="1">
      <c r="A96" s="169" t="s">
        <v>388</v>
      </c>
      <c r="B96" s="169"/>
      <c r="C96" s="169"/>
      <c r="D96" s="187" t="s">
        <v>390</v>
      </c>
      <c r="E96" s="187"/>
      <c r="F96" s="187"/>
      <c r="G96" s="26"/>
    </row>
  </sheetData>
  <mergeCells count="8">
    <mergeCell ref="A96:C96"/>
    <mergeCell ref="D96:F96"/>
    <mergeCell ref="A4:A6"/>
    <mergeCell ref="F4:F6"/>
    <mergeCell ref="A94:C94"/>
    <mergeCell ref="D94:F94"/>
    <mergeCell ref="A95:C95"/>
    <mergeCell ref="D95:F95"/>
  </mergeCells>
  <pageMargins left="0.7" right="0.7" top="0.75" bottom="0.75" header="0.3" footer="0.3"/>
  <pageSetup paperSize="9" scale="46" orientation="portrait" r:id="rId1"/>
</worksheet>
</file>

<file path=xl/worksheets/sheet7.xml><?xml version="1.0" encoding="utf-8"?>
<worksheet xmlns="http://schemas.openxmlformats.org/spreadsheetml/2006/main" xmlns:r="http://schemas.openxmlformats.org/officeDocument/2006/relationships">
  <sheetPr>
    <tabColor theme="3" tint="0.39997558519241921"/>
  </sheetPr>
  <dimension ref="A1:H97"/>
  <sheetViews>
    <sheetView rightToLeft="1" view="pageBreakPreview" topLeftCell="A73" zoomScaleNormal="100" zoomScaleSheetLayoutView="100" workbookViewId="0">
      <selection activeCell="J81" sqref="J81"/>
    </sheetView>
  </sheetViews>
  <sheetFormatPr defaultRowHeight="14.25"/>
  <cols>
    <col min="1" max="1" width="17.5" customWidth="1"/>
    <col min="2" max="2" width="16.75" customWidth="1"/>
    <col min="3" max="3" width="15.25" customWidth="1"/>
    <col min="4" max="4" width="15.25" style="50" customWidth="1"/>
    <col min="5" max="5" width="18.125" customWidth="1"/>
    <col min="6" max="6" width="22.375" customWidth="1"/>
  </cols>
  <sheetData>
    <row r="1" spans="1:6" ht="23.25">
      <c r="A1" s="21" t="s">
        <v>378</v>
      </c>
      <c r="B1" s="22"/>
      <c r="C1" s="22"/>
      <c r="D1" s="22"/>
      <c r="E1" s="22"/>
      <c r="F1" s="22"/>
    </row>
    <row r="2" spans="1:6" s="27" customFormat="1" ht="15">
      <c r="A2" s="41" t="s">
        <v>379</v>
      </c>
      <c r="B2" s="22"/>
      <c r="C2" s="22"/>
      <c r="D2" s="22"/>
      <c r="E2" s="22"/>
      <c r="F2" s="22"/>
    </row>
    <row r="3" spans="1:6" s="27" customFormat="1" ht="6" customHeight="1">
      <c r="A3" s="52"/>
      <c r="D3" s="50"/>
    </row>
    <row r="4" spans="1:6" ht="15.95" customHeight="1">
      <c r="A4" s="166" t="s">
        <v>0</v>
      </c>
      <c r="B4" s="16" t="s">
        <v>265</v>
      </c>
      <c r="C4" s="51"/>
      <c r="D4" s="51"/>
      <c r="E4" s="45" t="s">
        <v>264</v>
      </c>
      <c r="F4" s="156" t="s">
        <v>35</v>
      </c>
    </row>
    <row r="5" spans="1:6" ht="15.95" customHeight="1">
      <c r="A5" s="167"/>
      <c r="B5" s="39" t="s">
        <v>217</v>
      </c>
      <c r="C5" s="39" t="s">
        <v>85</v>
      </c>
      <c r="D5" s="82" t="s">
        <v>113</v>
      </c>
      <c r="E5" s="39" t="s">
        <v>87</v>
      </c>
      <c r="F5" s="157"/>
    </row>
    <row r="6" spans="1:6" s="27" customFormat="1" ht="15.95" customHeight="1">
      <c r="A6" s="168"/>
      <c r="B6" s="13" t="s">
        <v>39</v>
      </c>
      <c r="C6" s="40" t="s">
        <v>96</v>
      </c>
      <c r="D6" s="83" t="s">
        <v>97</v>
      </c>
      <c r="E6" s="40" t="s">
        <v>98</v>
      </c>
      <c r="F6" s="158"/>
    </row>
    <row r="7" spans="1:6" ht="15.95" customHeight="1">
      <c r="A7" s="19" t="s">
        <v>5</v>
      </c>
      <c r="B7" s="106"/>
      <c r="C7" s="106"/>
      <c r="D7" s="106"/>
      <c r="E7" s="106"/>
      <c r="F7" s="38" t="s">
        <v>40</v>
      </c>
    </row>
    <row r="8" spans="1:6" ht="15.95" customHeight="1">
      <c r="A8" s="2" t="s">
        <v>6</v>
      </c>
      <c r="B8" s="107" t="s">
        <v>266</v>
      </c>
      <c r="C8" s="2" t="s">
        <v>267</v>
      </c>
      <c r="D8" s="2" t="s">
        <v>348</v>
      </c>
      <c r="E8" s="2" t="s">
        <v>268</v>
      </c>
      <c r="F8" s="4" t="s">
        <v>41</v>
      </c>
    </row>
    <row r="9" spans="1:6" ht="15.95" customHeight="1">
      <c r="A9" s="2" t="s">
        <v>7</v>
      </c>
      <c r="B9" s="107" t="s">
        <v>163</v>
      </c>
      <c r="C9" s="2" t="s">
        <v>145</v>
      </c>
      <c r="D9" s="2" t="s">
        <v>348</v>
      </c>
      <c r="E9" s="2" t="s">
        <v>269</v>
      </c>
      <c r="F9" s="4" t="s">
        <v>42</v>
      </c>
    </row>
    <row r="10" spans="1:6" ht="15.95" customHeight="1">
      <c r="A10" s="2" t="s">
        <v>8</v>
      </c>
      <c r="B10" s="107" t="s">
        <v>266</v>
      </c>
      <c r="C10" s="2" t="s">
        <v>270</v>
      </c>
      <c r="D10" s="2" t="s">
        <v>348</v>
      </c>
      <c r="E10" s="2" t="s">
        <v>271</v>
      </c>
      <c r="F10" s="4" t="s">
        <v>43</v>
      </c>
    </row>
    <row r="11" spans="1:6" ht="15.95" customHeight="1">
      <c r="A11" s="2" t="s">
        <v>9</v>
      </c>
      <c r="B11" s="107" t="s">
        <v>272</v>
      </c>
      <c r="C11" s="2" t="s">
        <v>273</v>
      </c>
      <c r="D11" s="2" t="s">
        <v>348</v>
      </c>
      <c r="E11" s="2" t="s">
        <v>274</v>
      </c>
      <c r="F11" s="4" t="s">
        <v>44</v>
      </c>
    </row>
    <row r="12" spans="1:6" ht="15.95" customHeight="1">
      <c r="A12" s="2" t="s">
        <v>10</v>
      </c>
      <c r="B12" s="107" t="s">
        <v>266</v>
      </c>
      <c r="C12" s="2" t="s">
        <v>275</v>
      </c>
      <c r="D12" s="2" t="s">
        <v>348</v>
      </c>
      <c r="E12" s="2" t="s">
        <v>274</v>
      </c>
      <c r="F12" s="4" t="s">
        <v>45</v>
      </c>
    </row>
    <row r="13" spans="1:6" ht="15.95" customHeight="1">
      <c r="A13" s="2" t="s">
        <v>11</v>
      </c>
      <c r="B13" s="107" t="s">
        <v>254</v>
      </c>
      <c r="C13" s="2" t="s">
        <v>275</v>
      </c>
      <c r="D13" s="2" t="s">
        <v>348</v>
      </c>
      <c r="E13" s="2" t="s">
        <v>276</v>
      </c>
      <c r="F13" s="4" t="s">
        <v>46</v>
      </c>
    </row>
    <row r="14" spans="1:6" ht="15.95" customHeight="1">
      <c r="A14" s="2" t="s">
        <v>12</v>
      </c>
      <c r="B14" s="107" t="s">
        <v>266</v>
      </c>
      <c r="C14" s="2" t="s">
        <v>273</v>
      </c>
      <c r="D14" s="2" t="s">
        <v>348</v>
      </c>
      <c r="E14" s="2" t="s">
        <v>276</v>
      </c>
      <c r="F14" s="4" t="s">
        <v>47</v>
      </c>
    </row>
    <row r="15" spans="1:6" ht="15.95" customHeight="1">
      <c r="A15" s="2" t="s">
        <v>13</v>
      </c>
      <c r="B15" s="107" t="s">
        <v>159</v>
      </c>
      <c r="C15" s="2" t="s">
        <v>275</v>
      </c>
      <c r="D15" s="2" t="s">
        <v>348</v>
      </c>
      <c r="E15" s="2" t="s">
        <v>276</v>
      </c>
      <c r="F15" s="4" t="s">
        <v>48</v>
      </c>
    </row>
    <row r="16" spans="1:6" ht="15.95" customHeight="1">
      <c r="A16" s="2" t="s">
        <v>14</v>
      </c>
      <c r="B16" s="107" t="s">
        <v>171</v>
      </c>
      <c r="C16" s="2" t="s">
        <v>275</v>
      </c>
      <c r="D16" s="2" t="s">
        <v>348</v>
      </c>
      <c r="E16" s="2" t="s">
        <v>271</v>
      </c>
      <c r="F16" s="4" t="s">
        <v>49</v>
      </c>
    </row>
    <row r="17" spans="1:6" ht="15.95" customHeight="1">
      <c r="A17" s="2" t="s">
        <v>15</v>
      </c>
      <c r="B17" s="107" t="s">
        <v>163</v>
      </c>
      <c r="C17" s="2" t="s">
        <v>277</v>
      </c>
      <c r="D17" s="2" t="s">
        <v>348</v>
      </c>
      <c r="E17" s="2" t="s">
        <v>278</v>
      </c>
      <c r="F17" s="4" t="s">
        <v>50</v>
      </c>
    </row>
    <row r="18" spans="1:6" ht="15.95" customHeight="1">
      <c r="A18" s="2" t="s">
        <v>16</v>
      </c>
      <c r="B18" s="107" t="s">
        <v>279</v>
      </c>
      <c r="C18" s="2" t="s">
        <v>156</v>
      </c>
      <c r="D18" s="2" t="s">
        <v>348</v>
      </c>
      <c r="E18" s="2" t="s">
        <v>280</v>
      </c>
      <c r="F18" s="4" t="s">
        <v>51</v>
      </c>
    </row>
    <row r="19" spans="1:6" ht="15.95" customHeight="1">
      <c r="A19" s="2" t="s">
        <v>17</v>
      </c>
      <c r="B19" s="108">
        <v>30.7</v>
      </c>
      <c r="C19" s="109">
        <v>31.5</v>
      </c>
      <c r="D19" s="2" t="s">
        <v>348</v>
      </c>
      <c r="E19" s="109">
        <v>18.100000000000001</v>
      </c>
      <c r="F19" s="4" t="s">
        <v>52</v>
      </c>
    </row>
    <row r="20" spans="1:6" ht="15.95" customHeight="1">
      <c r="A20" s="2" t="s">
        <v>18</v>
      </c>
      <c r="B20" s="108">
        <v>30.6</v>
      </c>
      <c r="C20" s="109">
        <v>31.4</v>
      </c>
      <c r="D20" s="2" t="s">
        <v>348</v>
      </c>
      <c r="E20" s="109">
        <v>19.100000000000001</v>
      </c>
      <c r="F20" s="4" t="s">
        <v>53</v>
      </c>
    </row>
    <row r="21" spans="1:6" ht="15.95" customHeight="1">
      <c r="A21" s="2" t="s">
        <v>19</v>
      </c>
      <c r="B21" s="108">
        <v>30.4</v>
      </c>
      <c r="C21" s="109">
        <v>31.2</v>
      </c>
      <c r="D21" s="2" t="s">
        <v>348</v>
      </c>
      <c r="E21" s="109">
        <v>19.3</v>
      </c>
      <c r="F21" s="4" t="s">
        <v>54</v>
      </c>
    </row>
    <row r="22" spans="1:6" ht="15.95" customHeight="1">
      <c r="A22" s="2" t="s">
        <v>20</v>
      </c>
      <c r="B22" s="108">
        <v>29.7</v>
      </c>
      <c r="C22" s="109">
        <v>30.4</v>
      </c>
      <c r="D22" s="2" t="s">
        <v>348</v>
      </c>
      <c r="E22" s="109">
        <v>19.7</v>
      </c>
      <c r="F22" s="5" t="s">
        <v>55</v>
      </c>
    </row>
    <row r="23" spans="1:6" ht="15.95" customHeight="1">
      <c r="A23" s="2" t="s">
        <v>22</v>
      </c>
      <c r="B23" s="110">
        <v>29.4</v>
      </c>
      <c r="C23" s="3">
        <v>30.1</v>
      </c>
      <c r="D23" s="2" t="s">
        <v>348</v>
      </c>
      <c r="E23" s="3">
        <v>19.2</v>
      </c>
      <c r="F23" s="3" t="s">
        <v>56</v>
      </c>
    </row>
    <row r="24" spans="1:6" ht="15.95" customHeight="1">
      <c r="A24" s="2" t="s">
        <v>23</v>
      </c>
      <c r="B24" s="111">
        <v>28</v>
      </c>
      <c r="C24" s="3">
        <v>28.6</v>
      </c>
      <c r="D24" s="2" t="s">
        <v>348</v>
      </c>
      <c r="E24" s="3">
        <v>18.7</v>
      </c>
      <c r="F24" s="3" t="s">
        <v>57</v>
      </c>
    </row>
    <row r="25" spans="1:6" ht="15.95" customHeight="1">
      <c r="A25" s="2" t="s">
        <v>24</v>
      </c>
      <c r="B25" s="110">
        <v>27.6</v>
      </c>
      <c r="C25" s="3">
        <v>28.3</v>
      </c>
      <c r="D25" s="2" t="s">
        <v>348</v>
      </c>
      <c r="E25" s="3">
        <v>18.2</v>
      </c>
      <c r="F25" s="3" t="s">
        <v>58</v>
      </c>
    </row>
    <row r="26" spans="1:6" ht="15.95" customHeight="1">
      <c r="A26" s="2" t="s">
        <v>25</v>
      </c>
      <c r="B26" s="112">
        <v>26.8</v>
      </c>
      <c r="C26" s="113">
        <v>27.5</v>
      </c>
      <c r="D26" s="2" t="s">
        <v>348</v>
      </c>
      <c r="E26" s="113">
        <v>17.8</v>
      </c>
      <c r="F26" s="3" t="s">
        <v>59</v>
      </c>
    </row>
    <row r="27" spans="1:6" ht="15.95" customHeight="1">
      <c r="A27" s="2" t="s">
        <v>26</v>
      </c>
      <c r="B27" s="112">
        <v>26.2</v>
      </c>
      <c r="C27" s="113">
        <v>26.8</v>
      </c>
      <c r="D27" s="2" t="s">
        <v>348</v>
      </c>
      <c r="E27" s="113">
        <v>18.3</v>
      </c>
      <c r="F27" s="3" t="s">
        <v>60</v>
      </c>
    </row>
    <row r="28" spans="1:6" ht="15.95" customHeight="1">
      <c r="A28" s="2" t="s">
        <v>27</v>
      </c>
      <c r="B28" s="112">
        <v>25.8</v>
      </c>
      <c r="C28" s="113">
        <v>26.4</v>
      </c>
      <c r="D28" s="2" t="s">
        <v>348</v>
      </c>
      <c r="E28" s="113">
        <v>17.3</v>
      </c>
      <c r="F28" s="3" t="s">
        <v>61</v>
      </c>
    </row>
    <row r="29" spans="1:6" ht="15.95" customHeight="1">
      <c r="A29" s="2" t="s">
        <v>28</v>
      </c>
      <c r="B29" s="112">
        <v>25.7</v>
      </c>
      <c r="C29" s="113">
        <v>26.4</v>
      </c>
      <c r="D29" s="2" t="s">
        <v>348</v>
      </c>
      <c r="E29" s="114">
        <v>18</v>
      </c>
      <c r="F29" s="3" t="s">
        <v>62</v>
      </c>
    </row>
    <row r="30" spans="1:6" ht="15.95" customHeight="1">
      <c r="A30" s="2" t="s">
        <v>29</v>
      </c>
      <c r="B30" s="112">
        <v>26.3</v>
      </c>
      <c r="C30" s="114">
        <v>27</v>
      </c>
      <c r="D30" s="2" t="s">
        <v>348</v>
      </c>
      <c r="E30" s="113">
        <v>18.7</v>
      </c>
      <c r="F30" s="3" t="s">
        <v>63</v>
      </c>
    </row>
    <row r="31" spans="1:6" s="27" customFormat="1" ht="15.95" customHeight="1">
      <c r="A31" s="2" t="s">
        <v>34</v>
      </c>
      <c r="B31" s="115">
        <v>28</v>
      </c>
      <c r="C31" s="113">
        <v>28.7</v>
      </c>
      <c r="D31" s="113">
        <v>34.799999999999997</v>
      </c>
      <c r="E31" s="113">
        <v>19.899999999999999</v>
      </c>
      <c r="F31" s="3" t="s">
        <v>82</v>
      </c>
    </row>
    <row r="32" spans="1:6" s="50" customFormat="1" ht="15.95" customHeight="1">
      <c r="A32" s="2" t="s">
        <v>352</v>
      </c>
      <c r="B32" s="115">
        <v>28</v>
      </c>
      <c r="C32" s="113">
        <v>28.7</v>
      </c>
      <c r="D32" s="113">
        <v>33.799999999999997</v>
      </c>
      <c r="E32" s="113">
        <v>19.600000000000001</v>
      </c>
      <c r="F32" s="3" t="s">
        <v>354</v>
      </c>
    </row>
    <row r="33" spans="1:6" s="50" customFormat="1" ht="15.95" customHeight="1">
      <c r="A33" s="10" t="s">
        <v>355</v>
      </c>
      <c r="B33" s="101">
        <v>28.1</v>
      </c>
      <c r="C33" s="100">
        <v>28.8</v>
      </c>
      <c r="D33" s="100">
        <v>31.3</v>
      </c>
      <c r="E33" s="100">
        <v>19.8</v>
      </c>
      <c r="F33" s="3" t="s">
        <v>356</v>
      </c>
    </row>
    <row r="34" spans="1:6" s="50" customFormat="1" ht="15.95" customHeight="1">
      <c r="A34" s="10" t="s">
        <v>362</v>
      </c>
      <c r="B34" s="144">
        <v>28.5</v>
      </c>
      <c r="C34" s="94">
        <v>29.4</v>
      </c>
      <c r="D34" s="94">
        <v>23.4</v>
      </c>
      <c r="E34" s="5">
        <v>19.100000000000001</v>
      </c>
      <c r="F34" s="3" t="s">
        <v>363</v>
      </c>
    </row>
    <row r="35" spans="1:6" s="50" customFormat="1" ht="15.95" customHeight="1">
      <c r="A35" s="10" t="s">
        <v>366</v>
      </c>
      <c r="B35" s="144">
        <v>28.6</v>
      </c>
      <c r="C35" s="94">
        <v>29.5</v>
      </c>
      <c r="D35" s="94">
        <v>29.3</v>
      </c>
      <c r="E35" s="143">
        <v>19.5</v>
      </c>
      <c r="F35" s="3" t="s">
        <v>367</v>
      </c>
    </row>
    <row r="36" spans="1:6" ht="15.95" customHeight="1">
      <c r="A36" s="19" t="s">
        <v>33</v>
      </c>
      <c r="B36" s="107"/>
      <c r="C36" s="107"/>
      <c r="D36" s="107"/>
      <c r="E36" s="107"/>
      <c r="F36" s="8" t="s">
        <v>68</v>
      </c>
    </row>
    <row r="37" spans="1:6" ht="15.95" customHeight="1">
      <c r="A37" s="2" t="s">
        <v>6</v>
      </c>
      <c r="B37" s="107" t="s">
        <v>117</v>
      </c>
      <c r="C37" s="2" t="s">
        <v>281</v>
      </c>
      <c r="D37" s="2" t="s">
        <v>348</v>
      </c>
      <c r="E37" s="2" t="s">
        <v>271</v>
      </c>
      <c r="F37" s="9" t="s">
        <v>69</v>
      </c>
    </row>
    <row r="38" spans="1:6" ht="15.95" customHeight="1">
      <c r="A38" s="2" t="s">
        <v>7</v>
      </c>
      <c r="B38" s="107" t="s">
        <v>175</v>
      </c>
      <c r="C38" s="2" t="s">
        <v>282</v>
      </c>
      <c r="D38" s="2" t="s">
        <v>348</v>
      </c>
      <c r="E38" s="2" t="s">
        <v>283</v>
      </c>
      <c r="F38" s="9" t="s">
        <v>70</v>
      </c>
    </row>
    <row r="39" spans="1:6" ht="15.95" customHeight="1">
      <c r="A39" s="2" t="s">
        <v>8</v>
      </c>
      <c r="B39" s="107" t="s">
        <v>117</v>
      </c>
      <c r="C39" s="2" t="s">
        <v>281</v>
      </c>
      <c r="D39" s="2" t="s">
        <v>348</v>
      </c>
      <c r="E39" s="2" t="s">
        <v>284</v>
      </c>
      <c r="F39" s="9" t="s">
        <v>71</v>
      </c>
    </row>
    <row r="40" spans="1:6" ht="15.95" customHeight="1">
      <c r="A40" s="2" t="s">
        <v>9</v>
      </c>
      <c r="B40" s="107" t="s">
        <v>197</v>
      </c>
      <c r="C40" s="2" t="s">
        <v>223</v>
      </c>
      <c r="D40" s="2" t="s">
        <v>348</v>
      </c>
      <c r="E40" s="2" t="s">
        <v>284</v>
      </c>
      <c r="F40" s="9" t="s">
        <v>72</v>
      </c>
    </row>
    <row r="41" spans="1:6" ht="15.95" customHeight="1">
      <c r="A41" s="2" t="s">
        <v>10</v>
      </c>
      <c r="B41" s="107" t="s">
        <v>197</v>
      </c>
      <c r="C41" s="2" t="s">
        <v>225</v>
      </c>
      <c r="D41" s="2" t="s">
        <v>348</v>
      </c>
      <c r="E41" s="2" t="s">
        <v>283</v>
      </c>
      <c r="F41" s="9" t="s">
        <v>73</v>
      </c>
    </row>
    <row r="42" spans="1:6" ht="15.95" customHeight="1">
      <c r="A42" s="2" t="s">
        <v>11</v>
      </c>
      <c r="B42" s="107" t="s">
        <v>230</v>
      </c>
      <c r="C42" s="2" t="s">
        <v>131</v>
      </c>
      <c r="D42" s="2" t="s">
        <v>348</v>
      </c>
      <c r="E42" s="2" t="s">
        <v>285</v>
      </c>
      <c r="F42" s="9" t="s">
        <v>74</v>
      </c>
    </row>
    <row r="43" spans="1:6" ht="15.95" customHeight="1">
      <c r="A43" s="2" t="s">
        <v>12</v>
      </c>
      <c r="B43" s="107" t="s">
        <v>286</v>
      </c>
      <c r="C43" s="2" t="s">
        <v>287</v>
      </c>
      <c r="D43" s="2" t="s">
        <v>348</v>
      </c>
      <c r="E43" s="2" t="s">
        <v>288</v>
      </c>
      <c r="F43" s="4" t="s">
        <v>47</v>
      </c>
    </row>
    <row r="44" spans="1:6" ht="15.95" customHeight="1">
      <c r="A44" s="2" t="s">
        <v>13</v>
      </c>
      <c r="B44" s="107" t="s">
        <v>225</v>
      </c>
      <c r="C44" s="2" t="s">
        <v>289</v>
      </c>
      <c r="D44" s="2" t="s">
        <v>348</v>
      </c>
      <c r="E44" s="2" t="s">
        <v>288</v>
      </c>
      <c r="F44" s="9" t="s">
        <v>75</v>
      </c>
    </row>
    <row r="45" spans="1:6" ht="15.95" customHeight="1">
      <c r="A45" s="2" t="s">
        <v>14</v>
      </c>
      <c r="B45" s="107" t="s">
        <v>290</v>
      </c>
      <c r="C45" s="2" t="s">
        <v>221</v>
      </c>
      <c r="D45" s="2" t="s">
        <v>348</v>
      </c>
      <c r="E45" s="2" t="s">
        <v>271</v>
      </c>
      <c r="F45" s="4" t="s">
        <v>49</v>
      </c>
    </row>
    <row r="46" spans="1:6" ht="15.95" customHeight="1">
      <c r="A46" s="2" t="s">
        <v>15</v>
      </c>
      <c r="B46" s="107" t="s">
        <v>136</v>
      </c>
      <c r="C46" s="2" t="s">
        <v>225</v>
      </c>
      <c r="D46" s="2" t="s">
        <v>348</v>
      </c>
      <c r="E46" s="2" t="s">
        <v>278</v>
      </c>
      <c r="F46" s="9" t="s">
        <v>76</v>
      </c>
    </row>
    <row r="47" spans="1:6" ht="15.95" customHeight="1">
      <c r="A47" s="2" t="s">
        <v>16</v>
      </c>
      <c r="B47" s="107" t="s">
        <v>291</v>
      </c>
      <c r="C47" s="2" t="s">
        <v>190</v>
      </c>
      <c r="D47" s="2" t="s">
        <v>348</v>
      </c>
      <c r="E47" s="2" t="s">
        <v>288</v>
      </c>
      <c r="F47" s="4" t="s">
        <v>51</v>
      </c>
    </row>
    <row r="48" spans="1:6" ht="15.95" customHeight="1">
      <c r="A48" s="2" t="s">
        <v>17</v>
      </c>
      <c r="B48" s="108">
        <v>26.4</v>
      </c>
      <c r="C48" s="109">
        <v>27.2</v>
      </c>
      <c r="D48" s="2" t="s">
        <v>348</v>
      </c>
      <c r="E48" s="109">
        <v>17.8</v>
      </c>
      <c r="F48" s="9" t="s">
        <v>77</v>
      </c>
    </row>
    <row r="49" spans="1:6" ht="15.95" customHeight="1">
      <c r="A49" s="2" t="s">
        <v>18</v>
      </c>
      <c r="B49" s="108">
        <v>26.4</v>
      </c>
      <c r="C49" s="116">
        <v>27</v>
      </c>
      <c r="D49" s="2" t="s">
        <v>348</v>
      </c>
      <c r="E49" s="116">
        <v>19</v>
      </c>
      <c r="F49" s="9" t="s">
        <v>53</v>
      </c>
    </row>
    <row r="50" spans="1:6" ht="15.95" customHeight="1">
      <c r="A50" s="2" t="s">
        <v>19</v>
      </c>
      <c r="B50" s="108">
        <v>26.3</v>
      </c>
      <c r="C50" s="116">
        <v>27</v>
      </c>
      <c r="D50" s="2" t="s">
        <v>348</v>
      </c>
      <c r="E50" s="109">
        <v>19.100000000000001</v>
      </c>
      <c r="F50" s="9" t="s">
        <v>54</v>
      </c>
    </row>
    <row r="51" spans="1:6" ht="15.95" customHeight="1">
      <c r="A51" s="2" t="s">
        <v>20</v>
      </c>
      <c r="B51" s="108">
        <v>25.4</v>
      </c>
      <c r="C51" s="109">
        <v>25.9</v>
      </c>
      <c r="D51" s="2" t="s">
        <v>348</v>
      </c>
      <c r="E51" s="109">
        <v>19.399999999999999</v>
      </c>
      <c r="F51" s="9" t="s">
        <v>55</v>
      </c>
    </row>
    <row r="52" spans="1:6" ht="15.95" customHeight="1">
      <c r="A52" s="2" t="s">
        <v>22</v>
      </c>
      <c r="B52" s="110">
        <v>25.1</v>
      </c>
      <c r="C52" s="3">
        <v>25.6</v>
      </c>
      <c r="D52" s="2" t="s">
        <v>348</v>
      </c>
      <c r="E52" s="3">
        <v>19.100000000000001</v>
      </c>
      <c r="F52" s="3" t="s">
        <v>56</v>
      </c>
    </row>
    <row r="53" spans="1:6" ht="15.95" customHeight="1">
      <c r="A53" s="2" t="s">
        <v>23</v>
      </c>
      <c r="B53" s="110">
        <v>24.3</v>
      </c>
      <c r="C53" s="3">
        <v>24.8</v>
      </c>
      <c r="D53" s="2" t="s">
        <v>348</v>
      </c>
      <c r="E53" s="3">
        <v>18.600000000000001</v>
      </c>
      <c r="F53" s="3" t="s">
        <v>57</v>
      </c>
    </row>
    <row r="54" spans="1:6" ht="15.95" customHeight="1">
      <c r="A54" s="2" t="s">
        <v>24</v>
      </c>
      <c r="B54" s="110">
        <v>23.5</v>
      </c>
      <c r="C54" s="116">
        <v>24</v>
      </c>
      <c r="D54" s="2" t="s">
        <v>348</v>
      </c>
      <c r="E54" s="3">
        <v>18.100000000000001</v>
      </c>
      <c r="F54" s="3" t="s">
        <v>58</v>
      </c>
    </row>
    <row r="55" spans="1:6" ht="15.95" customHeight="1">
      <c r="A55" s="2" t="s">
        <v>25</v>
      </c>
      <c r="B55" s="110">
        <v>23.2</v>
      </c>
      <c r="C55" s="3">
        <v>23.7</v>
      </c>
      <c r="D55" s="2" t="s">
        <v>348</v>
      </c>
      <c r="E55" s="3">
        <v>17.899999999999999</v>
      </c>
      <c r="F55" s="3" t="s">
        <v>59</v>
      </c>
    </row>
    <row r="56" spans="1:6" ht="15.95" customHeight="1">
      <c r="A56" s="2" t="s">
        <v>26</v>
      </c>
      <c r="B56" s="112">
        <v>22.3</v>
      </c>
      <c r="C56" s="113">
        <v>22.7</v>
      </c>
      <c r="D56" s="2" t="s">
        <v>348</v>
      </c>
      <c r="E56" s="113">
        <v>18.5</v>
      </c>
      <c r="F56" s="3" t="s">
        <v>60</v>
      </c>
    </row>
    <row r="57" spans="1:6" ht="15.95" customHeight="1">
      <c r="A57" s="2" t="s">
        <v>27</v>
      </c>
      <c r="B57" s="112">
        <v>21.9</v>
      </c>
      <c r="C57" s="113">
        <v>22.4</v>
      </c>
      <c r="D57" s="2" t="s">
        <v>348</v>
      </c>
      <c r="E57" s="113">
        <v>17.399999999999999</v>
      </c>
      <c r="F57" s="3" t="s">
        <v>64</v>
      </c>
    </row>
    <row r="58" spans="1:6" ht="15.95" customHeight="1">
      <c r="A58" s="2" t="s">
        <v>28</v>
      </c>
      <c r="B58" s="115">
        <v>22</v>
      </c>
      <c r="C58" s="113">
        <v>22.4</v>
      </c>
      <c r="D58" s="2" t="s">
        <v>348</v>
      </c>
      <c r="E58" s="113">
        <v>18.2</v>
      </c>
      <c r="F58" s="3" t="s">
        <v>65</v>
      </c>
    </row>
    <row r="59" spans="1:6" ht="15.95" customHeight="1">
      <c r="A59" s="2" t="s">
        <v>29</v>
      </c>
      <c r="B59" s="115">
        <v>22</v>
      </c>
      <c r="C59" s="113">
        <v>22.4</v>
      </c>
      <c r="D59" s="2" t="s">
        <v>348</v>
      </c>
      <c r="E59" s="113">
        <v>18.7</v>
      </c>
      <c r="F59" s="3" t="s">
        <v>66</v>
      </c>
    </row>
    <row r="60" spans="1:6" s="27" customFormat="1" ht="15.95" customHeight="1">
      <c r="A60" s="10" t="s">
        <v>34</v>
      </c>
      <c r="B60" s="115">
        <v>23.6</v>
      </c>
      <c r="C60" s="114">
        <v>24</v>
      </c>
      <c r="D60" s="114">
        <v>34.799999999999997</v>
      </c>
      <c r="E60" s="114">
        <v>20</v>
      </c>
      <c r="F60" s="3" t="s">
        <v>83</v>
      </c>
    </row>
    <row r="61" spans="1:6" s="50" customFormat="1" ht="15.95" customHeight="1">
      <c r="A61" s="10" t="s">
        <v>352</v>
      </c>
      <c r="B61" s="115">
        <v>23.3</v>
      </c>
      <c r="C61" s="114">
        <v>23.7</v>
      </c>
      <c r="D61" s="114">
        <v>33.799999999999997</v>
      </c>
      <c r="E61" s="114">
        <v>19.5</v>
      </c>
      <c r="F61" s="3" t="s">
        <v>354</v>
      </c>
    </row>
    <row r="62" spans="1:6" s="50" customFormat="1" ht="15.95" customHeight="1">
      <c r="A62" s="10" t="s">
        <v>355</v>
      </c>
      <c r="B62" s="101">
        <v>23.1</v>
      </c>
      <c r="C62" s="100">
        <v>23.5</v>
      </c>
      <c r="D62" s="100">
        <v>31.3</v>
      </c>
      <c r="E62" s="100">
        <v>19.7</v>
      </c>
      <c r="F62" s="3" t="s">
        <v>356</v>
      </c>
    </row>
    <row r="63" spans="1:6" s="50" customFormat="1" ht="15.95" customHeight="1">
      <c r="A63" s="10" t="s">
        <v>362</v>
      </c>
      <c r="B63" s="144">
        <v>23.3</v>
      </c>
      <c r="C63" s="94">
        <v>23.8</v>
      </c>
      <c r="D63" s="94">
        <v>23.4</v>
      </c>
      <c r="E63" s="143">
        <v>19</v>
      </c>
      <c r="F63" s="3" t="s">
        <v>363</v>
      </c>
    </row>
    <row r="64" spans="1:6" s="50" customFormat="1" ht="15.95" customHeight="1">
      <c r="A64" s="10" t="s">
        <v>366</v>
      </c>
      <c r="B64" s="144">
        <v>23.6</v>
      </c>
      <c r="C64" s="94">
        <v>24.1</v>
      </c>
      <c r="D64" s="94">
        <v>29.3</v>
      </c>
      <c r="E64" s="143">
        <v>19.5</v>
      </c>
      <c r="F64" s="3" t="s">
        <v>367</v>
      </c>
    </row>
    <row r="65" spans="1:6" ht="15.95" customHeight="1">
      <c r="A65" s="19" t="s">
        <v>32</v>
      </c>
      <c r="B65" s="107"/>
      <c r="C65" s="107"/>
      <c r="D65" s="107"/>
      <c r="E65" s="107"/>
      <c r="F65" s="8" t="s">
        <v>78</v>
      </c>
    </row>
    <row r="66" spans="1:6" ht="15.95" customHeight="1">
      <c r="A66" s="2" t="s">
        <v>6</v>
      </c>
      <c r="B66" s="107" t="s">
        <v>292</v>
      </c>
      <c r="C66" s="2" t="s">
        <v>293</v>
      </c>
      <c r="D66" s="2" t="s">
        <v>348</v>
      </c>
      <c r="E66" s="2" t="s">
        <v>294</v>
      </c>
      <c r="F66" s="4" t="s">
        <v>41</v>
      </c>
    </row>
    <row r="67" spans="1:6" ht="15.95" customHeight="1">
      <c r="A67" s="2" t="s">
        <v>7</v>
      </c>
      <c r="B67" s="107" t="s">
        <v>295</v>
      </c>
      <c r="C67" s="2" t="s">
        <v>211</v>
      </c>
      <c r="D67" s="2" t="s">
        <v>348</v>
      </c>
      <c r="E67" s="2" t="s">
        <v>220</v>
      </c>
      <c r="F67" s="4" t="s">
        <v>42</v>
      </c>
    </row>
    <row r="68" spans="1:6" ht="15.95" customHeight="1">
      <c r="A68" s="2" t="s">
        <v>8</v>
      </c>
      <c r="B68" s="107" t="s">
        <v>211</v>
      </c>
      <c r="C68" s="2" t="s">
        <v>292</v>
      </c>
      <c r="D68" s="2" t="s">
        <v>348</v>
      </c>
      <c r="E68" s="2" t="s">
        <v>247</v>
      </c>
      <c r="F68" s="9" t="s">
        <v>71</v>
      </c>
    </row>
    <row r="69" spans="1:6" ht="15.95" customHeight="1">
      <c r="A69" s="2" t="s">
        <v>9</v>
      </c>
      <c r="B69" s="107" t="s">
        <v>296</v>
      </c>
      <c r="C69" s="2" t="s">
        <v>297</v>
      </c>
      <c r="D69" s="2" t="s">
        <v>348</v>
      </c>
      <c r="E69" s="2" t="s">
        <v>298</v>
      </c>
      <c r="F69" s="4" t="s">
        <v>44</v>
      </c>
    </row>
    <row r="70" spans="1:6" ht="15.95" customHeight="1">
      <c r="A70" s="2" t="s">
        <v>10</v>
      </c>
      <c r="B70" s="107" t="s">
        <v>211</v>
      </c>
      <c r="C70" s="2" t="s">
        <v>210</v>
      </c>
      <c r="D70" s="2" t="s">
        <v>348</v>
      </c>
      <c r="E70" s="2" t="s">
        <v>230</v>
      </c>
      <c r="F70" s="9" t="s">
        <v>73</v>
      </c>
    </row>
    <row r="71" spans="1:6" ht="15.95" customHeight="1">
      <c r="A71" s="2" t="s">
        <v>11</v>
      </c>
      <c r="B71" s="107" t="s">
        <v>299</v>
      </c>
      <c r="C71" s="2" t="s">
        <v>300</v>
      </c>
      <c r="D71" s="2" t="s">
        <v>348</v>
      </c>
      <c r="E71" s="2" t="s">
        <v>147</v>
      </c>
      <c r="F71" s="4" t="s">
        <v>46</v>
      </c>
    </row>
    <row r="72" spans="1:6" ht="15.95" customHeight="1">
      <c r="A72" s="2" t="s">
        <v>12</v>
      </c>
      <c r="B72" s="107" t="s">
        <v>301</v>
      </c>
      <c r="C72" s="2" t="s">
        <v>139</v>
      </c>
      <c r="D72" s="2" t="s">
        <v>348</v>
      </c>
      <c r="E72" s="2" t="s">
        <v>302</v>
      </c>
      <c r="F72" s="9" t="s">
        <v>79</v>
      </c>
    </row>
    <row r="73" spans="1:6" ht="15.95" customHeight="1">
      <c r="A73" s="2" t="s">
        <v>13</v>
      </c>
      <c r="B73" s="107" t="s">
        <v>139</v>
      </c>
      <c r="C73" s="2" t="s">
        <v>299</v>
      </c>
      <c r="D73" s="2" t="s">
        <v>348</v>
      </c>
      <c r="E73" s="2" t="s">
        <v>303</v>
      </c>
      <c r="F73" s="4" t="s">
        <v>48</v>
      </c>
    </row>
    <row r="74" spans="1:6" ht="15.95" customHeight="1">
      <c r="A74" s="2" t="s">
        <v>14</v>
      </c>
      <c r="B74" s="107" t="s">
        <v>304</v>
      </c>
      <c r="C74" s="2" t="s">
        <v>305</v>
      </c>
      <c r="D74" s="2" t="s">
        <v>348</v>
      </c>
      <c r="E74" s="2" t="s">
        <v>306</v>
      </c>
      <c r="F74" s="9" t="s">
        <v>80</v>
      </c>
    </row>
    <row r="75" spans="1:6" ht="15.95" customHeight="1">
      <c r="A75" s="2" t="s">
        <v>15</v>
      </c>
      <c r="B75" s="107" t="s">
        <v>305</v>
      </c>
      <c r="C75" s="2" t="s">
        <v>212</v>
      </c>
      <c r="D75" s="2" t="s">
        <v>348</v>
      </c>
      <c r="E75" s="2" t="s">
        <v>307</v>
      </c>
      <c r="F75" s="4" t="s">
        <v>50</v>
      </c>
    </row>
    <row r="76" spans="1:6" ht="15.95" customHeight="1">
      <c r="A76" s="2" t="s">
        <v>16</v>
      </c>
      <c r="B76" s="107" t="s">
        <v>305</v>
      </c>
      <c r="C76" s="2" t="s">
        <v>297</v>
      </c>
      <c r="D76" s="2" t="s">
        <v>348</v>
      </c>
      <c r="E76" s="2" t="s">
        <v>308</v>
      </c>
      <c r="F76" s="4" t="s">
        <v>51</v>
      </c>
    </row>
    <row r="77" spans="1:6" ht="15.95" customHeight="1">
      <c r="A77" s="2" t="s">
        <v>17</v>
      </c>
      <c r="B77" s="108">
        <v>39.9</v>
      </c>
      <c r="C77" s="109">
        <v>40.200000000000003</v>
      </c>
      <c r="D77" s="2" t="s">
        <v>348</v>
      </c>
      <c r="E77" s="109">
        <v>21.2</v>
      </c>
      <c r="F77" s="4" t="s">
        <v>52</v>
      </c>
    </row>
    <row r="78" spans="1:6" ht="15.95" customHeight="1">
      <c r="A78" s="2" t="s">
        <v>18</v>
      </c>
      <c r="B78" s="108">
        <v>39.799999999999997</v>
      </c>
      <c r="C78" s="109">
        <v>40.200000000000003</v>
      </c>
      <c r="D78" s="2" t="s">
        <v>348</v>
      </c>
      <c r="E78" s="109">
        <v>19.600000000000001</v>
      </c>
      <c r="F78" s="4" t="s">
        <v>53</v>
      </c>
    </row>
    <row r="79" spans="1:6" ht="15.95" customHeight="1">
      <c r="A79" s="2" t="s">
        <v>19</v>
      </c>
      <c r="B79" s="108">
        <v>39.299999999999997</v>
      </c>
      <c r="C79" s="109">
        <v>39.700000000000003</v>
      </c>
      <c r="D79" s="2" t="s">
        <v>348</v>
      </c>
      <c r="E79" s="109">
        <v>20.5</v>
      </c>
      <c r="F79" s="4" t="s">
        <v>54</v>
      </c>
    </row>
    <row r="80" spans="1:6" ht="15.95" customHeight="1">
      <c r="A80" s="2" t="s">
        <v>20</v>
      </c>
      <c r="B80" s="108">
        <v>39.299999999999997</v>
      </c>
      <c r="C80" s="109">
        <v>39.700000000000003</v>
      </c>
      <c r="D80" s="2" t="s">
        <v>348</v>
      </c>
      <c r="E80" s="109">
        <v>22.8</v>
      </c>
      <c r="F80" s="9" t="s">
        <v>55</v>
      </c>
    </row>
    <row r="81" spans="1:8" ht="15.95" customHeight="1">
      <c r="A81" s="2" t="s">
        <v>22</v>
      </c>
      <c r="B81" s="110">
        <v>38.700000000000003</v>
      </c>
      <c r="C81" s="3">
        <v>39.1</v>
      </c>
      <c r="D81" s="2" t="s">
        <v>348</v>
      </c>
      <c r="E81" s="3">
        <v>19.8</v>
      </c>
      <c r="F81" s="3" t="s">
        <v>56</v>
      </c>
    </row>
    <row r="82" spans="1:8" ht="15.95" customHeight="1">
      <c r="A82" s="2" t="s">
        <v>23</v>
      </c>
      <c r="B82" s="110">
        <v>36.4</v>
      </c>
      <c r="C82" s="3">
        <v>36.6</v>
      </c>
      <c r="D82" s="2" t="s">
        <v>348</v>
      </c>
      <c r="E82" s="3">
        <v>20.9</v>
      </c>
      <c r="F82" s="3" t="s">
        <v>57</v>
      </c>
    </row>
    <row r="83" spans="1:8" ht="15.95" customHeight="1">
      <c r="A83" s="2" t="s">
        <v>24</v>
      </c>
      <c r="B83" s="110">
        <v>36.9</v>
      </c>
      <c r="C83" s="3">
        <v>37.299999999999997</v>
      </c>
      <c r="D83" s="2" t="s">
        <v>348</v>
      </c>
      <c r="E83" s="3">
        <v>19.600000000000001</v>
      </c>
      <c r="F83" s="3" t="s">
        <v>58</v>
      </c>
    </row>
    <row r="84" spans="1:8" ht="15.95" customHeight="1">
      <c r="A84" s="2" t="s">
        <v>25</v>
      </c>
      <c r="B84" s="112">
        <v>34.700000000000003</v>
      </c>
      <c r="C84" s="113">
        <v>35.1</v>
      </c>
      <c r="D84" s="2" t="s">
        <v>348</v>
      </c>
      <c r="E84" s="113">
        <v>17.100000000000001</v>
      </c>
      <c r="F84" s="3" t="s">
        <v>59</v>
      </c>
    </row>
    <row r="85" spans="1:8" ht="15.95" customHeight="1">
      <c r="A85" s="2" t="s">
        <v>26</v>
      </c>
      <c r="B85" s="112">
        <v>34.799999999999997</v>
      </c>
      <c r="C85" s="113">
        <v>35.200000000000003</v>
      </c>
      <c r="D85" s="2" t="s">
        <v>348</v>
      </c>
      <c r="E85" s="113">
        <v>15.9</v>
      </c>
      <c r="F85" s="3" t="s">
        <v>60</v>
      </c>
    </row>
    <row r="86" spans="1:8" ht="15.95" customHeight="1">
      <c r="A86" s="10" t="s">
        <v>27</v>
      </c>
      <c r="B86" s="112">
        <v>34.4</v>
      </c>
      <c r="C86" s="113">
        <v>34.9</v>
      </c>
      <c r="D86" s="2" t="s">
        <v>348</v>
      </c>
      <c r="E86" s="114">
        <v>16</v>
      </c>
      <c r="F86" s="3" t="s">
        <v>64</v>
      </c>
    </row>
    <row r="87" spans="1:8" ht="15.95" customHeight="1">
      <c r="A87" s="10" t="s">
        <v>28</v>
      </c>
      <c r="B87" s="112">
        <v>34.299999999999997</v>
      </c>
      <c r="C87" s="113">
        <v>34.799999999999997</v>
      </c>
      <c r="D87" s="2" t="s">
        <v>348</v>
      </c>
      <c r="E87" s="113">
        <v>16.100000000000001</v>
      </c>
      <c r="F87" s="3" t="s">
        <v>65</v>
      </c>
    </row>
    <row r="88" spans="1:8" ht="15.95" customHeight="1">
      <c r="A88" s="10" t="s">
        <v>29</v>
      </c>
      <c r="B88" s="112">
        <v>36.5</v>
      </c>
      <c r="C88" s="113">
        <v>36.9</v>
      </c>
      <c r="D88" s="2" t="s">
        <v>348</v>
      </c>
      <c r="E88" s="113">
        <v>18.8</v>
      </c>
      <c r="F88" s="3" t="s">
        <v>66</v>
      </c>
    </row>
    <row r="89" spans="1:8" s="50" customFormat="1" ht="15.95" customHeight="1">
      <c r="A89" s="10" t="s">
        <v>34</v>
      </c>
      <c r="B89" s="115">
        <v>38</v>
      </c>
      <c r="C89" s="114">
        <v>38.6</v>
      </c>
      <c r="D89" s="117" t="s">
        <v>348</v>
      </c>
      <c r="E89" s="114">
        <v>19.8</v>
      </c>
      <c r="F89" s="3" t="s">
        <v>83</v>
      </c>
    </row>
    <row r="90" spans="1:8" s="27" customFormat="1" ht="15.95" customHeight="1">
      <c r="A90" s="10" t="s">
        <v>352</v>
      </c>
      <c r="B90" s="115">
        <v>38.700000000000003</v>
      </c>
      <c r="C90" s="114">
        <v>39.299999999999997</v>
      </c>
      <c r="D90" s="117" t="s">
        <v>348</v>
      </c>
      <c r="E90" s="114">
        <v>20.100000000000001</v>
      </c>
      <c r="F90" s="3" t="s">
        <v>353</v>
      </c>
    </row>
    <row r="91" spans="1:8" s="50" customFormat="1" ht="15.95" customHeight="1">
      <c r="A91" s="10" t="s">
        <v>355</v>
      </c>
      <c r="B91" s="101">
        <v>39.4</v>
      </c>
      <c r="C91" s="100">
        <v>39.9</v>
      </c>
      <c r="D91" s="117" t="s">
        <v>348</v>
      </c>
      <c r="E91" s="100">
        <v>20.9</v>
      </c>
      <c r="F91" s="3" t="s">
        <v>356</v>
      </c>
    </row>
    <row r="92" spans="1:8" s="50" customFormat="1" ht="15.95" customHeight="1">
      <c r="A92" s="10" t="s">
        <v>362</v>
      </c>
      <c r="B92" s="144">
        <v>39.799999999999997</v>
      </c>
      <c r="C92" s="94">
        <v>40.4</v>
      </c>
      <c r="D92" s="117" t="s">
        <v>348</v>
      </c>
      <c r="E92" s="5">
        <v>19.399999999999999</v>
      </c>
      <c r="F92" s="3" t="s">
        <v>363</v>
      </c>
    </row>
    <row r="93" spans="1:8" s="50" customFormat="1" ht="15.95" customHeight="1">
      <c r="A93" s="11" t="s">
        <v>366</v>
      </c>
      <c r="B93" s="147">
        <v>39.299999999999997</v>
      </c>
      <c r="C93" s="96">
        <v>39.9</v>
      </c>
      <c r="D93" s="134" t="s">
        <v>348</v>
      </c>
      <c r="E93" s="145">
        <v>19.7</v>
      </c>
      <c r="F93" s="12" t="s">
        <v>367</v>
      </c>
    </row>
    <row r="94" spans="1:8" ht="26.25" customHeight="1">
      <c r="A94" s="169" t="s">
        <v>30</v>
      </c>
      <c r="B94" s="169"/>
      <c r="C94" s="169"/>
      <c r="D94" s="187" t="s">
        <v>84</v>
      </c>
      <c r="E94" s="187"/>
      <c r="F94" s="187"/>
      <c r="G94" s="26"/>
      <c r="H94" s="26"/>
    </row>
    <row r="95" spans="1:8" s="50" customFormat="1" ht="15.75" customHeight="1">
      <c r="A95" s="175" t="s">
        <v>346</v>
      </c>
      <c r="B95" s="175"/>
      <c r="C95" s="175"/>
      <c r="D95" s="187" t="s">
        <v>347</v>
      </c>
      <c r="E95" s="187"/>
      <c r="F95" s="187"/>
      <c r="G95" s="26"/>
      <c r="H95" s="26"/>
    </row>
    <row r="96" spans="1:8" ht="65.25" customHeight="1">
      <c r="A96" s="175" t="s">
        <v>360</v>
      </c>
      <c r="B96" s="175"/>
      <c r="C96" s="175"/>
      <c r="D96" s="187" t="s">
        <v>357</v>
      </c>
      <c r="E96" s="187"/>
      <c r="F96" s="187"/>
    </row>
    <row r="97" spans="1:6" ht="33.75" customHeight="1">
      <c r="A97" s="169" t="s">
        <v>388</v>
      </c>
      <c r="B97" s="169"/>
      <c r="C97" s="169"/>
      <c r="D97" s="187" t="s">
        <v>390</v>
      </c>
      <c r="E97" s="187"/>
      <c r="F97" s="187"/>
    </row>
  </sheetData>
  <mergeCells count="10">
    <mergeCell ref="A4:A6"/>
    <mergeCell ref="F4:F6"/>
    <mergeCell ref="A94:C94"/>
    <mergeCell ref="D94:F94"/>
    <mergeCell ref="A97:C97"/>
    <mergeCell ref="D97:F97"/>
    <mergeCell ref="A95:C95"/>
    <mergeCell ref="D95:F95"/>
    <mergeCell ref="A96:C96"/>
    <mergeCell ref="D96:F96"/>
  </mergeCells>
  <pageMargins left="0.7" right="0.7" top="0.75" bottom="0.75" header="0.3" footer="0.3"/>
  <pageSetup paperSize="9" scale="46" orientation="portrait" r:id="rId1"/>
</worksheet>
</file>

<file path=xl/worksheets/sheet8.xml><?xml version="1.0" encoding="utf-8"?>
<worksheet xmlns="http://schemas.openxmlformats.org/spreadsheetml/2006/main" xmlns:r="http://schemas.openxmlformats.org/officeDocument/2006/relationships">
  <sheetPr>
    <tabColor theme="5"/>
  </sheetPr>
  <dimension ref="A1:F96"/>
  <sheetViews>
    <sheetView rightToLeft="1" view="pageBreakPreview" topLeftCell="A69" zoomScaleNormal="100" zoomScaleSheetLayoutView="100" workbookViewId="0">
      <selection activeCell="D94" sqref="D94:F94"/>
    </sheetView>
  </sheetViews>
  <sheetFormatPr defaultRowHeight="14.25"/>
  <cols>
    <col min="1" max="2" width="15.375" customWidth="1"/>
    <col min="3" max="3" width="15" customWidth="1"/>
    <col min="4" max="4" width="14.5" customWidth="1"/>
    <col min="5" max="5" width="17" customWidth="1"/>
    <col min="6" max="6" width="16.375" customWidth="1"/>
  </cols>
  <sheetData>
    <row r="1" spans="1:6" ht="23.25">
      <c r="A1" s="21" t="s">
        <v>380</v>
      </c>
      <c r="B1" s="22"/>
      <c r="C1" s="22"/>
      <c r="D1" s="22"/>
      <c r="E1" s="22"/>
      <c r="F1" s="22"/>
    </row>
    <row r="2" spans="1:6" ht="15">
      <c r="A2" s="58" t="s">
        <v>381</v>
      </c>
      <c r="B2" s="22"/>
      <c r="C2" s="22"/>
      <c r="D2" s="22"/>
      <c r="E2" s="22"/>
      <c r="F2" s="22"/>
    </row>
    <row r="3" spans="1:6" ht="6" customHeight="1"/>
    <row r="4" spans="1:6" ht="15.95" customHeight="1">
      <c r="A4" s="178" t="s">
        <v>0</v>
      </c>
      <c r="B4" s="61" t="s">
        <v>218</v>
      </c>
      <c r="C4" s="73"/>
      <c r="D4" s="73"/>
      <c r="E4" s="74" t="s">
        <v>264</v>
      </c>
      <c r="F4" s="156" t="s">
        <v>35</v>
      </c>
    </row>
    <row r="5" spans="1:6" ht="15.95" customHeight="1">
      <c r="A5" s="179"/>
      <c r="B5" s="56" t="s">
        <v>104</v>
      </c>
      <c r="C5" s="76" t="s">
        <v>85</v>
      </c>
      <c r="D5" s="76" t="s">
        <v>113</v>
      </c>
      <c r="E5" s="76" t="s">
        <v>87</v>
      </c>
      <c r="F5" s="157"/>
    </row>
    <row r="6" spans="1:6" s="50" customFormat="1" ht="15.95" customHeight="1">
      <c r="A6" s="180"/>
      <c r="B6" s="57" t="s">
        <v>39</v>
      </c>
      <c r="C6" s="75" t="s">
        <v>96</v>
      </c>
      <c r="D6" s="75" t="s">
        <v>97</v>
      </c>
      <c r="E6" s="75" t="s">
        <v>98</v>
      </c>
      <c r="F6" s="158"/>
    </row>
    <row r="7" spans="1:6" ht="15.95" customHeight="1">
      <c r="A7" s="19" t="s">
        <v>5</v>
      </c>
      <c r="B7" s="124"/>
      <c r="C7" s="124"/>
      <c r="D7" s="124"/>
      <c r="E7" s="124"/>
      <c r="F7" s="38" t="s">
        <v>40</v>
      </c>
    </row>
    <row r="8" spans="1:6" ht="15.95" customHeight="1">
      <c r="A8" s="2" t="s">
        <v>6</v>
      </c>
      <c r="B8" s="127">
        <v>21045</v>
      </c>
      <c r="C8" s="126">
        <v>13528</v>
      </c>
      <c r="D8" s="126">
        <v>4370</v>
      </c>
      <c r="E8" s="126">
        <v>3147</v>
      </c>
      <c r="F8" s="4" t="s">
        <v>41</v>
      </c>
    </row>
    <row r="9" spans="1:6" ht="15.95" customHeight="1">
      <c r="A9" s="2" t="s">
        <v>7</v>
      </c>
      <c r="B9" s="127">
        <v>23020</v>
      </c>
      <c r="C9" s="126">
        <v>14741</v>
      </c>
      <c r="D9" s="126">
        <v>4643</v>
      </c>
      <c r="E9" s="126">
        <v>3636</v>
      </c>
      <c r="F9" s="4" t="s">
        <v>42</v>
      </c>
    </row>
    <row r="10" spans="1:6" ht="15.95" customHeight="1">
      <c r="A10" s="2" t="s">
        <v>8</v>
      </c>
      <c r="B10" s="127">
        <v>23853</v>
      </c>
      <c r="C10" s="126">
        <v>16498</v>
      </c>
      <c r="D10" s="126">
        <v>4945</v>
      </c>
      <c r="E10" s="126">
        <v>2410</v>
      </c>
      <c r="F10" s="4" t="s">
        <v>43</v>
      </c>
    </row>
    <row r="11" spans="1:6" ht="15.95" customHeight="1">
      <c r="A11" s="2" t="s">
        <v>9</v>
      </c>
      <c r="B11" s="127">
        <v>26045</v>
      </c>
      <c r="C11" s="126">
        <v>18258</v>
      </c>
      <c r="D11" s="126">
        <v>5154</v>
      </c>
      <c r="E11" s="126">
        <v>2633</v>
      </c>
      <c r="F11" s="4" t="s">
        <v>44</v>
      </c>
    </row>
    <row r="12" spans="1:6" ht="15.95" customHeight="1">
      <c r="A12" s="2" t="s">
        <v>10</v>
      </c>
      <c r="B12" s="127">
        <v>27461</v>
      </c>
      <c r="C12" s="126">
        <v>19282</v>
      </c>
      <c r="D12" s="126">
        <v>5353</v>
      </c>
      <c r="E12" s="126">
        <v>2826</v>
      </c>
      <c r="F12" s="4" t="s">
        <v>45</v>
      </c>
    </row>
    <row r="13" spans="1:6" ht="15.95" customHeight="1">
      <c r="A13" s="2" t="s">
        <v>11</v>
      </c>
      <c r="B13" s="127">
        <v>29186</v>
      </c>
      <c r="C13" s="126">
        <v>20438</v>
      </c>
      <c r="D13" s="126">
        <v>5653</v>
      </c>
      <c r="E13" s="126">
        <v>3095</v>
      </c>
      <c r="F13" s="4" t="s">
        <v>46</v>
      </c>
    </row>
    <row r="14" spans="1:6" ht="15.95" customHeight="1">
      <c r="A14" s="2" t="s">
        <v>12</v>
      </c>
      <c r="B14" s="127">
        <v>32501</v>
      </c>
      <c r="C14" s="126">
        <v>22952</v>
      </c>
      <c r="D14" s="126">
        <v>6129</v>
      </c>
      <c r="E14" s="126">
        <v>3420</v>
      </c>
      <c r="F14" s="4" t="s">
        <v>47</v>
      </c>
    </row>
    <row r="15" spans="1:6" ht="15.95" customHeight="1">
      <c r="A15" s="2" t="s">
        <v>13</v>
      </c>
      <c r="B15" s="127">
        <v>34355</v>
      </c>
      <c r="C15" s="126">
        <v>24386</v>
      </c>
      <c r="D15" s="126">
        <v>6588</v>
      </c>
      <c r="E15" s="126">
        <v>3381</v>
      </c>
      <c r="F15" s="4" t="s">
        <v>48</v>
      </c>
    </row>
    <row r="16" spans="1:6" ht="15.95" customHeight="1">
      <c r="A16" s="2" t="s">
        <v>14</v>
      </c>
      <c r="B16" s="127">
        <v>36256</v>
      </c>
      <c r="C16" s="126">
        <v>25995</v>
      </c>
      <c r="D16" s="126">
        <v>6921</v>
      </c>
      <c r="E16" s="126">
        <v>3340</v>
      </c>
      <c r="F16" s="4" t="s">
        <v>49</v>
      </c>
    </row>
    <row r="17" spans="1:6" ht="15.95" customHeight="1">
      <c r="A17" s="2" t="s">
        <v>15</v>
      </c>
      <c r="B17" s="127">
        <v>38313</v>
      </c>
      <c r="C17" s="126">
        <v>27412</v>
      </c>
      <c r="D17" s="126">
        <v>7335</v>
      </c>
      <c r="E17" s="126">
        <v>3566</v>
      </c>
      <c r="F17" s="4" t="s">
        <v>50</v>
      </c>
    </row>
    <row r="18" spans="1:6" ht="15.95" customHeight="1">
      <c r="A18" s="2" t="s">
        <v>16</v>
      </c>
      <c r="B18" s="127">
        <v>40087</v>
      </c>
      <c r="C18" s="126">
        <v>28751</v>
      </c>
      <c r="D18" s="126">
        <v>7604</v>
      </c>
      <c r="E18" s="126">
        <v>3732</v>
      </c>
      <c r="F18" s="4" t="s">
        <v>51</v>
      </c>
    </row>
    <row r="19" spans="1:6" ht="15.95" customHeight="1">
      <c r="A19" s="2" t="s">
        <v>17</v>
      </c>
      <c r="B19" s="127">
        <v>42197</v>
      </c>
      <c r="C19" s="126">
        <v>30239</v>
      </c>
      <c r="D19" s="126">
        <v>7986</v>
      </c>
      <c r="E19" s="126">
        <v>3972</v>
      </c>
      <c r="F19" s="4" t="s">
        <v>52</v>
      </c>
    </row>
    <row r="20" spans="1:6" ht="15.95" customHeight="1">
      <c r="A20" s="2" t="s">
        <v>18</v>
      </c>
      <c r="B20" s="127">
        <v>43591</v>
      </c>
      <c r="C20" s="126">
        <v>31325</v>
      </c>
      <c r="D20" s="126">
        <v>8089</v>
      </c>
      <c r="E20" s="126">
        <v>4177</v>
      </c>
      <c r="F20" s="4" t="s">
        <v>53</v>
      </c>
    </row>
    <row r="21" spans="1:6" ht="15.95" customHeight="1">
      <c r="A21" s="2" t="s">
        <v>19</v>
      </c>
      <c r="B21" s="127">
        <v>43562</v>
      </c>
      <c r="C21" s="126">
        <v>30565</v>
      </c>
      <c r="D21" s="126">
        <v>8483</v>
      </c>
      <c r="E21" s="126">
        <v>4514</v>
      </c>
      <c r="F21" s="4" t="s">
        <v>54</v>
      </c>
    </row>
    <row r="22" spans="1:6" ht="15.95" customHeight="1">
      <c r="A22" s="2" t="s">
        <v>20</v>
      </c>
      <c r="B22" s="36" t="s">
        <v>21</v>
      </c>
      <c r="C22" s="35" t="s">
        <v>21</v>
      </c>
      <c r="D22" s="35" t="s">
        <v>21</v>
      </c>
      <c r="E22" s="35" t="s">
        <v>21</v>
      </c>
      <c r="F22" s="5" t="s">
        <v>55</v>
      </c>
    </row>
    <row r="23" spans="1:6" ht="15.95" customHeight="1">
      <c r="A23" s="2" t="s">
        <v>22</v>
      </c>
      <c r="B23" s="36" t="s">
        <v>21</v>
      </c>
      <c r="C23" s="35" t="s">
        <v>21</v>
      </c>
      <c r="D23" s="35" t="s">
        <v>21</v>
      </c>
      <c r="E23" s="35" t="s">
        <v>21</v>
      </c>
      <c r="F23" s="3" t="s">
        <v>56</v>
      </c>
    </row>
    <row r="24" spans="1:6" ht="15.95" customHeight="1">
      <c r="A24" s="2" t="s">
        <v>23</v>
      </c>
      <c r="B24" s="127">
        <v>50468</v>
      </c>
      <c r="C24" s="126">
        <v>35867</v>
      </c>
      <c r="D24" s="126">
        <v>9126</v>
      </c>
      <c r="E24" s="126">
        <v>5475</v>
      </c>
      <c r="F24" s="3" t="s">
        <v>57</v>
      </c>
    </row>
    <row r="25" spans="1:6" ht="15.95" customHeight="1">
      <c r="A25" s="2" t="s">
        <v>24</v>
      </c>
      <c r="B25" s="127">
        <v>52333</v>
      </c>
      <c r="C25" s="126">
        <v>36553</v>
      </c>
      <c r="D25" s="126">
        <v>9908</v>
      </c>
      <c r="E25" s="126">
        <v>5872</v>
      </c>
      <c r="F25" s="3" t="s">
        <v>58</v>
      </c>
    </row>
    <row r="26" spans="1:6" ht="15.95" customHeight="1">
      <c r="A26" s="2" t="s">
        <v>25</v>
      </c>
      <c r="B26" s="127">
        <v>52689</v>
      </c>
      <c r="C26" s="126">
        <v>36763</v>
      </c>
      <c r="D26" s="126">
        <v>9760</v>
      </c>
      <c r="E26" s="126">
        <v>6166</v>
      </c>
      <c r="F26" s="3" t="s">
        <v>59</v>
      </c>
    </row>
    <row r="27" spans="1:6" ht="15.95" customHeight="1">
      <c r="A27" s="2" t="s">
        <v>26</v>
      </c>
      <c r="B27" s="127">
        <v>53883</v>
      </c>
      <c r="C27" s="126">
        <v>37735</v>
      </c>
      <c r="D27" s="126">
        <v>9812</v>
      </c>
      <c r="E27" s="126">
        <v>6335</v>
      </c>
      <c r="F27" s="3" t="s">
        <v>60</v>
      </c>
    </row>
    <row r="28" spans="1:6" ht="15.95" customHeight="1">
      <c r="A28" s="2" t="s">
        <v>27</v>
      </c>
      <c r="B28" s="127">
        <v>53832</v>
      </c>
      <c r="C28" s="126">
        <v>37079</v>
      </c>
      <c r="D28" s="126">
        <v>10019</v>
      </c>
      <c r="E28" s="126">
        <v>6734</v>
      </c>
      <c r="F28" s="3" t="s">
        <v>61</v>
      </c>
    </row>
    <row r="29" spans="1:6" ht="15.95" customHeight="1">
      <c r="A29" s="2" t="s">
        <v>28</v>
      </c>
      <c r="B29" s="127">
        <v>55160</v>
      </c>
      <c r="C29" s="126">
        <v>37904</v>
      </c>
      <c r="D29" s="126">
        <v>10152</v>
      </c>
      <c r="E29" s="126">
        <v>7104</v>
      </c>
      <c r="F29" s="3" t="s">
        <v>62</v>
      </c>
    </row>
    <row r="30" spans="1:6" ht="15.95" customHeight="1">
      <c r="A30" s="2" t="s">
        <v>29</v>
      </c>
      <c r="B30" s="127">
        <v>55322</v>
      </c>
      <c r="C30" s="126">
        <v>38262</v>
      </c>
      <c r="D30" s="126">
        <v>10042</v>
      </c>
      <c r="E30" s="126">
        <v>7018</v>
      </c>
      <c r="F30" s="3" t="s">
        <v>63</v>
      </c>
    </row>
    <row r="31" spans="1:6" s="50" customFormat="1" ht="15.95" customHeight="1">
      <c r="A31" s="2" t="s">
        <v>34</v>
      </c>
      <c r="B31" s="127">
        <v>56668</v>
      </c>
      <c r="C31" s="126">
        <v>39026</v>
      </c>
      <c r="D31" s="126">
        <v>10363</v>
      </c>
      <c r="E31" s="126">
        <v>7279</v>
      </c>
      <c r="F31" s="3" t="s">
        <v>82</v>
      </c>
    </row>
    <row r="32" spans="1:6" s="50" customFormat="1" ht="15.95" customHeight="1">
      <c r="A32" s="2" t="s">
        <v>352</v>
      </c>
      <c r="B32" s="127">
        <v>57458</v>
      </c>
      <c r="C32" s="126">
        <v>40004</v>
      </c>
      <c r="D32" s="126">
        <v>10004</v>
      </c>
      <c r="E32" s="126">
        <v>7450</v>
      </c>
      <c r="F32" s="3" t="s">
        <v>354</v>
      </c>
    </row>
    <row r="33" spans="1:6" s="50" customFormat="1" ht="15.95" customHeight="1">
      <c r="A33" s="10" t="s">
        <v>355</v>
      </c>
      <c r="B33" s="127">
        <v>58470</v>
      </c>
      <c r="C33" s="126">
        <v>40333</v>
      </c>
      <c r="D33" s="126">
        <v>10301</v>
      </c>
      <c r="E33" s="126">
        <v>7836</v>
      </c>
      <c r="F33" s="3" t="s">
        <v>356</v>
      </c>
    </row>
    <row r="34" spans="1:6" s="50" customFormat="1" ht="15.95" customHeight="1">
      <c r="A34" s="10" t="s">
        <v>362</v>
      </c>
      <c r="B34" s="148">
        <v>59098</v>
      </c>
      <c r="C34" s="130">
        <v>41123</v>
      </c>
      <c r="D34" s="130">
        <v>10043</v>
      </c>
      <c r="E34" s="130">
        <v>7932</v>
      </c>
      <c r="F34" s="3" t="s">
        <v>363</v>
      </c>
    </row>
    <row r="35" spans="1:6" s="50" customFormat="1" ht="15.95" customHeight="1">
      <c r="A35" s="10" t="s">
        <v>366</v>
      </c>
      <c r="B35" s="148">
        <v>60552</v>
      </c>
      <c r="C35" s="130">
        <v>41645</v>
      </c>
      <c r="D35" s="130">
        <v>10653</v>
      </c>
      <c r="E35" s="130">
        <v>8254</v>
      </c>
      <c r="F35" s="3" t="s">
        <v>367</v>
      </c>
    </row>
    <row r="36" spans="1:6" ht="15.95" customHeight="1">
      <c r="A36" s="19" t="s">
        <v>33</v>
      </c>
      <c r="B36" s="36"/>
      <c r="C36" s="35"/>
      <c r="D36" s="35"/>
      <c r="E36" s="35"/>
      <c r="F36" s="8" t="s">
        <v>68</v>
      </c>
    </row>
    <row r="37" spans="1:6" ht="15.95" customHeight="1">
      <c r="A37" s="2" t="s">
        <v>6</v>
      </c>
      <c r="B37" s="127">
        <v>14491</v>
      </c>
      <c r="C37" s="126">
        <v>10161</v>
      </c>
      <c r="D37" s="126">
        <v>1337</v>
      </c>
      <c r="E37" s="126">
        <v>2993</v>
      </c>
      <c r="F37" s="9" t="s">
        <v>69</v>
      </c>
    </row>
    <row r="38" spans="1:6" ht="15.95" customHeight="1">
      <c r="A38" s="2" t="s">
        <v>7</v>
      </c>
      <c r="B38" s="127">
        <v>15781</v>
      </c>
      <c r="C38" s="126">
        <v>11026</v>
      </c>
      <c r="D38" s="126">
        <v>1325</v>
      </c>
      <c r="E38" s="126">
        <v>3430</v>
      </c>
      <c r="F38" s="9" t="s">
        <v>70</v>
      </c>
    </row>
    <row r="39" spans="1:6" ht="15.95" customHeight="1">
      <c r="A39" s="2" t="s">
        <v>8</v>
      </c>
      <c r="B39" s="127">
        <v>15912</v>
      </c>
      <c r="C39" s="126">
        <v>12266</v>
      </c>
      <c r="D39" s="126">
        <v>1410</v>
      </c>
      <c r="E39" s="126">
        <v>2236</v>
      </c>
      <c r="F39" s="9" t="s">
        <v>71</v>
      </c>
    </row>
    <row r="40" spans="1:6" ht="15.95" customHeight="1">
      <c r="A40" s="2" t="s">
        <v>9</v>
      </c>
      <c r="B40" s="127">
        <v>17377</v>
      </c>
      <c r="C40" s="126">
        <v>13467</v>
      </c>
      <c r="D40" s="126">
        <v>1480</v>
      </c>
      <c r="E40" s="126">
        <v>2430</v>
      </c>
      <c r="F40" s="9" t="s">
        <v>72</v>
      </c>
    </row>
    <row r="41" spans="1:6" ht="15.95" customHeight="1">
      <c r="A41" s="2" t="s">
        <v>10</v>
      </c>
      <c r="B41" s="127">
        <v>18197</v>
      </c>
      <c r="C41" s="126">
        <v>14064</v>
      </c>
      <c r="D41" s="126">
        <v>1521</v>
      </c>
      <c r="E41" s="126">
        <v>2612</v>
      </c>
      <c r="F41" s="9" t="s">
        <v>73</v>
      </c>
    </row>
    <row r="42" spans="1:6" ht="15.95" customHeight="1">
      <c r="A42" s="2" t="s">
        <v>11</v>
      </c>
      <c r="B42" s="127">
        <v>19235</v>
      </c>
      <c r="C42" s="126">
        <v>14873</v>
      </c>
      <c r="D42" s="126">
        <v>1547</v>
      </c>
      <c r="E42" s="126">
        <v>2815</v>
      </c>
      <c r="F42" s="9" t="s">
        <v>74</v>
      </c>
    </row>
    <row r="43" spans="1:6" ht="15.95" customHeight="1">
      <c r="A43" s="2" t="s">
        <v>12</v>
      </c>
      <c r="B43" s="127">
        <v>21725</v>
      </c>
      <c r="C43" s="126">
        <v>16965</v>
      </c>
      <c r="D43" s="126">
        <v>1651</v>
      </c>
      <c r="E43" s="126">
        <v>3109</v>
      </c>
      <c r="F43" s="4" t="s">
        <v>47</v>
      </c>
    </row>
    <row r="44" spans="1:6" ht="15.95" customHeight="1">
      <c r="A44" s="2" t="s">
        <v>13</v>
      </c>
      <c r="B44" s="127">
        <v>22713</v>
      </c>
      <c r="C44" s="126">
        <v>17940</v>
      </c>
      <c r="D44" s="126">
        <v>1767</v>
      </c>
      <c r="E44" s="126">
        <v>3006</v>
      </c>
      <c r="F44" s="9" t="s">
        <v>75</v>
      </c>
    </row>
    <row r="45" spans="1:6" ht="15.95" customHeight="1">
      <c r="A45" s="2" t="s">
        <v>14</v>
      </c>
      <c r="B45" s="127">
        <v>23764</v>
      </c>
      <c r="C45" s="126">
        <v>19001</v>
      </c>
      <c r="D45" s="126">
        <v>1843</v>
      </c>
      <c r="E45" s="126">
        <v>2920</v>
      </c>
      <c r="F45" s="4" t="s">
        <v>49</v>
      </c>
    </row>
    <row r="46" spans="1:6" ht="15.95" customHeight="1">
      <c r="A46" s="2" t="s">
        <v>15</v>
      </c>
      <c r="B46" s="127">
        <v>24903</v>
      </c>
      <c r="C46" s="126">
        <v>19893</v>
      </c>
      <c r="D46" s="126">
        <v>1905</v>
      </c>
      <c r="E46" s="126">
        <v>3105</v>
      </c>
      <c r="F46" s="9" t="s">
        <v>76</v>
      </c>
    </row>
    <row r="47" spans="1:6" ht="15.95" customHeight="1">
      <c r="A47" s="2" t="s">
        <v>16</v>
      </c>
      <c r="B47" s="127">
        <v>26033</v>
      </c>
      <c r="C47" s="126">
        <v>20845</v>
      </c>
      <c r="D47" s="126">
        <v>1965</v>
      </c>
      <c r="E47" s="126">
        <v>3223</v>
      </c>
      <c r="F47" s="4" t="s">
        <v>51</v>
      </c>
    </row>
    <row r="48" spans="1:6" ht="15.95" customHeight="1">
      <c r="A48" s="2" t="s">
        <v>17</v>
      </c>
      <c r="B48" s="127">
        <v>27298</v>
      </c>
      <c r="C48" s="126">
        <v>21853</v>
      </c>
      <c r="D48" s="126">
        <v>2086</v>
      </c>
      <c r="E48" s="126">
        <v>3359</v>
      </c>
      <c r="F48" s="9" t="s">
        <v>77</v>
      </c>
    </row>
    <row r="49" spans="1:6" ht="15.95" customHeight="1">
      <c r="A49" s="2" t="s">
        <v>18</v>
      </c>
      <c r="B49" s="127">
        <v>28266</v>
      </c>
      <c r="C49" s="126">
        <v>22597</v>
      </c>
      <c r="D49" s="126">
        <v>2139</v>
      </c>
      <c r="E49" s="126">
        <v>3529</v>
      </c>
      <c r="F49" s="9" t="s">
        <v>53</v>
      </c>
    </row>
    <row r="50" spans="1:6" ht="15.95" customHeight="1">
      <c r="A50" s="2" t="s">
        <v>19</v>
      </c>
      <c r="B50" s="127">
        <v>27450</v>
      </c>
      <c r="C50" s="126">
        <v>21469</v>
      </c>
      <c r="D50" s="126">
        <v>2111</v>
      </c>
      <c r="E50" s="126">
        <v>3870</v>
      </c>
      <c r="F50" s="9" t="s">
        <v>54</v>
      </c>
    </row>
    <row r="51" spans="1:6" ht="15.95" customHeight="1">
      <c r="A51" s="2" t="s">
        <v>20</v>
      </c>
      <c r="B51" s="127">
        <v>30584</v>
      </c>
      <c r="C51" s="126">
        <v>24320</v>
      </c>
      <c r="D51" s="126">
        <v>2095</v>
      </c>
      <c r="E51" s="126">
        <v>4169</v>
      </c>
      <c r="F51" s="9" t="s">
        <v>55</v>
      </c>
    </row>
    <row r="52" spans="1:6" ht="15.95" customHeight="1">
      <c r="A52" s="2" t="s">
        <v>22</v>
      </c>
      <c r="B52" s="127">
        <v>31634</v>
      </c>
      <c r="C52" s="126">
        <v>25099</v>
      </c>
      <c r="D52" s="126">
        <v>2093</v>
      </c>
      <c r="E52" s="126">
        <v>4442</v>
      </c>
      <c r="F52" s="3" t="s">
        <v>56</v>
      </c>
    </row>
    <row r="53" spans="1:6" ht="15.95" customHeight="1">
      <c r="A53" s="2" t="s">
        <v>23</v>
      </c>
      <c r="B53" s="127">
        <v>32958</v>
      </c>
      <c r="C53" s="126">
        <v>26156</v>
      </c>
      <c r="D53" s="126">
        <v>2110</v>
      </c>
      <c r="E53" s="126">
        <v>4692</v>
      </c>
      <c r="F53" s="3" t="s">
        <v>57</v>
      </c>
    </row>
    <row r="54" spans="1:6" ht="15.95" customHeight="1">
      <c r="A54" s="2" t="s">
        <v>24</v>
      </c>
      <c r="B54" s="127">
        <v>33612</v>
      </c>
      <c r="C54" s="126">
        <v>26603</v>
      </c>
      <c r="D54" s="126">
        <v>2118</v>
      </c>
      <c r="E54" s="126">
        <v>4891</v>
      </c>
      <c r="F54" s="3" t="s">
        <v>58</v>
      </c>
    </row>
    <row r="55" spans="1:6" ht="15.95" customHeight="1">
      <c r="A55" s="2" t="s">
        <v>25</v>
      </c>
      <c r="B55" s="127">
        <v>33876</v>
      </c>
      <c r="C55" s="126">
        <v>26714</v>
      </c>
      <c r="D55" s="126">
        <v>2059</v>
      </c>
      <c r="E55" s="126">
        <v>5103</v>
      </c>
      <c r="F55" s="3" t="s">
        <v>59</v>
      </c>
    </row>
    <row r="56" spans="1:6" ht="15.95" customHeight="1">
      <c r="A56" s="2" t="s">
        <v>26</v>
      </c>
      <c r="B56" s="127">
        <v>33898</v>
      </c>
      <c r="C56" s="126">
        <v>26602</v>
      </c>
      <c r="D56" s="126">
        <v>2023</v>
      </c>
      <c r="E56" s="126">
        <v>5272</v>
      </c>
      <c r="F56" s="3" t="s">
        <v>60</v>
      </c>
    </row>
    <row r="57" spans="1:6" ht="15.95" customHeight="1">
      <c r="A57" s="2" t="s">
        <v>27</v>
      </c>
      <c r="B57" s="127">
        <v>34155</v>
      </c>
      <c r="C57" s="126">
        <v>26714</v>
      </c>
      <c r="D57" s="126">
        <v>1995</v>
      </c>
      <c r="E57" s="126">
        <v>5446</v>
      </c>
      <c r="F57" s="3" t="s">
        <v>64</v>
      </c>
    </row>
    <row r="58" spans="1:6" ht="15.95" customHeight="1">
      <c r="A58" s="2" t="s">
        <v>28</v>
      </c>
      <c r="B58" s="127">
        <v>35051</v>
      </c>
      <c r="C58" s="126">
        <v>27298</v>
      </c>
      <c r="D58" s="126">
        <v>1983</v>
      </c>
      <c r="E58" s="126">
        <v>5770</v>
      </c>
      <c r="F58" s="3" t="s">
        <v>65</v>
      </c>
    </row>
    <row r="59" spans="1:6" ht="15.95" customHeight="1">
      <c r="A59" s="2" t="s">
        <v>29</v>
      </c>
      <c r="B59" s="127">
        <v>35654</v>
      </c>
      <c r="C59" s="126">
        <v>27711</v>
      </c>
      <c r="D59" s="126">
        <v>1912</v>
      </c>
      <c r="E59" s="126">
        <v>6032</v>
      </c>
      <c r="F59" s="3" t="s">
        <v>66</v>
      </c>
    </row>
    <row r="60" spans="1:6" s="50" customFormat="1" ht="15.95" customHeight="1">
      <c r="A60" s="10" t="s">
        <v>34</v>
      </c>
      <c r="B60" s="127">
        <v>36190</v>
      </c>
      <c r="C60" s="126">
        <v>28194</v>
      </c>
      <c r="D60" s="126">
        <v>1902</v>
      </c>
      <c r="E60" s="126">
        <v>6094</v>
      </c>
      <c r="F60" s="3" t="s">
        <v>83</v>
      </c>
    </row>
    <row r="61" spans="1:6" s="50" customFormat="1" ht="15.95" customHeight="1">
      <c r="A61" s="2" t="s">
        <v>352</v>
      </c>
      <c r="B61" s="127">
        <v>37081</v>
      </c>
      <c r="C61" s="126">
        <v>28875</v>
      </c>
      <c r="D61" s="126">
        <v>1734</v>
      </c>
      <c r="E61" s="126">
        <v>6472</v>
      </c>
      <c r="F61" s="3" t="s">
        <v>354</v>
      </c>
    </row>
    <row r="62" spans="1:6" s="50" customFormat="1" ht="15.95" customHeight="1">
      <c r="A62" s="10" t="s">
        <v>355</v>
      </c>
      <c r="B62" s="127">
        <v>37573</v>
      </c>
      <c r="C62" s="126">
        <v>29245</v>
      </c>
      <c r="D62" s="126">
        <v>1659</v>
      </c>
      <c r="E62" s="126">
        <v>6669</v>
      </c>
      <c r="F62" s="3" t="s">
        <v>356</v>
      </c>
    </row>
    <row r="63" spans="1:6" s="50" customFormat="1" ht="15.95" customHeight="1">
      <c r="A63" s="10" t="s">
        <v>362</v>
      </c>
      <c r="B63" s="148">
        <v>38386</v>
      </c>
      <c r="C63" s="130">
        <v>29880</v>
      </c>
      <c r="D63" s="130">
        <v>1716</v>
      </c>
      <c r="E63" s="130">
        <v>6790</v>
      </c>
      <c r="F63" s="3" t="s">
        <v>363</v>
      </c>
    </row>
    <row r="64" spans="1:6" s="50" customFormat="1" ht="15.95" customHeight="1">
      <c r="A64" s="10" t="s">
        <v>366</v>
      </c>
      <c r="B64" s="148">
        <v>39406</v>
      </c>
      <c r="C64" s="130">
        <v>30681</v>
      </c>
      <c r="D64" s="130">
        <v>1713</v>
      </c>
      <c r="E64" s="130">
        <v>7012</v>
      </c>
      <c r="F64" s="3" t="s">
        <v>367</v>
      </c>
    </row>
    <row r="65" spans="1:6" ht="15.95" customHeight="1">
      <c r="A65" s="19" t="s">
        <v>32</v>
      </c>
      <c r="B65" s="36"/>
      <c r="C65" s="35"/>
      <c r="D65" s="35"/>
      <c r="E65" s="35"/>
      <c r="F65" s="8" t="s">
        <v>78</v>
      </c>
    </row>
    <row r="66" spans="1:6" ht="15.95" customHeight="1">
      <c r="A66" s="2" t="s">
        <v>6</v>
      </c>
      <c r="B66" s="127">
        <v>6554</v>
      </c>
      <c r="C66" s="126">
        <v>3367</v>
      </c>
      <c r="D66" s="126">
        <v>3033</v>
      </c>
      <c r="E66" s="126">
        <v>154</v>
      </c>
      <c r="F66" s="4" t="s">
        <v>41</v>
      </c>
    </row>
    <row r="67" spans="1:6" ht="15.95" customHeight="1">
      <c r="A67" s="2" t="s">
        <v>7</v>
      </c>
      <c r="B67" s="127">
        <v>7239</v>
      </c>
      <c r="C67" s="126">
        <v>3715</v>
      </c>
      <c r="D67" s="126">
        <v>3318</v>
      </c>
      <c r="E67" s="126">
        <v>206</v>
      </c>
      <c r="F67" s="4" t="s">
        <v>42</v>
      </c>
    </row>
    <row r="68" spans="1:6" ht="15.95" customHeight="1">
      <c r="A68" s="2" t="s">
        <v>8</v>
      </c>
      <c r="B68" s="127">
        <v>7941</v>
      </c>
      <c r="C68" s="126">
        <v>4232</v>
      </c>
      <c r="D68" s="126">
        <v>3535</v>
      </c>
      <c r="E68" s="126">
        <v>174</v>
      </c>
      <c r="F68" s="9" t="s">
        <v>71</v>
      </c>
    </row>
    <row r="69" spans="1:6" ht="15.95" customHeight="1">
      <c r="A69" s="2" t="s">
        <v>9</v>
      </c>
      <c r="B69" s="127">
        <v>8668</v>
      </c>
      <c r="C69" s="126">
        <v>4791</v>
      </c>
      <c r="D69" s="126">
        <v>3674</v>
      </c>
      <c r="E69" s="126">
        <v>203</v>
      </c>
      <c r="F69" s="4" t="s">
        <v>44</v>
      </c>
    </row>
    <row r="70" spans="1:6" ht="15.95" customHeight="1">
      <c r="A70" s="2" t="s">
        <v>10</v>
      </c>
      <c r="B70" s="127">
        <v>9264</v>
      </c>
      <c r="C70" s="126">
        <v>5218</v>
      </c>
      <c r="D70" s="126">
        <v>3832</v>
      </c>
      <c r="E70" s="126">
        <v>214</v>
      </c>
      <c r="F70" s="9" t="s">
        <v>73</v>
      </c>
    </row>
    <row r="71" spans="1:6" ht="15.95" customHeight="1">
      <c r="A71" s="2" t="s">
        <v>11</v>
      </c>
      <c r="B71" s="127">
        <v>9951</v>
      </c>
      <c r="C71" s="126">
        <v>5565</v>
      </c>
      <c r="D71" s="126">
        <v>4106</v>
      </c>
      <c r="E71" s="126">
        <v>280</v>
      </c>
      <c r="F71" s="4" t="s">
        <v>46</v>
      </c>
    </row>
    <row r="72" spans="1:6" ht="15.95" customHeight="1">
      <c r="A72" s="2" t="s">
        <v>12</v>
      </c>
      <c r="B72" s="127">
        <v>10776</v>
      </c>
      <c r="C72" s="126">
        <v>5987</v>
      </c>
      <c r="D72" s="126">
        <v>4478</v>
      </c>
      <c r="E72" s="126">
        <v>311</v>
      </c>
      <c r="F72" s="9" t="s">
        <v>79</v>
      </c>
    </row>
    <row r="73" spans="1:6" ht="15.95" customHeight="1">
      <c r="A73" s="2" t="s">
        <v>13</v>
      </c>
      <c r="B73" s="127">
        <v>11642</v>
      </c>
      <c r="C73" s="126">
        <v>6445</v>
      </c>
      <c r="D73" s="126">
        <v>4822</v>
      </c>
      <c r="E73" s="126">
        <v>375</v>
      </c>
      <c r="F73" s="4" t="s">
        <v>48</v>
      </c>
    </row>
    <row r="74" spans="1:6" ht="15.95" customHeight="1">
      <c r="A74" s="2" t="s">
        <v>14</v>
      </c>
      <c r="B74" s="127">
        <v>12492</v>
      </c>
      <c r="C74" s="126">
        <v>6994</v>
      </c>
      <c r="D74" s="126">
        <v>5078</v>
      </c>
      <c r="E74" s="126">
        <v>420</v>
      </c>
      <c r="F74" s="9" t="s">
        <v>80</v>
      </c>
    </row>
    <row r="75" spans="1:6" ht="15.95" customHeight="1">
      <c r="A75" s="2" t="s">
        <v>15</v>
      </c>
      <c r="B75" s="127">
        <v>13410</v>
      </c>
      <c r="C75" s="126">
        <v>7519</v>
      </c>
      <c r="D75" s="126">
        <v>5430</v>
      </c>
      <c r="E75" s="126">
        <v>461</v>
      </c>
      <c r="F75" s="4" t="s">
        <v>50</v>
      </c>
    </row>
    <row r="76" spans="1:6" ht="15.95" customHeight="1">
      <c r="A76" s="2" t="s">
        <v>16</v>
      </c>
      <c r="B76" s="127">
        <v>14054</v>
      </c>
      <c r="C76" s="126">
        <v>7906</v>
      </c>
      <c r="D76" s="126">
        <v>5639</v>
      </c>
      <c r="E76" s="126">
        <v>509</v>
      </c>
      <c r="F76" s="4" t="s">
        <v>51</v>
      </c>
    </row>
    <row r="77" spans="1:6" ht="15.95" customHeight="1">
      <c r="A77" s="2" t="s">
        <v>17</v>
      </c>
      <c r="B77" s="127">
        <v>14899</v>
      </c>
      <c r="C77" s="126">
        <v>8386</v>
      </c>
      <c r="D77" s="126">
        <v>5900</v>
      </c>
      <c r="E77" s="126">
        <v>614</v>
      </c>
      <c r="F77" s="4" t="s">
        <v>52</v>
      </c>
    </row>
    <row r="78" spans="1:6" ht="15.95" customHeight="1">
      <c r="A78" s="2" t="s">
        <v>18</v>
      </c>
      <c r="B78" s="127">
        <v>15325</v>
      </c>
      <c r="C78" s="126">
        <v>8728</v>
      </c>
      <c r="D78" s="126">
        <v>5950</v>
      </c>
      <c r="E78" s="126">
        <v>648</v>
      </c>
      <c r="F78" s="4" t="s">
        <v>53</v>
      </c>
    </row>
    <row r="79" spans="1:6" ht="15.95" customHeight="1">
      <c r="A79" s="2" t="s">
        <v>19</v>
      </c>
      <c r="B79" s="127">
        <v>16112</v>
      </c>
      <c r="C79" s="126">
        <v>9096</v>
      </c>
      <c r="D79" s="126">
        <v>6372</v>
      </c>
      <c r="E79" s="126">
        <v>644</v>
      </c>
      <c r="F79" s="4" t="s">
        <v>54</v>
      </c>
    </row>
    <row r="80" spans="1:6" ht="15.95" customHeight="1">
      <c r="A80" s="2" t="s">
        <v>20</v>
      </c>
      <c r="B80" s="36" t="s">
        <v>21</v>
      </c>
      <c r="C80" s="35" t="s">
        <v>21</v>
      </c>
      <c r="D80" s="35" t="s">
        <v>21</v>
      </c>
      <c r="E80" s="35" t="s">
        <v>21</v>
      </c>
      <c r="F80" s="9" t="s">
        <v>55</v>
      </c>
    </row>
    <row r="81" spans="1:6" ht="15.95" customHeight="1">
      <c r="A81" s="2" t="s">
        <v>22</v>
      </c>
      <c r="B81" s="36" t="s">
        <v>21</v>
      </c>
      <c r="C81" s="35" t="s">
        <v>21</v>
      </c>
      <c r="D81" s="35" t="s">
        <v>21</v>
      </c>
      <c r="E81" s="35" t="s">
        <v>21</v>
      </c>
      <c r="F81" s="3" t="s">
        <v>56</v>
      </c>
    </row>
    <row r="82" spans="1:6" ht="15.95" customHeight="1">
      <c r="A82" s="2" t="s">
        <v>23</v>
      </c>
      <c r="B82" s="127">
        <v>17510</v>
      </c>
      <c r="C82" s="126">
        <v>9711</v>
      </c>
      <c r="D82" s="126">
        <v>7016</v>
      </c>
      <c r="E82" s="126">
        <v>783</v>
      </c>
      <c r="F82" s="3" t="s">
        <v>57</v>
      </c>
    </row>
    <row r="83" spans="1:6" ht="15.95" customHeight="1">
      <c r="A83" s="2" t="s">
        <v>24</v>
      </c>
      <c r="B83" s="127">
        <v>18721</v>
      </c>
      <c r="C83" s="126">
        <v>9950</v>
      </c>
      <c r="D83" s="126">
        <v>7790</v>
      </c>
      <c r="E83" s="126">
        <v>981</v>
      </c>
      <c r="F83" s="3" t="s">
        <v>58</v>
      </c>
    </row>
    <row r="84" spans="1:6" ht="15.95" customHeight="1">
      <c r="A84" s="2" t="s">
        <v>25</v>
      </c>
      <c r="B84" s="127">
        <v>18813</v>
      </c>
      <c r="C84" s="126">
        <v>10049</v>
      </c>
      <c r="D84" s="126">
        <v>7701</v>
      </c>
      <c r="E84" s="126">
        <v>1063</v>
      </c>
      <c r="F84" s="3" t="s">
        <v>59</v>
      </c>
    </row>
    <row r="85" spans="1:6" ht="15.95" customHeight="1">
      <c r="A85" s="2" t="s">
        <v>26</v>
      </c>
      <c r="B85" s="127">
        <v>19985</v>
      </c>
      <c r="C85" s="126">
        <v>11133</v>
      </c>
      <c r="D85" s="126">
        <v>7790</v>
      </c>
      <c r="E85" s="126">
        <v>1063</v>
      </c>
      <c r="F85" s="3" t="s">
        <v>60</v>
      </c>
    </row>
    <row r="86" spans="1:6" ht="15.95" customHeight="1">
      <c r="A86" s="10" t="s">
        <v>27</v>
      </c>
      <c r="B86" s="127">
        <v>19677</v>
      </c>
      <c r="C86" s="126">
        <v>10365</v>
      </c>
      <c r="D86" s="126">
        <v>8024</v>
      </c>
      <c r="E86" s="126">
        <v>1288</v>
      </c>
      <c r="F86" s="3" t="s">
        <v>64</v>
      </c>
    </row>
    <row r="87" spans="1:6" ht="15.95" customHeight="1">
      <c r="A87" s="10" t="s">
        <v>28</v>
      </c>
      <c r="B87" s="127">
        <v>20109</v>
      </c>
      <c r="C87" s="126">
        <v>10606</v>
      </c>
      <c r="D87" s="126">
        <v>8169</v>
      </c>
      <c r="E87" s="126">
        <v>1334</v>
      </c>
      <c r="F87" s="3" t="s">
        <v>65</v>
      </c>
    </row>
    <row r="88" spans="1:6" ht="15.95" customHeight="1">
      <c r="A88" s="10" t="s">
        <v>29</v>
      </c>
      <c r="B88" s="127">
        <v>19668</v>
      </c>
      <c r="C88" s="126">
        <v>10551</v>
      </c>
      <c r="D88" s="126">
        <v>8130</v>
      </c>
      <c r="E88" s="126">
        <v>986</v>
      </c>
      <c r="F88" s="3" t="s">
        <v>66</v>
      </c>
    </row>
    <row r="89" spans="1:6" s="50" customFormat="1" ht="15.95" customHeight="1">
      <c r="A89" s="10" t="s">
        <v>34</v>
      </c>
      <c r="B89" s="127">
        <v>20478</v>
      </c>
      <c r="C89" s="126">
        <v>10832</v>
      </c>
      <c r="D89" s="126">
        <v>8461</v>
      </c>
      <c r="E89" s="126">
        <v>1185</v>
      </c>
      <c r="F89" s="3" t="s">
        <v>83</v>
      </c>
    </row>
    <row r="90" spans="1:6" s="50" customFormat="1" ht="15.95" customHeight="1">
      <c r="A90" s="10" t="s">
        <v>352</v>
      </c>
      <c r="B90" s="127">
        <v>20377</v>
      </c>
      <c r="C90" s="126">
        <v>11129</v>
      </c>
      <c r="D90" s="126">
        <v>8270</v>
      </c>
      <c r="E90" s="126">
        <v>978</v>
      </c>
      <c r="F90" s="3" t="s">
        <v>354</v>
      </c>
    </row>
    <row r="91" spans="1:6" ht="15.95" customHeight="1">
      <c r="A91" s="10" t="s">
        <v>355</v>
      </c>
      <c r="B91" s="127">
        <v>20897</v>
      </c>
      <c r="C91" s="126">
        <v>11088</v>
      </c>
      <c r="D91" s="126">
        <v>8642</v>
      </c>
      <c r="E91" s="126">
        <v>1167</v>
      </c>
      <c r="F91" s="3" t="s">
        <v>356</v>
      </c>
    </row>
    <row r="92" spans="1:6" s="50" customFormat="1" ht="15.95" customHeight="1">
      <c r="A92" s="10" t="s">
        <v>362</v>
      </c>
      <c r="B92" s="148">
        <v>20712</v>
      </c>
      <c r="C92" s="130">
        <v>11243</v>
      </c>
      <c r="D92" s="130">
        <v>8327</v>
      </c>
      <c r="E92" s="130">
        <v>1142</v>
      </c>
      <c r="F92" s="3" t="s">
        <v>363</v>
      </c>
    </row>
    <row r="93" spans="1:6" s="50" customFormat="1" ht="15.95" customHeight="1">
      <c r="A93" s="11" t="s">
        <v>366</v>
      </c>
      <c r="B93" s="146">
        <v>21146</v>
      </c>
      <c r="C93" s="142">
        <v>10964</v>
      </c>
      <c r="D93" s="142">
        <v>8940</v>
      </c>
      <c r="E93" s="142">
        <v>1242</v>
      </c>
      <c r="F93" s="12" t="s">
        <v>367</v>
      </c>
    </row>
    <row r="94" spans="1:6" s="50" customFormat="1" ht="27.75" customHeight="1">
      <c r="A94" s="169" t="s">
        <v>30</v>
      </c>
      <c r="B94" s="169"/>
      <c r="C94" s="169"/>
      <c r="D94" s="187" t="s">
        <v>84</v>
      </c>
      <c r="E94" s="187"/>
      <c r="F94" s="187"/>
    </row>
    <row r="95" spans="1:6" ht="18.75" customHeight="1">
      <c r="A95" s="175" t="s">
        <v>31</v>
      </c>
      <c r="B95" s="175"/>
      <c r="C95" s="175"/>
      <c r="D95" s="187" t="s">
        <v>67</v>
      </c>
      <c r="E95" s="187"/>
      <c r="F95" s="187"/>
    </row>
    <row r="96" spans="1:6" ht="35.25" customHeight="1">
      <c r="A96" s="169" t="s">
        <v>388</v>
      </c>
      <c r="B96" s="169"/>
      <c r="C96" s="169"/>
      <c r="D96" s="187" t="s">
        <v>390</v>
      </c>
      <c r="E96" s="187"/>
      <c r="F96" s="187"/>
    </row>
  </sheetData>
  <mergeCells count="8">
    <mergeCell ref="A96:C96"/>
    <mergeCell ref="D96:F96"/>
    <mergeCell ref="A4:A6"/>
    <mergeCell ref="F4:F6"/>
    <mergeCell ref="A95:C95"/>
    <mergeCell ref="D95:F95"/>
    <mergeCell ref="A94:C94"/>
    <mergeCell ref="D94:F94"/>
  </mergeCells>
  <pageMargins left="0.7" right="0.7" top="0.75" bottom="0.75" header="0.3" footer="0.3"/>
  <pageSetup paperSize="9" scale="49" orientation="portrait" r:id="rId1"/>
</worksheet>
</file>

<file path=xl/worksheets/sheet9.xml><?xml version="1.0" encoding="utf-8"?>
<worksheet xmlns="http://schemas.openxmlformats.org/spreadsheetml/2006/main" xmlns:r="http://schemas.openxmlformats.org/officeDocument/2006/relationships">
  <sheetPr>
    <tabColor theme="6"/>
  </sheetPr>
  <dimension ref="A1:F20"/>
  <sheetViews>
    <sheetView rightToLeft="1" view="pageBreakPreview" zoomScaleNormal="100" zoomScaleSheetLayoutView="100" workbookViewId="0">
      <selection activeCell="I12" sqref="I12"/>
    </sheetView>
  </sheetViews>
  <sheetFormatPr defaultRowHeight="14.25"/>
  <cols>
    <col min="1" max="1" width="19.375" customWidth="1"/>
    <col min="2" max="2" width="16.625" customWidth="1"/>
    <col min="3" max="3" width="15.875" customWidth="1"/>
    <col min="4" max="4" width="20.25" customWidth="1"/>
    <col min="5" max="5" width="27.5" customWidth="1"/>
  </cols>
  <sheetData>
    <row r="1" spans="1:5" ht="23.25">
      <c r="A1" s="21" t="s">
        <v>382</v>
      </c>
      <c r="B1" s="72"/>
      <c r="C1" s="72"/>
      <c r="D1" s="72"/>
      <c r="E1" s="72"/>
    </row>
    <row r="2" spans="1:5" s="50" customFormat="1" ht="15">
      <c r="A2" s="23" t="s">
        <v>383</v>
      </c>
      <c r="B2" s="22"/>
      <c r="C2" s="22"/>
      <c r="D2" s="22"/>
      <c r="E2" s="22"/>
    </row>
    <row r="3" spans="1:5" ht="6" customHeight="1">
      <c r="A3" s="54"/>
      <c r="B3" s="163"/>
      <c r="C3" s="163"/>
      <c r="D3" s="163"/>
    </row>
    <row r="4" spans="1:5" ht="15.95" customHeight="1">
      <c r="A4" s="166" t="s">
        <v>340</v>
      </c>
      <c r="B4" s="77" t="s">
        <v>341</v>
      </c>
      <c r="C4" s="78"/>
      <c r="D4" s="79" t="s">
        <v>342</v>
      </c>
      <c r="E4" s="190" t="s">
        <v>345</v>
      </c>
    </row>
    <row r="5" spans="1:5" ht="15.95" customHeight="1">
      <c r="A5" s="167"/>
      <c r="B5" s="55" t="s">
        <v>5</v>
      </c>
      <c r="C5" s="80" t="s">
        <v>94</v>
      </c>
      <c r="D5" s="80" t="s">
        <v>91</v>
      </c>
      <c r="E5" s="191"/>
    </row>
    <row r="6" spans="1:5" s="50" customFormat="1" ht="15.95" customHeight="1">
      <c r="A6" s="168"/>
      <c r="B6" s="13" t="s">
        <v>40</v>
      </c>
      <c r="C6" s="81" t="s">
        <v>343</v>
      </c>
      <c r="D6" s="81" t="s">
        <v>344</v>
      </c>
      <c r="E6" s="188"/>
    </row>
    <row r="7" spans="1:5" ht="15.95" customHeight="1">
      <c r="A7" s="2" t="s">
        <v>23</v>
      </c>
      <c r="B7" s="104">
        <v>22.1</v>
      </c>
      <c r="C7" s="103">
        <v>20.2</v>
      </c>
      <c r="D7" s="103">
        <v>25.7</v>
      </c>
      <c r="E7" s="3" t="s">
        <v>57</v>
      </c>
    </row>
    <row r="8" spans="1:5" ht="15.95" customHeight="1">
      <c r="A8" s="2" t="s">
        <v>24</v>
      </c>
      <c r="B8" s="104">
        <v>21.6</v>
      </c>
      <c r="C8" s="103">
        <v>19.899999999999999</v>
      </c>
      <c r="D8" s="103">
        <v>24.6</v>
      </c>
      <c r="E8" s="3" t="s">
        <v>58</v>
      </c>
    </row>
    <row r="9" spans="1:5" ht="15.95" customHeight="1">
      <c r="A9" s="2" t="s">
        <v>25</v>
      </c>
      <c r="B9" s="104">
        <v>21.6</v>
      </c>
      <c r="C9" s="103">
        <v>19.899999999999999</v>
      </c>
      <c r="D9" s="103">
        <v>24.6</v>
      </c>
      <c r="E9" s="3" t="s">
        <v>59</v>
      </c>
    </row>
    <row r="10" spans="1:5" ht="15.95" customHeight="1">
      <c r="A10" s="2" t="s">
        <v>26</v>
      </c>
      <c r="B10" s="104">
        <v>21.4</v>
      </c>
      <c r="C10" s="103">
        <v>20</v>
      </c>
      <c r="D10" s="103">
        <v>23.8</v>
      </c>
      <c r="E10" s="3" t="s">
        <v>60</v>
      </c>
    </row>
    <row r="11" spans="1:5" ht="15.95" customHeight="1">
      <c r="A11" s="2" t="s">
        <v>27</v>
      </c>
      <c r="B11" s="104">
        <v>21.8</v>
      </c>
      <c r="C11" s="103">
        <v>20.100000000000001</v>
      </c>
      <c r="D11" s="103">
        <v>24.7</v>
      </c>
      <c r="E11" s="3" t="s">
        <v>61</v>
      </c>
    </row>
    <row r="12" spans="1:5" ht="15.95" customHeight="1">
      <c r="A12" s="2" t="s">
        <v>28</v>
      </c>
      <c r="B12" s="104">
        <v>21.6</v>
      </c>
      <c r="C12" s="103">
        <v>19.8</v>
      </c>
      <c r="D12" s="103">
        <v>24.8</v>
      </c>
      <c r="E12" s="3" t="s">
        <v>62</v>
      </c>
    </row>
    <row r="13" spans="1:5" ht="15.95" customHeight="1">
      <c r="A13" s="2" t="s">
        <v>29</v>
      </c>
      <c r="B13" s="104">
        <v>22.2</v>
      </c>
      <c r="C13" s="103">
        <v>19.7</v>
      </c>
      <c r="D13" s="103">
        <v>26.7</v>
      </c>
      <c r="E13" s="3" t="s">
        <v>63</v>
      </c>
    </row>
    <row r="14" spans="1:5" s="50" customFormat="1" ht="15.95" customHeight="1">
      <c r="A14" s="2" t="s">
        <v>34</v>
      </c>
      <c r="B14" s="104">
        <v>22.1</v>
      </c>
      <c r="C14" s="103">
        <v>19.7</v>
      </c>
      <c r="D14" s="103">
        <v>26.4</v>
      </c>
      <c r="E14" s="3" t="s">
        <v>82</v>
      </c>
    </row>
    <row r="15" spans="1:5" s="50" customFormat="1" ht="15.95" customHeight="1">
      <c r="A15" s="2" t="s">
        <v>352</v>
      </c>
      <c r="B15" s="104">
        <v>22.3</v>
      </c>
      <c r="C15" s="103">
        <v>19.399999999999999</v>
      </c>
      <c r="D15" s="103">
        <v>27.5</v>
      </c>
      <c r="E15" s="3" t="s">
        <v>354</v>
      </c>
    </row>
    <row r="16" spans="1:5" s="50" customFormat="1" ht="15.95" customHeight="1">
      <c r="A16" s="2" t="s">
        <v>355</v>
      </c>
      <c r="B16" s="104">
        <v>22.4</v>
      </c>
      <c r="C16" s="103">
        <v>19.5</v>
      </c>
      <c r="D16" s="103">
        <v>27.5</v>
      </c>
      <c r="E16" s="3" t="s">
        <v>356</v>
      </c>
    </row>
    <row r="17" spans="1:6" s="50" customFormat="1" ht="15.95" customHeight="1">
      <c r="A17" s="10" t="s">
        <v>362</v>
      </c>
      <c r="B17" s="144">
        <v>22.6</v>
      </c>
      <c r="C17" s="94">
        <v>19.5</v>
      </c>
      <c r="D17" s="94">
        <v>28.6</v>
      </c>
      <c r="E17" s="3" t="s">
        <v>363</v>
      </c>
    </row>
    <row r="18" spans="1:6" s="50" customFormat="1" ht="15.95" customHeight="1">
      <c r="A18" s="11" t="s">
        <v>366</v>
      </c>
      <c r="B18" s="147">
        <v>18.5</v>
      </c>
      <c r="C18" s="96">
        <v>15.5</v>
      </c>
      <c r="D18" s="96">
        <v>24.5</v>
      </c>
      <c r="E18" s="12" t="s">
        <v>367</v>
      </c>
    </row>
    <row r="19" spans="1:6" s="50" customFormat="1" ht="26.25" customHeight="1">
      <c r="A19" s="169" t="s">
        <v>30</v>
      </c>
      <c r="B19" s="169"/>
      <c r="C19" s="169"/>
      <c r="D19" s="176" t="s">
        <v>84</v>
      </c>
      <c r="E19" s="176"/>
      <c r="F19" s="26"/>
    </row>
    <row r="20" spans="1:6" ht="36" customHeight="1">
      <c r="A20" s="169" t="s">
        <v>391</v>
      </c>
      <c r="B20" s="169"/>
      <c r="C20" s="169"/>
      <c r="D20" s="187" t="s">
        <v>392</v>
      </c>
      <c r="E20" s="187"/>
      <c r="F20" s="26"/>
    </row>
  </sheetData>
  <mergeCells count="7">
    <mergeCell ref="B3:D3"/>
    <mergeCell ref="A4:A6"/>
    <mergeCell ref="E4:E6"/>
    <mergeCell ref="A20:C20"/>
    <mergeCell ref="D20:E20"/>
    <mergeCell ref="A19:C19"/>
    <mergeCell ref="D19:E19"/>
  </mergeCell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1</vt:lpstr>
      <vt:lpstr>2</vt:lpstr>
      <vt:lpstr>3</vt:lpstr>
      <vt:lpstr>4</vt:lpstr>
      <vt:lpstr>5</vt:lpstr>
      <vt:lpstr>6</vt:lpstr>
      <vt:lpstr>7</vt:lpstr>
      <vt:lpstr>8</vt:lpstr>
      <vt:lpstr>9</vt:lpstr>
      <vt:lpstr>10</vt:lpstr>
      <vt:lpstr>'4'!Print_Area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2023-01-10T10:17:35Z</dcterms:modified>
</cp:coreProperties>
</file>