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البيانات المفتوحة 2025\2.3\"/>
    </mc:Choice>
  </mc:AlternateContent>
  <xr:revisionPtr revIDLastSave="0" documentId="13_ncr:1_{4479422D-D11D-402D-8549-F43E984C9B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موازنات_Budgets" sheetId="1" r:id="rId1"/>
    <sheet name="تعريفات_Definitions" sheetId="2" r:id="rId2"/>
  </sheets>
  <definedNames>
    <definedName name="OLE_LINK1" localSheetId="0">موازنات_Budgets!#REF!</definedName>
    <definedName name="_xlnm.Print_Area" localSheetId="0">موازنات_Budgets!$A$1:$K$107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4" i="1" l="1"/>
  <c r="B80" i="1"/>
  <c r="B92" i="1"/>
</calcChain>
</file>

<file path=xl/sharedStrings.xml><?xml version="1.0" encoding="utf-8"?>
<sst xmlns="http://schemas.openxmlformats.org/spreadsheetml/2006/main" count="258" uniqueCount="89">
  <si>
    <t xml:space="preserve">بند الصرف </t>
  </si>
  <si>
    <t>النسبة</t>
  </si>
  <si>
    <t>الرواتب والأجور</t>
  </si>
  <si>
    <t xml:space="preserve">المساهمات الاجتماعية </t>
  </si>
  <si>
    <t>الخدمات والسلع التشغيلية</t>
  </si>
  <si>
    <t>النفقات الرأسمالية</t>
  </si>
  <si>
    <t>النفقات الطويرية</t>
  </si>
  <si>
    <t xml:space="preserve">المجموع </t>
  </si>
  <si>
    <t>..</t>
  </si>
  <si>
    <r>
      <t xml:space="preserve">التعليم العالي
</t>
    </r>
    <r>
      <rPr>
        <b/>
        <sz val="9"/>
        <color theme="1"/>
        <rFont val="Arial"/>
        <family val="2"/>
        <scheme val="minor"/>
      </rPr>
      <t>Higher Education</t>
    </r>
  </si>
  <si>
    <r>
      <t xml:space="preserve">الحوكمة والادارة
</t>
    </r>
    <r>
      <rPr>
        <b/>
        <sz val="9"/>
        <color theme="1"/>
        <rFont val="Arial"/>
        <family val="2"/>
        <scheme val="minor"/>
      </rPr>
      <t>Governance and Management</t>
    </r>
  </si>
  <si>
    <r>
      <t xml:space="preserve">التعليم غير النظامي
</t>
    </r>
    <r>
      <rPr>
        <b/>
        <sz val="9"/>
        <color theme="1"/>
        <rFont val="Arial"/>
        <family val="2"/>
        <scheme val="minor"/>
      </rPr>
      <t>Non-Formal Education</t>
    </r>
  </si>
  <si>
    <r>
      <t xml:space="preserve">التعليم المهني
</t>
    </r>
    <r>
      <rPr>
        <b/>
        <sz val="9"/>
        <color theme="1"/>
        <rFont val="Arial"/>
        <family val="2"/>
        <scheme val="minor"/>
      </rPr>
      <t>Vocational Education</t>
    </r>
  </si>
  <si>
    <r>
      <t xml:space="preserve">التعليم الثانوي
 </t>
    </r>
    <r>
      <rPr>
        <b/>
        <sz val="9"/>
        <color theme="1"/>
        <rFont val="Arial"/>
        <family val="2"/>
        <scheme val="minor"/>
      </rPr>
      <t>Secondary Education</t>
    </r>
    <r>
      <rPr>
        <b/>
        <sz val="9"/>
        <color theme="1"/>
        <rFont val="Simplified Arabic"/>
        <family val="1"/>
      </rPr>
      <t xml:space="preserve">
</t>
    </r>
  </si>
  <si>
    <r>
      <t xml:space="preserve">التعليم الاساسي
  </t>
    </r>
    <r>
      <rPr>
        <b/>
        <sz val="9"/>
        <color theme="1"/>
        <rFont val="Arial"/>
        <family val="2"/>
        <scheme val="minor"/>
      </rPr>
      <t>Basic Education</t>
    </r>
    <r>
      <rPr>
        <b/>
        <sz val="9"/>
        <color theme="1"/>
        <rFont val="Simplified Arabic"/>
        <family val="1"/>
      </rPr>
      <t xml:space="preserve">
</t>
    </r>
  </si>
  <si>
    <r>
      <t xml:space="preserve">رياض الاطفال
</t>
    </r>
    <r>
      <rPr>
        <b/>
        <sz val="9"/>
        <color theme="1"/>
        <rFont val="Arial"/>
        <family val="2"/>
        <scheme val="minor"/>
      </rPr>
      <t>kindergarten</t>
    </r>
  </si>
  <si>
    <t>Salaries and Wages</t>
  </si>
  <si>
    <t>Operating Goods and Services</t>
  </si>
  <si>
    <t>Capital Expenditures</t>
  </si>
  <si>
    <t>Development Expenditures</t>
  </si>
  <si>
    <t>Total</t>
  </si>
  <si>
    <t xml:space="preserve">Social Contributions  </t>
  </si>
  <si>
    <t>Percentage</t>
  </si>
  <si>
    <r>
      <t xml:space="preserve">النسبة
</t>
    </r>
    <r>
      <rPr>
        <b/>
        <sz val="9"/>
        <color theme="1"/>
        <rFont val="Arial"/>
        <family val="2"/>
        <scheme val="minor"/>
      </rPr>
      <t>Percentage</t>
    </r>
  </si>
  <si>
    <t xml:space="preserve">المخصص
Allocated </t>
  </si>
  <si>
    <t>*قبل فصل الوزارتين</t>
  </si>
  <si>
    <t>*Before the separation of the two ministries</t>
  </si>
  <si>
    <t xml:space="preserve">المصدر: وزارة التربية والتعليم العالي، الإدارة العامة للتخطيط التربوي، 2019. رام الله –  فلسطين.                               </t>
  </si>
  <si>
    <t>موازنة وزارة التربية والتعليم العالي*, حسب البرنامج وبند الصرف، 2014</t>
  </si>
  <si>
    <t>موازنة وزارة التربية والتعليم العالي*, حسب البرنامج وبند الصرف، 2015</t>
  </si>
  <si>
    <t>موازنة وزارة التربية والتعليم العالي*, حسب البرنامج وبند الصرف، 2016</t>
  </si>
  <si>
    <t>موازنة وزارة التربية والتعليم العالي*, حسب البرنامج وبند الصرف، 2017</t>
  </si>
  <si>
    <t>موازنة وزارة التربية والتعليم العالي*, حسب البرنامج وبند الصرف، 2018</t>
  </si>
  <si>
    <t>موازنة وزارة التربية والتعليم العالي*, حسب البرنامج وبند الصرف، 2019</t>
  </si>
  <si>
    <t xml:space="preserve">القيمة بالألف دولار أمريكي </t>
  </si>
  <si>
    <t>Value in Million US dollars</t>
  </si>
  <si>
    <t>Source: Ministry of Education and Higher Education, General Directorate of Educational Planning, 2019. Ramallah - Palestine.</t>
  </si>
  <si>
    <t>Expense Item</t>
  </si>
  <si>
    <t>Budget of the Ministry of Education and Higher Education*, by Program and Expense Item, 2014</t>
  </si>
  <si>
    <t>النسبة حسب البرنامج</t>
  </si>
  <si>
    <t>Percentage by Program</t>
  </si>
  <si>
    <r>
      <t xml:space="preserve">النسبة حسب بند الصرف
 </t>
    </r>
    <r>
      <rPr>
        <b/>
        <sz val="9"/>
        <color theme="1"/>
        <rFont val="Arial"/>
        <family val="2"/>
        <scheme val="minor"/>
      </rPr>
      <t>Percentage by Expense Item</t>
    </r>
  </si>
  <si>
    <t>Budget of the Ministry of Education and Higher Education*, by Program and Expenses Item, 2015</t>
  </si>
  <si>
    <t>Budget of the Ministry of Education and Higher Education*, by Program and Expenses Item, 2016</t>
  </si>
  <si>
    <t>Budget of the Ministry of Education and Higher Education*, by Program and Expenses Item, 2017</t>
  </si>
  <si>
    <t>Budget of the Ministry of Education and Higher Education*, by Program and Expenses Item, 2018</t>
  </si>
  <si>
    <t>Budget of the Ministry of Education and Higher Education*, by Program and Expenses Item, 2019</t>
  </si>
  <si>
    <t>تاريخ النشر:6-7-2025</t>
  </si>
  <si>
    <t>Publish Date:6-7-2025</t>
  </si>
  <si>
    <t>رياض الأطفال</t>
  </si>
  <si>
    <t>Kindergarten</t>
  </si>
  <si>
    <t>مرحلة تعليمية مبكرة للأطفال، تهدف إلى تنمية المهارات الاجتماعية، العقلية، واللغوية من خلال اللعب والأنشطة التربوية، وتُعتبر تمهيدًا للتعليم الأساسي.</t>
  </si>
  <si>
    <t xml:space="preserve">
An early childhood education stage that focuses on developing children's social, cognitive, and language skills through play-based and structured activities. It serves as a preparatory phase for primary education.</t>
  </si>
  <si>
    <t>التعليم الأساسي</t>
  </si>
  <si>
    <t>Basic Education</t>
  </si>
  <si>
    <t>المرحلة التعليمية التي تشمل عادة التعليم الابتدائي والإعدادي، وتهدف إلى تزويد المتعلمين بالمعارف والمهارات الأساسية اللازمة للحياة والمواطنة الفاعلة.</t>
  </si>
  <si>
    <t xml:space="preserve">
The stage of education that typically includes primary and lower secondary levels, aiming to provide learners with fundamental knowledge and life skills essential for active citizenship and lifelong learning.</t>
  </si>
  <si>
    <t>التعليم الثانوي</t>
  </si>
  <si>
    <t>Secondary Education</t>
  </si>
  <si>
    <t>المرحلة التي تلي التعليم الأساسي، وتُعد الطلاب إما لسوق العمل أو لمتابعة التعليم العالي، وتتضمن عادة التعليم الثانوي العام والتقني.</t>
  </si>
  <si>
    <t xml:space="preserve">
The stage of education following basic education, preparing students either for higher education or for employment. It typically includes general and technical secondary education tracks.
</t>
  </si>
  <si>
    <t xml:space="preserve"> التعليم المهني</t>
  </si>
  <si>
    <t>Vocational Education</t>
  </si>
  <si>
    <t>تعليم يركّز على تزويد الأفراد بالمهارات التقنية والعملية المطلوبة في سوق العمل ضمن مهن أو تخصصات محددة.</t>
  </si>
  <si>
    <t xml:space="preserve">
Education focused on equipping individuals with technical and practical skills required for specific trades or professions in the labor market.</t>
  </si>
  <si>
    <t>التعليم غير النظامي</t>
  </si>
  <si>
    <t>Non-Formal Education</t>
  </si>
  <si>
    <t>أي نشاط تعليمي منظم لا يحدث ضمن النظام المدرسي الرسمي، مثل برامج محو الأمية أو التدريب المجتمعي، ويستهدف فئات محددة خارج التعليم النظامي.</t>
  </si>
  <si>
    <t xml:space="preserve">
Any organized educational activity that occurs outside the formal school system, such as literacy programs or community-based training, targeting specific groups not reached by formal education.</t>
  </si>
  <si>
    <t>الحوكمة والإدارة</t>
  </si>
  <si>
    <t>Governance and Management</t>
  </si>
  <si>
    <t>الأنظمة والهياكل والعمليات التي تُنظّم كيفية اتخاذ القرارات، وتوزيع الموارد، ومساءلة الفاعلين في النظام التعليمي.</t>
  </si>
  <si>
    <t xml:space="preserve">
The systems, structures, and processes that determine how decisions are made, resources are allocated, and accountability is ensured within an education system.
</t>
  </si>
  <si>
    <t>التعليم العالي</t>
  </si>
  <si>
    <t>Higher Education</t>
  </si>
  <si>
    <t>المرحلة التعليمية التي تلي التعليم الثانوي، وتشمل الجامعات والمعاهد، وتهدف إلى إعداد المتخصصين وتطوير البحث العلمي والمعرفة.</t>
  </si>
  <si>
    <t xml:space="preserve">The stage of education following secondary education, including universities and colleges, aimed at preparing professionals and advancing research and knowledge.
</t>
  </si>
  <si>
    <t>موازنة وزارة التربية والتعليم العالي* 2021</t>
  </si>
  <si>
    <t>موازنة وزارة التربية والتعليم العالي* 2022</t>
  </si>
  <si>
    <t>موازنة وزارة التربية والتعليم العالي* 2023</t>
  </si>
  <si>
    <t>Budget of the Ministry of Education and Higher Education*, 2021</t>
  </si>
  <si>
    <t>Budget of the Ministry of Education and Higher Education*, 2022</t>
  </si>
  <si>
    <t>Budget of the Ministry of Education and Higher Education*, 2023</t>
  </si>
  <si>
    <t>المصدر: موازنة المواطن، 2021</t>
  </si>
  <si>
    <t>Source: Citizen's Budget, 2021</t>
  </si>
  <si>
    <t>Source: Citizen's Budget, 2023</t>
  </si>
  <si>
    <t>المصدر: موازنة المواطن، 2023</t>
  </si>
  <si>
    <t>المصدر: موازنة المواطن، 2022</t>
  </si>
  <si>
    <t>Source: Citizen's Budget,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</si>
</sst>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0.000%"/>
    <numFmt numFmtId="167" formatCode="0.0%"/>
    <numFmt numFmtId="172" formatCode="_-* #,##0.00\ _ر_._س_._‏_-;\-* #,##0.00\ _ر_._س_._‏_-;_-* &quot;-&quot;??\ _ر_._س_._‏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9"/>
      <name val="Simplified Arabic"/>
      <family val="1"/>
    </font>
    <font>
      <b/>
      <sz val="9"/>
      <color theme="1"/>
      <name val="Simplified Arabic"/>
      <family val="1"/>
    </font>
    <font>
      <b/>
      <sz val="11"/>
      <name val="Simplified Arabic"/>
      <family val="1"/>
    </font>
    <font>
      <sz val="9"/>
      <name val="Arial"/>
      <family val="2"/>
      <scheme val="minor"/>
    </font>
    <font>
      <b/>
      <sz val="1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165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7" fontId="5" fillId="0" borderId="5" xfId="2" applyNumberFormat="1" applyFont="1" applyFill="1" applyBorder="1" applyAlignment="1">
      <alignment horizontal="left" vertical="center"/>
    </xf>
    <xf numFmtId="167" fontId="5" fillId="0" borderId="6" xfId="2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7" fontId="5" fillId="0" borderId="1" xfId="2" applyNumberFormat="1" applyFont="1" applyFill="1" applyBorder="1" applyAlignment="1">
      <alignment horizontal="right" vertical="center"/>
    </xf>
    <xf numFmtId="165" fontId="5" fillId="0" borderId="5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7" fontId="5" fillId="0" borderId="8" xfId="2" applyNumberFormat="1" applyFont="1" applyFill="1" applyBorder="1" applyAlignment="1">
      <alignment horizontal="right" vertical="center"/>
    </xf>
    <xf numFmtId="165" fontId="5" fillId="0" borderId="9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4" fontId="5" fillId="0" borderId="8" xfId="1" applyFont="1" applyFill="1" applyBorder="1" applyAlignment="1">
      <alignment horizontal="right" vertical="center"/>
    </xf>
    <xf numFmtId="164" fontId="5" fillId="0" borderId="1" xfId="1" applyFont="1" applyFill="1" applyBorder="1" applyAlignment="1">
      <alignment horizontal="right" vertical="center"/>
    </xf>
    <xf numFmtId="164" fontId="5" fillId="0" borderId="5" xfId="1" applyFont="1" applyFill="1" applyBorder="1" applyAlignment="1">
      <alignment horizontal="right" vertical="center"/>
    </xf>
    <xf numFmtId="164" fontId="5" fillId="0" borderId="6" xfId="1" applyFont="1" applyFill="1" applyBorder="1" applyAlignment="1">
      <alignment horizontal="right" vertical="center"/>
    </xf>
    <xf numFmtId="164" fontId="5" fillId="0" borderId="3" xfId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right"/>
    </xf>
    <xf numFmtId="167" fontId="5" fillId="0" borderId="12" xfId="2" applyNumberFormat="1" applyFont="1" applyFill="1" applyBorder="1" applyAlignment="1">
      <alignment horizontal="right" vertical="center"/>
    </xf>
    <xf numFmtId="167" fontId="5" fillId="0" borderId="11" xfId="2" applyNumberFormat="1" applyFont="1" applyFill="1" applyBorder="1" applyAlignment="1">
      <alignment horizontal="right" vertical="center"/>
    </xf>
    <xf numFmtId="166" fontId="2" fillId="0" borderId="12" xfId="0" applyNumberFormat="1" applyFont="1" applyBorder="1" applyAlignment="1">
      <alignment horizontal="center"/>
    </xf>
    <xf numFmtId="166" fontId="5" fillId="0" borderId="11" xfId="0" applyNumberFormat="1" applyFont="1" applyBorder="1" applyAlignment="1">
      <alignment horizontal="left"/>
    </xf>
    <xf numFmtId="167" fontId="5" fillId="0" borderId="14" xfId="2" applyNumberFormat="1" applyFont="1" applyFill="1" applyBorder="1" applyAlignment="1">
      <alignment horizontal="right" vertical="center"/>
    </xf>
    <xf numFmtId="0" fontId="6" fillId="0" borderId="10" xfId="0" applyFont="1" applyBorder="1"/>
    <xf numFmtId="0" fontId="2" fillId="0" borderId="10" xfId="0" applyFont="1" applyBorder="1"/>
    <xf numFmtId="0" fontId="8" fillId="0" borderId="10" xfId="0" applyFont="1" applyBorder="1"/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4" fillId="0" borderId="0" xfId="0" applyFont="1" applyAlignment="1"/>
    <xf numFmtId="0" fontId="4" fillId="0" borderId="2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7" fontId="5" fillId="0" borderId="2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readingOrder="2"/>
    </xf>
    <xf numFmtId="0" fontId="2" fillId="0" borderId="13" xfId="0" applyFont="1" applyBorder="1" applyAlignment="1">
      <alignment horizontal="left"/>
    </xf>
    <xf numFmtId="0" fontId="2" fillId="0" borderId="10" xfId="0" applyFont="1" applyBorder="1" applyAlignment="1"/>
    <xf numFmtId="172" fontId="2" fillId="0" borderId="0" xfId="0" applyNumberFormat="1" applyFont="1"/>
    <xf numFmtId="0" fontId="2" fillId="0" borderId="0" xfId="0" applyFont="1" applyBorder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2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readingOrder="2"/>
    </xf>
    <xf numFmtId="0" fontId="2" fillId="0" borderId="13" xfId="0" applyFont="1" applyFill="1" applyBorder="1" applyAlignment="1">
      <alignment horizontal="left"/>
    </xf>
    <xf numFmtId="0" fontId="2" fillId="0" borderId="1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4" fillId="0" borderId="2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 vertical="center"/>
    </xf>
  </cellXfs>
  <cellStyles count="3">
    <cellStyle name="Comma" xfId="1" builtinId="3"/>
    <cellStyle name="Percent" xfId="2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7"/>
  <sheetViews>
    <sheetView rightToLeft="1" tabSelected="1" view="pageBreakPreview" topLeftCell="A67" zoomScaleNormal="110" zoomScaleSheetLayoutView="100" workbookViewId="0">
      <selection activeCell="D74" sqref="D74"/>
    </sheetView>
  </sheetViews>
  <sheetFormatPr defaultColWidth="9.1796875" defaultRowHeight="18" x14ac:dyDescent="0.7"/>
  <cols>
    <col min="1" max="1" width="25.453125" style="1" customWidth="1"/>
    <col min="2" max="10" width="18" style="2" customWidth="1"/>
    <col min="11" max="11" width="28.7265625" style="2" customWidth="1"/>
    <col min="12" max="12" width="11.453125" style="2" customWidth="1"/>
    <col min="13" max="13" width="18.26953125" style="2" customWidth="1"/>
    <col min="14" max="14" width="16.26953125" style="2" customWidth="1"/>
    <col min="15" max="15" width="19.1796875" style="2" customWidth="1"/>
    <col min="16" max="16" width="16.81640625" style="2" customWidth="1"/>
    <col min="17" max="17" width="18.26953125" style="2" customWidth="1"/>
    <col min="18" max="16384" width="9.1796875" style="2"/>
  </cols>
  <sheetData>
    <row r="1" spans="1:11" x14ac:dyDescent="0.7">
      <c r="A1" s="41" t="s">
        <v>47</v>
      </c>
      <c r="K1" s="40" t="s">
        <v>48</v>
      </c>
    </row>
    <row r="2" spans="1:11" ht="29.25" customHeight="1" x14ac:dyDescent="0.85">
      <c r="A2" s="35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7">
      <c r="A3" s="36" t="s">
        <v>38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7">
      <c r="A4" s="32" t="s">
        <v>34</v>
      </c>
      <c r="B4" s="31"/>
      <c r="C4" s="31"/>
      <c r="D4" s="31"/>
      <c r="E4" s="31"/>
      <c r="F4" s="31"/>
      <c r="G4" s="31"/>
      <c r="H4" s="31"/>
      <c r="I4" s="31"/>
      <c r="J4" s="31"/>
      <c r="K4" s="33" t="s">
        <v>35</v>
      </c>
    </row>
    <row r="5" spans="1:11" s="42" customFormat="1" ht="81.5" customHeight="1" x14ac:dyDescent="0.25">
      <c r="A5" s="4" t="s">
        <v>0</v>
      </c>
      <c r="B5" s="11" t="s">
        <v>24</v>
      </c>
      <c r="C5" s="4" t="s">
        <v>15</v>
      </c>
      <c r="D5" s="11" t="s">
        <v>14</v>
      </c>
      <c r="E5" s="4" t="s">
        <v>13</v>
      </c>
      <c r="F5" s="11" t="s">
        <v>12</v>
      </c>
      <c r="G5" s="4" t="s">
        <v>11</v>
      </c>
      <c r="H5" s="11" t="s">
        <v>10</v>
      </c>
      <c r="I5" s="4" t="s">
        <v>9</v>
      </c>
      <c r="J5" s="11" t="s">
        <v>41</v>
      </c>
      <c r="K5" s="5" t="s">
        <v>37</v>
      </c>
    </row>
    <row r="6" spans="1:11" x14ac:dyDescent="0.7">
      <c r="A6" s="9" t="s">
        <v>2</v>
      </c>
      <c r="B6" s="12">
        <v>485833.08785974287</v>
      </c>
      <c r="C6" s="15">
        <v>2635.9429701419117</v>
      </c>
      <c r="D6" s="12">
        <v>225936.86655886206</v>
      </c>
      <c r="E6" s="15">
        <v>166376.0402467791</v>
      </c>
      <c r="F6" s="12">
        <v>15741.111077060148</v>
      </c>
      <c r="G6" s="15">
        <v>443.49829457061617</v>
      </c>
      <c r="H6" s="12">
        <v>33157.817764810708</v>
      </c>
      <c r="I6" s="15">
        <v>41541.810947518337</v>
      </c>
      <c r="J6" s="17">
        <v>0.68366939698500684</v>
      </c>
      <c r="K6" s="7" t="s">
        <v>16</v>
      </c>
    </row>
    <row r="7" spans="1:11" x14ac:dyDescent="0.7">
      <c r="A7" s="10" t="s">
        <v>3</v>
      </c>
      <c r="B7" s="13">
        <v>41616.199164849757</v>
      </c>
      <c r="C7" s="16">
        <v>225.79344711960121</v>
      </c>
      <c r="D7" s="13">
        <v>19353.629615507314</v>
      </c>
      <c r="E7" s="16">
        <v>14251.681493476044</v>
      </c>
      <c r="F7" s="13">
        <v>1348.3750490211096</v>
      </c>
      <c r="G7" s="16">
        <v>37.989823701448493</v>
      </c>
      <c r="H7" s="13">
        <v>2840.2807105030388</v>
      </c>
      <c r="I7" s="16">
        <v>3558.4490255212031</v>
      </c>
      <c r="J7" s="14">
        <v>5.8562750250667615E-2</v>
      </c>
      <c r="K7" s="8" t="s">
        <v>21</v>
      </c>
    </row>
    <row r="8" spans="1:11" x14ac:dyDescent="0.7">
      <c r="A8" s="10" t="s">
        <v>4</v>
      </c>
      <c r="B8" s="13">
        <v>65682.274040757839</v>
      </c>
      <c r="C8" s="16">
        <v>357.05168185612905</v>
      </c>
      <c r="D8" s="13">
        <v>30545.192573482855</v>
      </c>
      <c r="E8" s="16">
        <v>22492.956843886386</v>
      </c>
      <c r="F8" s="13">
        <v>2128.0956777548399</v>
      </c>
      <c r="G8" s="16">
        <v>60.074066006154261</v>
      </c>
      <c r="H8" s="13">
        <v>4482.7209670039911</v>
      </c>
      <c r="I8" s="16">
        <v>5616.1822307674865</v>
      </c>
      <c r="J8" s="14">
        <v>9.2427648951497923E-2</v>
      </c>
      <c r="K8" s="8" t="s">
        <v>17</v>
      </c>
    </row>
    <row r="9" spans="1:11" x14ac:dyDescent="0.7">
      <c r="A9" s="10" t="s">
        <v>5</v>
      </c>
      <c r="B9" s="13">
        <v>126.25182136984549</v>
      </c>
      <c r="C9" s="16" t="s">
        <v>8</v>
      </c>
      <c r="D9" s="13">
        <v>59.087986427124626</v>
      </c>
      <c r="E9" s="16">
        <v>43.51138155374592</v>
      </c>
      <c r="F9" s="13">
        <v>4.1166834427478198</v>
      </c>
      <c r="G9" s="16" t="s">
        <v>8</v>
      </c>
      <c r="H9" s="13">
        <v>8.6715758958699194</v>
      </c>
      <c r="I9" s="16">
        <v>10.864194050357213</v>
      </c>
      <c r="J9" s="14">
        <v>1.7879617729037704E-4</v>
      </c>
      <c r="K9" s="8" t="s">
        <v>18</v>
      </c>
    </row>
    <row r="10" spans="1:11" x14ac:dyDescent="0.7">
      <c r="A10" s="10" t="s">
        <v>6</v>
      </c>
      <c r="B10" s="13">
        <v>117367.95155772413</v>
      </c>
      <c r="C10" s="16">
        <v>636.79324146373119</v>
      </c>
      <c r="D10" s="13">
        <v>54582.011542696775</v>
      </c>
      <c r="E10" s="16">
        <v>40193.258796089496</v>
      </c>
      <c r="F10" s="13">
        <v>3802.750385931954</v>
      </c>
      <c r="G10" s="16">
        <v>107.14067784556615</v>
      </c>
      <c r="H10" s="13">
        <v>8010.2925190300084</v>
      </c>
      <c r="I10" s="16">
        <v>10035.7043946666</v>
      </c>
      <c r="J10" s="14">
        <v>0.16516140763553719</v>
      </c>
      <c r="K10" s="8" t="s">
        <v>19</v>
      </c>
    </row>
    <row r="11" spans="1:11" x14ac:dyDescent="0.7">
      <c r="A11" s="10" t="s">
        <v>7</v>
      </c>
      <c r="B11" s="13">
        <v>710625.76444444456</v>
      </c>
      <c r="C11" s="16">
        <v>3855.5813405813733</v>
      </c>
      <c r="D11" s="13">
        <v>330476.78827697615</v>
      </c>
      <c r="E11" s="16">
        <v>243357.44876178479</v>
      </c>
      <c r="F11" s="13">
        <v>23024.4488732108</v>
      </c>
      <c r="G11" s="16">
        <v>648.70286212378505</v>
      </c>
      <c r="H11" s="13">
        <v>48499.783537243617</v>
      </c>
      <c r="I11" s="16">
        <v>60763.010792523986</v>
      </c>
      <c r="J11" s="14">
        <v>1</v>
      </c>
      <c r="K11" s="8" t="s">
        <v>20</v>
      </c>
    </row>
    <row r="12" spans="1:11" x14ac:dyDescent="0.7">
      <c r="A12" s="25" t="s">
        <v>39</v>
      </c>
      <c r="B12" s="26">
        <v>1</v>
      </c>
      <c r="C12" s="27">
        <v>5.425614343712408E-3</v>
      </c>
      <c r="D12" s="26">
        <v>0.46505038912477009</v>
      </c>
      <c r="E12" s="27">
        <v>0.34245514437833197</v>
      </c>
      <c r="F12" s="26">
        <v>3.24002450026716E-2</v>
      </c>
      <c r="G12" s="27">
        <v>9.1286144491387836E-4</v>
      </c>
      <c r="H12" s="26">
        <v>6.8249402095855533E-2</v>
      </c>
      <c r="I12" s="27">
        <v>8.5506343609744434E-2</v>
      </c>
      <c r="J12" s="28"/>
      <c r="K12" s="29" t="s">
        <v>40</v>
      </c>
    </row>
    <row r="13" spans="1:11" x14ac:dyDescent="0.7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ht="22" x14ac:dyDescent="0.85">
      <c r="A14" s="35" t="s">
        <v>29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x14ac:dyDescent="0.7">
      <c r="A15" s="36" t="s">
        <v>42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 ht="57" customHeight="1" x14ac:dyDescent="0.7">
      <c r="A16" s="4" t="s">
        <v>0</v>
      </c>
      <c r="B16" s="4" t="s">
        <v>24</v>
      </c>
      <c r="C16" s="4" t="s">
        <v>15</v>
      </c>
      <c r="D16" s="4" t="s">
        <v>14</v>
      </c>
      <c r="E16" s="4" t="s">
        <v>13</v>
      </c>
      <c r="F16" s="4" t="s">
        <v>12</v>
      </c>
      <c r="G16" s="4" t="s">
        <v>11</v>
      </c>
      <c r="H16" s="4" t="s">
        <v>10</v>
      </c>
      <c r="I16" s="4" t="s">
        <v>9</v>
      </c>
      <c r="J16" s="4" t="s">
        <v>23</v>
      </c>
      <c r="K16" s="5" t="s">
        <v>37</v>
      </c>
    </row>
    <row r="17" spans="1:11" x14ac:dyDescent="0.7">
      <c r="A17" s="9" t="s">
        <v>2</v>
      </c>
      <c r="B17" s="12">
        <v>474137.32917458861</v>
      </c>
      <c r="C17" s="15">
        <v>2572.4862940591393</v>
      </c>
      <c r="D17" s="12">
        <v>220497.74943122166</v>
      </c>
      <c r="E17" s="15">
        <v>162370.76751764046</v>
      </c>
      <c r="F17" s="12">
        <v>15362.165630169025</v>
      </c>
      <c r="G17" s="15">
        <v>432.82168739792212</v>
      </c>
      <c r="H17" s="12">
        <v>32359.589227491513</v>
      </c>
      <c r="I17" s="15">
        <v>40541.749386608877</v>
      </c>
      <c r="J17" s="17">
        <v>0.68366939698500684</v>
      </c>
      <c r="K17" s="7" t="s">
        <v>16</v>
      </c>
    </row>
    <row r="18" spans="1:11" x14ac:dyDescent="0.7">
      <c r="A18" s="10" t="s">
        <v>3</v>
      </c>
      <c r="B18" s="13">
        <v>40614.346810639756</v>
      </c>
      <c r="C18" s="16">
        <v>220.35778261631734</v>
      </c>
      <c r="D18" s="13">
        <v>18887.717788336384</v>
      </c>
      <c r="E18" s="16">
        <v>13908.592000869283</v>
      </c>
      <c r="F18" s="13">
        <v>1315.914787288202</v>
      </c>
      <c r="G18" s="16">
        <v>37.075271313793969</v>
      </c>
      <c r="H18" s="13">
        <v>2771.9048863398802</v>
      </c>
      <c r="I18" s="16">
        <v>3472.7842938758909</v>
      </c>
      <c r="J18" s="14">
        <v>5.8562750250667622E-2</v>
      </c>
      <c r="K18" s="8" t="s">
        <v>21</v>
      </c>
    </row>
    <row r="19" spans="1:11" x14ac:dyDescent="0.7">
      <c r="A19" s="10" t="s">
        <v>4</v>
      </c>
      <c r="B19" s="13">
        <v>64101.064266723974</v>
      </c>
      <c r="C19" s="16">
        <v>348.45615715130765</v>
      </c>
      <c r="D19" s="13">
        <v>29809.859369017871</v>
      </c>
      <c r="E19" s="16">
        <v>21951.470061830008</v>
      </c>
      <c r="F19" s="13">
        <v>2076.8647218403553</v>
      </c>
      <c r="G19" s="16">
        <v>58.627866072882391</v>
      </c>
      <c r="H19" s="13">
        <v>4374.8056685340443</v>
      </c>
      <c r="I19" s="16">
        <v>5480.9804222775074</v>
      </c>
      <c r="J19" s="14">
        <v>9.2427648951497923E-2</v>
      </c>
      <c r="K19" s="8" t="s">
        <v>17</v>
      </c>
    </row>
    <row r="20" spans="1:11" x14ac:dyDescent="0.7">
      <c r="A20" s="10" t="s">
        <v>5</v>
      </c>
      <c r="B20" s="13">
        <v>123.21248363595852</v>
      </c>
      <c r="C20" s="16" t="s">
        <v>8</v>
      </c>
      <c r="D20" s="13">
        <v>57.66552499394443</v>
      </c>
      <c r="E20" s="16">
        <v>42.463905308453192</v>
      </c>
      <c r="F20" s="13">
        <v>4.0175799906925969</v>
      </c>
      <c r="G20" s="16" t="s">
        <v>8</v>
      </c>
      <c r="H20" s="13">
        <v>8.4628197167778598</v>
      </c>
      <c r="I20" s="16">
        <v>10.602653626090449</v>
      </c>
      <c r="J20" s="14">
        <v>1.7879617729037699E-4</v>
      </c>
      <c r="K20" s="8" t="s">
        <v>18</v>
      </c>
    </row>
    <row r="21" spans="1:11" x14ac:dyDescent="0.7">
      <c r="A21" s="10" t="s">
        <v>6</v>
      </c>
      <c r="B21" s="13">
        <v>114542.48068492448</v>
      </c>
      <c r="C21" s="16">
        <v>621.4633261685276</v>
      </c>
      <c r="D21" s="13">
        <v>53268.025213840592</v>
      </c>
      <c r="E21" s="16">
        <v>39225.661760408111</v>
      </c>
      <c r="F21" s="13">
        <v>3711.204437405333</v>
      </c>
      <c r="G21" s="16">
        <v>104.56141442206015</v>
      </c>
      <c r="H21" s="13">
        <v>7817.4558213221771</v>
      </c>
      <c r="I21" s="16">
        <v>9794.1087113576668</v>
      </c>
      <c r="J21" s="14">
        <v>0.16516140763553719</v>
      </c>
      <c r="K21" s="8" t="s">
        <v>19</v>
      </c>
    </row>
    <row r="22" spans="1:11" x14ac:dyDescent="0.7">
      <c r="A22" s="10" t="s">
        <v>7</v>
      </c>
      <c r="B22" s="13">
        <v>693518.43342051283</v>
      </c>
      <c r="C22" s="16">
        <v>3762.7635599952928</v>
      </c>
      <c r="D22" s="13">
        <v>322521.01732741046</v>
      </c>
      <c r="E22" s="16">
        <v>237498.95524605631</v>
      </c>
      <c r="F22" s="13">
        <v>22470.167156693609</v>
      </c>
      <c r="G22" s="16">
        <v>633.08623920665866</v>
      </c>
      <c r="H22" s="13">
        <v>47332.218423404396</v>
      </c>
      <c r="I22" s="16">
        <v>59300.225467746037</v>
      </c>
      <c r="J22" s="14">
        <v>1</v>
      </c>
      <c r="K22" s="8" t="s">
        <v>20</v>
      </c>
    </row>
    <row r="23" spans="1:11" x14ac:dyDescent="0.7">
      <c r="A23" s="25" t="s">
        <v>1</v>
      </c>
      <c r="B23" s="26">
        <v>1</v>
      </c>
      <c r="C23" s="27">
        <v>5.425614343712408E-3</v>
      </c>
      <c r="D23" s="26">
        <v>0.46505038912477009</v>
      </c>
      <c r="E23" s="27">
        <v>0.34245514437833197</v>
      </c>
      <c r="F23" s="26">
        <v>3.24002450026716E-2</v>
      </c>
      <c r="G23" s="27">
        <v>9.1286144491387836E-4</v>
      </c>
      <c r="H23" s="26">
        <v>6.8249402095855533E-2</v>
      </c>
      <c r="I23" s="27">
        <v>8.5506343609744434E-2</v>
      </c>
      <c r="J23" s="28"/>
      <c r="K23" s="29" t="s">
        <v>22</v>
      </c>
    </row>
    <row r="24" spans="1:11" x14ac:dyDescent="0.7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ht="22" x14ac:dyDescent="0.85">
      <c r="A25" s="35" t="s">
        <v>30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x14ac:dyDescent="0.7">
      <c r="A26" s="36" t="s">
        <v>43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 ht="57" customHeight="1" x14ac:dyDescent="0.7">
      <c r="A27" s="4" t="s">
        <v>0</v>
      </c>
      <c r="B27" s="11" t="s">
        <v>24</v>
      </c>
      <c r="C27" s="4" t="s">
        <v>15</v>
      </c>
      <c r="D27" s="11" t="s">
        <v>14</v>
      </c>
      <c r="E27" s="4" t="s">
        <v>13</v>
      </c>
      <c r="F27" s="11" t="s">
        <v>12</v>
      </c>
      <c r="G27" s="4" t="s">
        <v>11</v>
      </c>
      <c r="H27" s="11" t="s">
        <v>10</v>
      </c>
      <c r="I27" s="4" t="s">
        <v>9</v>
      </c>
      <c r="J27" s="11" t="s">
        <v>23</v>
      </c>
      <c r="K27" s="5" t="s">
        <v>37</v>
      </c>
    </row>
    <row r="28" spans="1:11" x14ac:dyDescent="0.7">
      <c r="A28" s="9" t="s">
        <v>2</v>
      </c>
      <c r="B28" s="12">
        <v>478403.82620219735</v>
      </c>
      <c r="C28" s="15">
        <v>2595.6346615295397</v>
      </c>
      <c r="D28" s="12">
        <v>222481.88553411077</v>
      </c>
      <c r="E28" s="15">
        <v>163831.85137321992</v>
      </c>
      <c r="F28" s="12">
        <v>15500.401179166716</v>
      </c>
      <c r="G28" s="15">
        <v>436.71640803926584</v>
      </c>
      <c r="H28" s="12">
        <v>32650.77509866955</v>
      </c>
      <c r="I28" s="15">
        <v>40906.561947461545</v>
      </c>
      <c r="J28" s="17">
        <v>0.68366939698500684</v>
      </c>
      <c r="K28" s="7" t="s">
        <v>16</v>
      </c>
    </row>
    <row r="29" spans="1:11" x14ac:dyDescent="0.7">
      <c r="A29" s="10" t="s">
        <v>3</v>
      </c>
      <c r="B29" s="13">
        <v>40979.812635166847</v>
      </c>
      <c r="C29" s="16">
        <v>222.34065923600821</v>
      </c>
      <c r="D29" s="13">
        <v>19057.67781224451</v>
      </c>
      <c r="E29" s="16">
        <v>14033.747652573054</v>
      </c>
      <c r="F29" s="13">
        <v>1327.7559695429829</v>
      </c>
      <c r="G29" s="16">
        <v>37.408890974438421</v>
      </c>
      <c r="H29" s="13">
        <v>2796.8477103503228</v>
      </c>
      <c r="I29" s="16">
        <v>3504.0339402455229</v>
      </c>
      <c r="J29" s="14">
        <v>5.8562750250667622E-2</v>
      </c>
      <c r="K29" s="8" t="s">
        <v>21</v>
      </c>
    </row>
    <row r="30" spans="1:11" x14ac:dyDescent="0.7">
      <c r="A30" s="10" t="s">
        <v>4</v>
      </c>
      <c r="B30" s="13">
        <v>64677.873944706167</v>
      </c>
      <c r="C30" s="16">
        <v>351.59171950267574</v>
      </c>
      <c r="D30" s="13">
        <v>30078.101645180264</v>
      </c>
      <c r="E30" s="16">
        <v>22148.999081393777</v>
      </c>
      <c r="F30" s="13">
        <v>2095.5532675785757</v>
      </c>
      <c r="G30" s="16">
        <v>59.155425497006291</v>
      </c>
      <c r="H30" s="13">
        <v>4414.1721014906298</v>
      </c>
      <c r="I30" s="16">
        <v>5530.3007040632465</v>
      </c>
      <c r="J30" s="14">
        <v>9.2427648951497923E-2</v>
      </c>
      <c r="K30" s="8" t="s">
        <v>17</v>
      </c>
    </row>
    <row r="31" spans="1:11" x14ac:dyDescent="0.7">
      <c r="A31" s="10" t="s">
        <v>5</v>
      </c>
      <c r="B31" s="13">
        <v>124.32120396412225</v>
      </c>
      <c r="C31" s="16" t="s">
        <v>8</v>
      </c>
      <c r="D31" s="13">
        <v>58.184424848150115</v>
      </c>
      <c r="E31" s="16">
        <v>42.84601427695516</v>
      </c>
      <c r="F31" s="13">
        <v>4.0537319492787534</v>
      </c>
      <c r="G31" s="16" t="s">
        <v>8</v>
      </c>
      <c r="H31" s="13">
        <v>8.5389719050682835</v>
      </c>
      <c r="I31" s="16">
        <v>10.698060984669938</v>
      </c>
      <c r="J31" s="14">
        <v>1.7879617729037704E-4</v>
      </c>
      <c r="K31" s="8" t="s">
        <v>18</v>
      </c>
    </row>
    <row r="32" spans="1:11" x14ac:dyDescent="0.7">
      <c r="A32" s="10" t="s">
        <v>6</v>
      </c>
      <c r="B32" s="13">
        <v>115573.18449858099</v>
      </c>
      <c r="C32" s="16">
        <v>627.05552756402153</v>
      </c>
      <c r="D32" s="13">
        <v>53747.354423453937</v>
      </c>
      <c r="E32" s="16">
        <v>39578.631583725146</v>
      </c>
      <c r="F32" s="13">
        <v>3744.5994934929913</v>
      </c>
      <c r="G32" s="16">
        <v>105.50230419467289</v>
      </c>
      <c r="H32" s="13">
        <v>7887.8007403421507</v>
      </c>
      <c r="I32" s="16">
        <v>9882.2404258080551</v>
      </c>
      <c r="J32" s="14">
        <v>0.16516140763553719</v>
      </c>
      <c r="K32" s="8" t="s">
        <v>19</v>
      </c>
    </row>
    <row r="33" spans="1:11" x14ac:dyDescent="0.7">
      <c r="A33" s="10" t="s">
        <v>7</v>
      </c>
      <c r="B33" s="13">
        <v>699759.01848461549</v>
      </c>
      <c r="C33" s="16">
        <v>3796.6225678322457</v>
      </c>
      <c r="D33" s="13">
        <v>325423.20383983763</v>
      </c>
      <c r="E33" s="16">
        <v>239636.07570518885</v>
      </c>
      <c r="F33" s="13">
        <v>22672.363641730546</v>
      </c>
      <c r="G33" s="16">
        <v>638.78302870538346</v>
      </c>
      <c r="H33" s="13">
        <v>47758.134622757723</v>
      </c>
      <c r="I33" s="16">
        <v>59833.835078563039</v>
      </c>
      <c r="J33" s="14">
        <v>1</v>
      </c>
      <c r="K33" s="8" t="s">
        <v>20</v>
      </c>
    </row>
    <row r="34" spans="1:11" x14ac:dyDescent="0.7">
      <c r="A34" s="25" t="s">
        <v>1</v>
      </c>
      <c r="B34" s="26">
        <v>1</v>
      </c>
      <c r="C34" s="27">
        <v>5.425614343712408E-3</v>
      </c>
      <c r="D34" s="26">
        <v>0.46505038912477009</v>
      </c>
      <c r="E34" s="27">
        <v>0.34245514437833197</v>
      </c>
      <c r="F34" s="26">
        <v>3.24002450026716E-2</v>
      </c>
      <c r="G34" s="27">
        <v>9.1286144491387836E-4</v>
      </c>
      <c r="H34" s="26">
        <v>6.8249402095855533E-2</v>
      </c>
      <c r="I34" s="27">
        <v>8.5506343609744434E-2</v>
      </c>
      <c r="J34" s="28"/>
      <c r="K34" s="29" t="s">
        <v>22</v>
      </c>
    </row>
    <row r="35" spans="1:11" x14ac:dyDescent="0.7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 ht="22" x14ac:dyDescent="0.85">
      <c r="A36" s="35" t="s">
        <v>31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7">
      <c r="A37" s="36" t="s">
        <v>44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spans="1:11" ht="57" customHeight="1" x14ac:dyDescent="0.7">
      <c r="A38" s="4" t="s">
        <v>0</v>
      </c>
      <c r="B38" s="6" t="s">
        <v>24</v>
      </c>
      <c r="C38" s="4" t="s">
        <v>15</v>
      </c>
      <c r="D38" s="11" t="s">
        <v>14</v>
      </c>
      <c r="E38" s="4" t="s">
        <v>13</v>
      </c>
      <c r="F38" s="11" t="s">
        <v>12</v>
      </c>
      <c r="G38" s="4" t="s">
        <v>11</v>
      </c>
      <c r="H38" s="11" t="s">
        <v>10</v>
      </c>
      <c r="I38" s="4" t="s">
        <v>9</v>
      </c>
      <c r="J38" s="11" t="s">
        <v>23</v>
      </c>
      <c r="K38" s="5" t="s">
        <v>37</v>
      </c>
    </row>
    <row r="39" spans="1:11" x14ac:dyDescent="0.7">
      <c r="A39" s="9" t="s">
        <v>2</v>
      </c>
      <c r="B39" s="18">
        <v>589743.59</v>
      </c>
      <c r="C39" s="15">
        <v>3199.7212810164488</v>
      </c>
      <c r="D39" s="12">
        <v>274260.48601333884</v>
      </c>
      <c r="E39" s="15">
        <v>201960.7262596458</v>
      </c>
      <c r="F39" s="12">
        <v>19107.836804755108</v>
      </c>
      <c r="G39" s="15">
        <v>538.35418569609783</v>
      </c>
      <c r="H39" s="12">
        <v>40249.647407363365</v>
      </c>
      <c r="I39" s="15">
        <v>50426.818048184236</v>
      </c>
      <c r="J39" s="17">
        <v>0.65899573364709563</v>
      </c>
      <c r="K39" s="7" t="s">
        <v>16</v>
      </c>
    </row>
    <row r="40" spans="1:11" x14ac:dyDescent="0.7">
      <c r="A40" s="10" t="s">
        <v>3</v>
      </c>
      <c r="B40" s="19">
        <v>58974.400000000001</v>
      </c>
      <c r="C40" s="16">
        <v>319.97235055183302</v>
      </c>
      <c r="D40" s="13">
        <v>27426.067668399843</v>
      </c>
      <c r="E40" s="16">
        <v>20196.086666625502</v>
      </c>
      <c r="F40" s="13">
        <v>1910.7850088855562</v>
      </c>
      <c r="G40" s="16">
        <v>53.835455996929035</v>
      </c>
      <c r="H40" s="13">
        <v>4024.9675389618228</v>
      </c>
      <c r="I40" s="16">
        <v>5042.6853105785121</v>
      </c>
      <c r="J40" s="14">
        <v>6.5899619179239033E-2</v>
      </c>
      <c r="K40" s="8" t="s">
        <v>21</v>
      </c>
    </row>
    <row r="41" spans="1:11" x14ac:dyDescent="0.7">
      <c r="A41" s="10" t="s">
        <v>4</v>
      </c>
      <c r="B41" s="19">
        <v>80673.507823150052</v>
      </c>
      <c r="C41" s="16">
        <v>439.50041414532171</v>
      </c>
      <c r="D41" s="13">
        <v>37516.263635988034</v>
      </c>
      <c r="E41" s="16">
        <v>27626.334221926452</v>
      </c>
      <c r="F41" s="13">
        <v>2613.7729627072972</v>
      </c>
      <c r="G41" s="16">
        <v>73.946093046935687</v>
      </c>
      <c r="H41" s="13">
        <v>5505.7744749885906</v>
      </c>
      <c r="I41" s="16">
        <v>6897.9160203474194</v>
      </c>
      <c r="J41" s="14">
        <v>9.0144439098286178E-2</v>
      </c>
      <c r="K41" s="8" t="s">
        <v>17</v>
      </c>
    </row>
    <row r="42" spans="1:11" x14ac:dyDescent="0.7">
      <c r="A42" s="10" t="s">
        <v>5</v>
      </c>
      <c r="B42" s="19">
        <v>331.22017684994989</v>
      </c>
      <c r="C42" s="16" t="s">
        <v>8</v>
      </c>
      <c r="D42" s="13">
        <v>155.016641358127</v>
      </c>
      <c r="E42" s="16">
        <v>114.15160064106256</v>
      </c>
      <c r="F42" s="13">
        <v>10.800070867475535</v>
      </c>
      <c r="G42" s="16" t="s">
        <v>8</v>
      </c>
      <c r="H42" s="13">
        <v>22.749777948817815</v>
      </c>
      <c r="I42" s="16">
        <v>28.502086034466945</v>
      </c>
      <c r="J42" s="14">
        <v>3.72475476814911E-4</v>
      </c>
      <c r="K42" s="8" t="s">
        <v>18</v>
      </c>
    </row>
    <row r="43" spans="1:11" x14ac:dyDescent="0.7">
      <c r="A43" s="10" t="s">
        <v>6</v>
      </c>
      <c r="B43" s="19">
        <v>165189.889</v>
      </c>
      <c r="C43" s="16">
        <v>896.25663119466037</v>
      </c>
      <c r="D43" s="13">
        <v>76821.622158927581</v>
      </c>
      <c r="E43" s="16">
        <v>56570.127287335636</v>
      </c>
      <c r="F43" s="13">
        <v>5352.1928755641266</v>
      </c>
      <c r="G43" s="16">
        <v>150.79548075770319</v>
      </c>
      <c r="H43" s="13">
        <v>11274.111156530742</v>
      </c>
      <c r="I43" s="16">
        <v>14124.783409689542</v>
      </c>
      <c r="J43" s="14">
        <v>0.18458773259856423</v>
      </c>
      <c r="K43" s="8" t="s">
        <v>19</v>
      </c>
    </row>
    <row r="44" spans="1:11" x14ac:dyDescent="0.7">
      <c r="A44" s="10" t="s">
        <v>7</v>
      </c>
      <c r="B44" s="19">
        <v>894912.60699999996</v>
      </c>
      <c r="C44" s="16">
        <v>4855.4506769082645</v>
      </c>
      <c r="D44" s="13">
        <v>416179.45611801243</v>
      </c>
      <c r="E44" s="16">
        <v>306467.42603617447</v>
      </c>
      <c r="F44" s="13">
        <v>28995.387722779564</v>
      </c>
      <c r="G44" s="16">
        <v>816.93121549766579</v>
      </c>
      <c r="H44" s="13">
        <v>61077.250355793338</v>
      </c>
      <c r="I44" s="16">
        <v>76520.704874834177</v>
      </c>
      <c r="J44" s="14">
        <v>1</v>
      </c>
      <c r="K44" s="8" t="s">
        <v>20</v>
      </c>
    </row>
    <row r="45" spans="1:11" x14ac:dyDescent="0.7">
      <c r="A45" s="25" t="s">
        <v>1</v>
      </c>
      <c r="B45" s="30">
        <v>1</v>
      </c>
      <c r="C45" s="27">
        <v>5.425614343712408E-3</v>
      </c>
      <c r="D45" s="26">
        <v>0.46505038912477009</v>
      </c>
      <c r="E45" s="27">
        <v>0.34245514437833197</v>
      </c>
      <c r="F45" s="26">
        <v>3.24002450026716E-2</v>
      </c>
      <c r="G45" s="27">
        <v>9.1286144491387836E-4</v>
      </c>
      <c r="H45" s="26">
        <v>6.8249402095855533E-2</v>
      </c>
      <c r="I45" s="27">
        <v>8.5506343609744434E-2</v>
      </c>
      <c r="J45" s="28"/>
      <c r="K45" s="29" t="s">
        <v>22</v>
      </c>
    </row>
    <row r="46" spans="1:11" x14ac:dyDescent="0.7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</row>
    <row r="47" spans="1:11" ht="22" x14ac:dyDescent="0.85">
      <c r="A47" s="35" t="s">
        <v>32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1" x14ac:dyDescent="0.7">
      <c r="A48" s="36" t="s">
        <v>45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2" ht="57" customHeight="1" x14ac:dyDescent="0.7">
      <c r="A49" s="4" t="s">
        <v>0</v>
      </c>
      <c r="B49" s="11" t="s">
        <v>24</v>
      </c>
      <c r="C49" s="4" t="s">
        <v>15</v>
      </c>
      <c r="D49" s="11" t="s">
        <v>14</v>
      </c>
      <c r="E49" s="4" t="s">
        <v>13</v>
      </c>
      <c r="F49" s="11" t="s">
        <v>12</v>
      </c>
      <c r="G49" s="4" t="s">
        <v>11</v>
      </c>
      <c r="H49" s="11" t="s">
        <v>10</v>
      </c>
      <c r="I49" s="4" t="s">
        <v>9</v>
      </c>
      <c r="J49" s="11" t="s">
        <v>23</v>
      </c>
      <c r="K49" s="5" t="s">
        <v>37</v>
      </c>
    </row>
    <row r="50" spans="1:12" x14ac:dyDescent="0.7">
      <c r="A50" s="9" t="s">
        <v>2</v>
      </c>
      <c r="B50" s="12">
        <v>694494</v>
      </c>
      <c r="C50" s="15">
        <v>11748.218152551844</v>
      </c>
      <c r="D50" s="12">
        <v>308646.88150290545</v>
      </c>
      <c r="E50" s="15">
        <v>268031.49704669218</v>
      </c>
      <c r="F50" s="12">
        <v>7144.7352966452136</v>
      </c>
      <c r="G50" s="15">
        <v>34.911774744970927</v>
      </c>
      <c r="H50" s="12">
        <v>40056.796060293738</v>
      </c>
      <c r="I50" s="15">
        <v>58737.843155806208</v>
      </c>
      <c r="J50" s="17">
        <v>0.66657132710746814</v>
      </c>
      <c r="K50" s="7" t="s">
        <v>16</v>
      </c>
      <c r="L50" s="3"/>
    </row>
    <row r="51" spans="1:12" x14ac:dyDescent="0.7">
      <c r="A51" s="10" t="s">
        <v>3</v>
      </c>
      <c r="B51" s="13">
        <v>69450</v>
      </c>
      <c r="C51" s="16">
        <v>1174.8319649913831</v>
      </c>
      <c r="D51" s="13">
        <v>30864.954802167882</v>
      </c>
      <c r="E51" s="16">
        <v>26803.381267358349</v>
      </c>
      <c r="F51" s="13">
        <v>714.47970227534006</v>
      </c>
      <c r="G51" s="16">
        <v>3.4912076361181392</v>
      </c>
      <c r="H51" s="13">
        <v>4005.7142126316426</v>
      </c>
      <c r="I51" s="16">
        <v>5873.8350614558813</v>
      </c>
      <c r="J51" s="14">
        <v>6.6657708587278888E-2</v>
      </c>
      <c r="K51" s="8" t="s">
        <v>21</v>
      </c>
      <c r="L51" s="3"/>
    </row>
    <row r="52" spans="1:12" x14ac:dyDescent="0.7">
      <c r="A52" s="10" t="s">
        <v>4</v>
      </c>
      <c r="B52" s="13">
        <v>90973</v>
      </c>
      <c r="C52" s="16">
        <v>1538.9199186632266</v>
      </c>
      <c r="D52" s="13">
        <v>40430.202062168733</v>
      </c>
      <c r="E52" s="16">
        <v>35109.920864440479</v>
      </c>
      <c r="F52" s="13">
        <v>935.90154003015857</v>
      </c>
      <c r="G52" s="16">
        <v>4.5731552524200927</v>
      </c>
      <c r="H52" s="13">
        <v>5247.110713689538</v>
      </c>
      <c r="I52" s="16">
        <v>7694.1741835252105</v>
      </c>
      <c r="J52" s="14">
        <v>8.7315359586904562E-2</v>
      </c>
      <c r="K52" s="8" t="s">
        <v>17</v>
      </c>
      <c r="L52" s="3"/>
    </row>
    <row r="53" spans="1:12" x14ac:dyDescent="0.7">
      <c r="A53" s="10" t="s">
        <v>5</v>
      </c>
      <c r="B53" s="13">
        <v>360.95159750733615</v>
      </c>
      <c r="C53" s="16">
        <v>6.1067579461755122</v>
      </c>
      <c r="D53" s="13">
        <v>160.43554619989354</v>
      </c>
      <c r="E53" s="16">
        <v>139.32355129613197</v>
      </c>
      <c r="F53" s="13">
        <v>3.71385417597405</v>
      </c>
      <c r="G53" s="16">
        <v>1.8147241996236834E-2</v>
      </c>
      <c r="H53" s="13">
        <v>20.821639031821785</v>
      </c>
      <c r="I53" s="16">
        <v>30.532101615343027</v>
      </c>
      <c r="J53" s="14">
        <v>3.464857134630335E-4</v>
      </c>
      <c r="K53" s="8" t="s">
        <v>18</v>
      </c>
      <c r="L53" s="3"/>
    </row>
    <row r="54" spans="1:12" x14ac:dyDescent="0.7">
      <c r="A54" s="10" t="s">
        <v>6</v>
      </c>
      <c r="B54" s="13">
        <v>186612</v>
      </c>
      <c r="C54" s="16">
        <v>3694</v>
      </c>
      <c r="D54" s="13">
        <v>110704</v>
      </c>
      <c r="E54" s="16">
        <v>29178</v>
      </c>
      <c r="F54" s="13">
        <v>14777</v>
      </c>
      <c r="G54" s="16">
        <v>848</v>
      </c>
      <c r="H54" s="13">
        <v>13447</v>
      </c>
      <c r="I54" s="16">
        <v>13964</v>
      </c>
      <c r="J54" s="14">
        <v>0.17910911900488535</v>
      </c>
      <c r="K54" s="8" t="s">
        <v>19</v>
      </c>
    </row>
    <row r="55" spans="1:12" x14ac:dyDescent="0.7">
      <c r="A55" s="10" t="s">
        <v>7</v>
      </c>
      <c r="B55" s="13">
        <v>1041890</v>
      </c>
      <c r="C55" s="16">
        <v>18164</v>
      </c>
      <c r="D55" s="13">
        <v>490857</v>
      </c>
      <c r="E55" s="16">
        <v>359306</v>
      </c>
      <c r="F55" s="13">
        <v>23578</v>
      </c>
      <c r="G55" s="16">
        <v>891</v>
      </c>
      <c r="H55" s="13">
        <v>62784</v>
      </c>
      <c r="I55" s="16">
        <v>86310</v>
      </c>
      <c r="J55" s="14">
        <v>1</v>
      </c>
      <c r="K55" s="8" t="s">
        <v>20</v>
      </c>
    </row>
    <row r="56" spans="1:12" x14ac:dyDescent="0.7">
      <c r="A56" s="25" t="s">
        <v>1</v>
      </c>
      <c r="B56" s="26">
        <v>1</v>
      </c>
      <c r="C56" s="27">
        <v>1.7433702214245266E-2</v>
      </c>
      <c r="D56" s="26">
        <v>0.47112171150505333</v>
      </c>
      <c r="E56" s="27">
        <v>0.34485982205415161</v>
      </c>
      <c r="F56" s="26">
        <v>2.2630028121970649E-2</v>
      </c>
      <c r="G56" s="27">
        <v>8.5517665012621298E-4</v>
      </c>
      <c r="H56" s="26">
        <v>6.0259720315964257E-2</v>
      </c>
      <c r="I56" s="27">
        <v>8.2839839138488705E-2</v>
      </c>
      <c r="J56" s="28"/>
      <c r="K56" s="29" t="s">
        <v>22</v>
      </c>
    </row>
    <row r="57" spans="1:12" x14ac:dyDescent="0.7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</row>
    <row r="58" spans="1:12" ht="22" x14ac:dyDescent="0.85">
      <c r="A58" s="35" t="s">
        <v>33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2" x14ac:dyDescent="0.7">
      <c r="A59" s="36" t="s">
        <v>46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2" ht="57" customHeight="1" x14ac:dyDescent="0.7">
      <c r="A60" s="4" t="s">
        <v>0</v>
      </c>
      <c r="B60" s="11" t="s">
        <v>24</v>
      </c>
      <c r="C60" s="4" t="s">
        <v>15</v>
      </c>
      <c r="D60" s="11" t="s">
        <v>14</v>
      </c>
      <c r="E60" s="4" t="s">
        <v>13</v>
      </c>
      <c r="F60" s="11" t="s">
        <v>12</v>
      </c>
      <c r="G60" s="4" t="s">
        <v>11</v>
      </c>
      <c r="H60" s="11" t="s">
        <v>10</v>
      </c>
      <c r="I60" s="4" t="s">
        <v>9</v>
      </c>
      <c r="J60" s="11" t="s">
        <v>23</v>
      </c>
      <c r="K60" s="5" t="s">
        <v>37</v>
      </c>
    </row>
    <row r="61" spans="1:12" x14ac:dyDescent="0.7">
      <c r="A61" s="9" t="s">
        <v>2</v>
      </c>
      <c r="B61" s="20">
        <v>716950.51805555553</v>
      </c>
      <c r="C61" s="22">
        <v>2353.416386111111</v>
      </c>
      <c r="D61" s="20">
        <v>336986.09232500003</v>
      </c>
      <c r="E61" s="22">
        <v>284026.77209444449</v>
      </c>
      <c r="F61" s="20">
        <v>11786.135261111111</v>
      </c>
      <c r="G61" s="15" t="s">
        <v>8</v>
      </c>
      <c r="H61" s="20">
        <v>48936.990877777782</v>
      </c>
      <c r="I61" s="22">
        <v>32861.111111111117</v>
      </c>
      <c r="J61" s="17">
        <v>0.68366939698500684</v>
      </c>
      <c r="K61" s="7" t="s">
        <v>16</v>
      </c>
    </row>
    <row r="62" spans="1:12" x14ac:dyDescent="0.7">
      <c r="A62" s="10" t="s">
        <v>3</v>
      </c>
      <c r="B62" s="21">
        <v>61413.593055555553</v>
      </c>
      <c r="C62" s="23">
        <v>235.34163861111114</v>
      </c>
      <c r="D62" s="21">
        <v>27865.275899166667</v>
      </c>
      <c r="E62" s="23">
        <v>26180.45498722222</v>
      </c>
      <c r="F62" s="21">
        <v>758.26588722222232</v>
      </c>
      <c r="G62" s="16" t="s">
        <v>8</v>
      </c>
      <c r="H62" s="21">
        <v>4060.3657544444445</v>
      </c>
      <c r="I62" s="23">
        <v>2313.8888888888891</v>
      </c>
      <c r="J62" s="14">
        <v>5.8562750250667622E-2</v>
      </c>
      <c r="K62" s="8" t="s">
        <v>21</v>
      </c>
    </row>
    <row r="63" spans="1:12" x14ac:dyDescent="0.7">
      <c r="A63" s="10" t="s">
        <v>4</v>
      </c>
      <c r="B63" s="13">
        <v>96927.039722222224</v>
      </c>
      <c r="C63" s="23">
        <v>299.49597777777774</v>
      </c>
      <c r="D63" s="21">
        <v>25810.358719444441</v>
      </c>
      <c r="E63" s="23">
        <v>23955.333108333332</v>
      </c>
      <c r="F63" s="21">
        <v>2972.0782749999998</v>
      </c>
      <c r="G63" s="23">
        <v>65.416666666666671</v>
      </c>
      <c r="H63" s="21">
        <v>6893.7702416666652</v>
      </c>
      <c r="I63" s="23">
        <v>36930.586733333337</v>
      </c>
      <c r="J63" s="14">
        <v>9.2427648951497923E-2</v>
      </c>
      <c r="K63" s="8" t="s">
        <v>17</v>
      </c>
    </row>
    <row r="64" spans="1:12" x14ac:dyDescent="0.7">
      <c r="A64" s="10" t="s">
        <v>5</v>
      </c>
      <c r="B64" s="13">
        <v>187.5</v>
      </c>
      <c r="C64" s="16" t="s">
        <v>8</v>
      </c>
      <c r="D64" s="13" t="s">
        <v>8</v>
      </c>
      <c r="E64" s="16" t="s">
        <v>8</v>
      </c>
      <c r="F64" s="13" t="s">
        <v>8</v>
      </c>
      <c r="G64" s="16" t="s">
        <v>8</v>
      </c>
      <c r="H64" s="21">
        <v>131.94444444444446</v>
      </c>
      <c r="I64" s="23">
        <v>55.55555555555555</v>
      </c>
      <c r="J64" s="14">
        <v>1.7879617729037704E-4</v>
      </c>
      <c r="K64" s="8" t="s">
        <v>18</v>
      </c>
    </row>
    <row r="65" spans="1:11" x14ac:dyDescent="0.7">
      <c r="A65" s="10" t="s">
        <v>6</v>
      </c>
      <c r="B65" s="21">
        <v>173201.48786721256</v>
      </c>
      <c r="C65" s="23">
        <v>2801.48</v>
      </c>
      <c r="D65" s="21">
        <v>97027.37962649572</v>
      </c>
      <c r="E65" s="23">
        <v>24963.348115384615</v>
      </c>
      <c r="F65" s="21">
        <v>18461.013999999999</v>
      </c>
      <c r="G65" s="23">
        <v>891.88300000000004</v>
      </c>
      <c r="H65" s="21">
        <v>11548.721137777778</v>
      </c>
      <c r="I65" s="23">
        <v>17507.661987554446</v>
      </c>
      <c r="J65" s="14">
        <v>0.16516140763553719</v>
      </c>
      <c r="K65" s="8" t="s">
        <v>19</v>
      </c>
    </row>
    <row r="66" spans="1:11" x14ac:dyDescent="0.7">
      <c r="A66" s="10" t="s">
        <v>7</v>
      </c>
      <c r="B66" s="24">
        <v>1048680.138700546</v>
      </c>
      <c r="C66" s="23">
        <v>5689.7340024999994</v>
      </c>
      <c r="D66" s="21">
        <v>487689.10657010681</v>
      </c>
      <c r="E66" s="23">
        <v>359125.90830538468</v>
      </c>
      <c r="F66" s="21">
        <v>33977.493423333326</v>
      </c>
      <c r="G66" s="23">
        <v>957.29966666666678</v>
      </c>
      <c r="H66" s="21">
        <v>71571.792456111114</v>
      </c>
      <c r="I66" s="23">
        <v>89668.804276443334</v>
      </c>
      <c r="J66" s="14">
        <v>1</v>
      </c>
      <c r="K66" s="8" t="s">
        <v>20</v>
      </c>
    </row>
    <row r="67" spans="1:11" x14ac:dyDescent="0.7">
      <c r="A67" s="25" t="s">
        <v>1</v>
      </c>
      <c r="B67" s="30">
        <v>1</v>
      </c>
      <c r="C67" s="27">
        <v>5.425614343712408E-3</v>
      </c>
      <c r="D67" s="26">
        <v>0.46505038912477009</v>
      </c>
      <c r="E67" s="27">
        <v>0.34245514437833197</v>
      </c>
      <c r="F67" s="26">
        <v>3.24002450026716E-2</v>
      </c>
      <c r="G67" s="27">
        <v>9.1286144491387836E-4</v>
      </c>
      <c r="H67" s="26">
        <v>6.8249402095855533E-2</v>
      </c>
      <c r="I67" s="27">
        <v>8.5506343609744434E-2</v>
      </c>
      <c r="J67" s="28"/>
      <c r="K67" s="29" t="s">
        <v>22</v>
      </c>
    </row>
    <row r="68" spans="1:11" x14ac:dyDescent="0.7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</row>
    <row r="69" spans="1:11" x14ac:dyDescent="0.7">
      <c r="A69" s="39" t="s">
        <v>25</v>
      </c>
      <c r="B69" s="39"/>
      <c r="C69" s="39"/>
      <c r="D69" s="39"/>
      <c r="E69" s="39"/>
      <c r="F69" s="39"/>
      <c r="G69" s="38" t="s">
        <v>26</v>
      </c>
      <c r="H69" s="38"/>
      <c r="I69" s="38"/>
      <c r="J69" s="38"/>
      <c r="K69" s="38"/>
    </row>
    <row r="70" spans="1:11" x14ac:dyDescent="0.7">
      <c r="A70" s="37" t="s">
        <v>27</v>
      </c>
      <c r="B70" s="37"/>
      <c r="C70" s="37"/>
      <c r="D70" s="37"/>
      <c r="E70" s="37"/>
      <c r="F70" s="37"/>
      <c r="G70" s="38" t="s">
        <v>36</v>
      </c>
      <c r="H70" s="38"/>
      <c r="I70" s="38"/>
      <c r="J70" s="38"/>
      <c r="K70" s="38"/>
    </row>
    <row r="72" spans="1:11" ht="22" x14ac:dyDescent="0.85">
      <c r="A72" s="53" t="s">
        <v>77</v>
      </c>
      <c r="B72" s="54"/>
      <c r="C72" s="54"/>
      <c r="D72" s="52"/>
      <c r="E72" s="52"/>
      <c r="F72" s="52"/>
      <c r="G72" s="52"/>
      <c r="H72" s="52"/>
      <c r="I72" s="52"/>
      <c r="J72" s="52"/>
      <c r="K72" s="52"/>
    </row>
    <row r="73" spans="1:11" ht="22" x14ac:dyDescent="0.85">
      <c r="A73" s="53" t="s">
        <v>80</v>
      </c>
      <c r="B73" s="54"/>
      <c r="C73" s="54"/>
      <c r="D73" s="52"/>
      <c r="E73" s="52"/>
      <c r="F73" s="52"/>
      <c r="G73" s="52"/>
      <c r="H73" s="52"/>
      <c r="I73" s="52"/>
      <c r="J73" s="52"/>
      <c r="K73" s="52"/>
    </row>
    <row r="74" spans="1:11" ht="36" customHeight="1" x14ac:dyDescent="0.7">
      <c r="A74" s="61" t="s">
        <v>0</v>
      </c>
      <c r="B74" s="62" t="s">
        <v>24</v>
      </c>
      <c r="C74" s="62"/>
    </row>
    <row r="75" spans="1:11" x14ac:dyDescent="0.7">
      <c r="A75" s="63" t="s">
        <v>2</v>
      </c>
      <c r="B75" s="64">
        <v>819377.80529329798</v>
      </c>
      <c r="C75" s="65"/>
      <c r="D75" s="59"/>
    </row>
    <row r="76" spans="1:11" x14ac:dyDescent="0.7">
      <c r="A76" s="63" t="s">
        <v>3</v>
      </c>
      <c r="B76" s="64">
        <v>845937.16143011895</v>
      </c>
      <c r="C76" s="65"/>
      <c r="E76" s="59"/>
      <c r="F76" s="59"/>
      <c r="H76" s="59"/>
    </row>
    <row r="77" spans="1:11" x14ac:dyDescent="0.7">
      <c r="A77" s="63" t="s">
        <v>4</v>
      </c>
      <c r="B77" s="64">
        <v>79058.969199814295</v>
      </c>
      <c r="C77" s="65"/>
    </row>
    <row r="78" spans="1:11" x14ac:dyDescent="0.7">
      <c r="A78" s="63" t="s">
        <v>5</v>
      </c>
      <c r="B78" s="64">
        <v>92.864881597275996</v>
      </c>
      <c r="C78" s="65"/>
    </row>
    <row r="79" spans="1:11" x14ac:dyDescent="0.7">
      <c r="A79" s="63" t="s">
        <v>6</v>
      </c>
      <c r="B79" s="64">
        <v>39622.349481504403</v>
      </c>
      <c r="C79" s="65"/>
      <c r="D79" s="59"/>
    </row>
    <row r="80" spans="1:11" x14ac:dyDescent="0.7">
      <c r="A80" s="63" t="s">
        <v>7</v>
      </c>
      <c r="B80" s="64">
        <f>SUM(B75:C79)</f>
        <v>1784089.1502863329</v>
      </c>
      <c r="C80" s="65"/>
    </row>
    <row r="81" spans="1:7" x14ac:dyDescent="0.7">
      <c r="A81" s="63" t="s">
        <v>1</v>
      </c>
      <c r="B81" s="55">
        <v>1</v>
      </c>
      <c r="C81" s="55"/>
    </row>
    <row r="82" spans="1:7" x14ac:dyDescent="0.7">
      <c r="A82" s="66" t="s">
        <v>25</v>
      </c>
      <c r="B82" s="67" t="s">
        <v>26</v>
      </c>
      <c r="C82" s="67"/>
    </row>
    <row r="83" spans="1:7" x14ac:dyDescent="0.7">
      <c r="A83" s="68" t="s">
        <v>83</v>
      </c>
      <c r="B83" s="69" t="s">
        <v>84</v>
      </c>
      <c r="C83" s="69"/>
    </row>
    <row r="84" spans="1:7" ht="22" x14ac:dyDescent="0.85">
      <c r="A84" s="70" t="s">
        <v>78</v>
      </c>
      <c r="B84" s="71"/>
      <c r="C84" s="71"/>
    </row>
    <row r="85" spans="1:7" ht="22" x14ac:dyDescent="0.85">
      <c r="A85" s="70" t="s">
        <v>81</v>
      </c>
      <c r="B85" s="71"/>
      <c r="C85" s="71"/>
    </row>
    <row r="86" spans="1:7" ht="36" customHeight="1" x14ac:dyDescent="0.7">
      <c r="A86" s="61" t="s">
        <v>0</v>
      </c>
      <c r="B86" s="62" t="s">
        <v>24</v>
      </c>
      <c r="C86" s="62"/>
    </row>
    <row r="87" spans="1:7" x14ac:dyDescent="0.7">
      <c r="A87" s="63" t="s">
        <v>2</v>
      </c>
      <c r="B87" s="72">
        <v>815024.256674306</v>
      </c>
      <c r="C87" s="73"/>
      <c r="D87" s="59"/>
    </row>
    <row r="88" spans="1:7" x14ac:dyDescent="0.7">
      <c r="A88" s="63" t="s">
        <v>3</v>
      </c>
      <c r="B88" s="72">
        <v>94794.48</v>
      </c>
      <c r="C88" s="73"/>
      <c r="E88" s="59"/>
      <c r="G88" s="59"/>
    </row>
    <row r="89" spans="1:7" x14ac:dyDescent="0.7">
      <c r="A89" s="63" t="s">
        <v>4</v>
      </c>
      <c r="B89" s="72">
        <v>71609.274085538302</v>
      </c>
      <c r="C89" s="73"/>
    </row>
    <row r="90" spans="1:7" x14ac:dyDescent="0.7">
      <c r="A90" s="63" t="s">
        <v>5</v>
      </c>
      <c r="B90" s="72">
        <v>178.57674335545701</v>
      </c>
      <c r="C90" s="73"/>
    </row>
    <row r="91" spans="1:7" x14ac:dyDescent="0.7">
      <c r="A91" s="63" t="s">
        <v>6</v>
      </c>
      <c r="B91" s="72">
        <v>52858.7160332153</v>
      </c>
      <c r="C91" s="73"/>
      <c r="D91" s="59"/>
    </row>
    <row r="92" spans="1:7" x14ac:dyDescent="0.7">
      <c r="A92" s="63" t="s">
        <v>7</v>
      </c>
      <c r="B92" s="72">
        <f>SUM(B87:C91)</f>
        <v>1034465.3035364151</v>
      </c>
      <c r="C92" s="73"/>
      <c r="E92" s="59"/>
    </row>
    <row r="93" spans="1:7" x14ac:dyDescent="0.7">
      <c r="A93" s="63" t="s">
        <v>1</v>
      </c>
      <c r="B93" s="55">
        <v>1</v>
      </c>
      <c r="C93" s="55"/>
    </row>
    <row r="94" spans="1:7" x14ac:dyDescent="0.7">
      <c r="A94" s="66" t="s">
        <v>25</v>
      </c>
      <c r="B94" s="67" t="s">
        <v>26</v>
      </c>
      <c r="C94" s="67"/>
    </row>
    <row r="95" spans="1:7" x14ac:dyDescent="0.7">
      <c r="A95" s="68" t="s">
        <v>87</v>
      </c>
      <c r="B95" s="69" t="s">
        <v>88</v>
      </c>
      <c r="C95" s="69"/>
    </row>
    <row r="96" spans="1:7" ht="22" x14ac:dyDescent="0.85">
      <c r="A96" s="74" t="s">
        <v>79</v>
      </c>
      <c r="B96" s="74"/>
      <c r="C96" s="74"/>
    </row>
    <row r="97" spans="1:3" ht="22" x14ac:dyDescent="0.85">
      <c r="A97" s="74" t="s">
        <v>82</v>
      </c>
      <c r="B97" s="74"/>
      <c r="C97" s="74"/>
    </row>
    <row r="98" spans="1:3" ht="36" customHeight="1" x14ac:dyDescent="0.7">
      <c r="A98" s="61" t="s">
        <v>0</v>
      </c>
      <c r="B98" s="62" t="s">
        <v>24</v>
      </c>
      <c r="C98" s="62"/>
    </row>
    <row r="99" spans="1:3" x14ac:dyDescent="0.7">
      <c r="A99" s="63" t="s">
        <v>2</v>
      </c>
      <c r="B99" s="75">
        <v>777226.24569398107</v>
      </c>
      <c r="C99" s="75"/>
    </row>
    <row r="100" spans="1:3" x14ac:dyDescent="0.7">
      <c r="A100" s="63" t="s">
        <v>3</v>
      </c>
      <c r="B100" s="75">
        <v>90243.307022540495</v>
      </c>
      <c r="C100" s="75"/>
    </row>
    <row r="101" spans="1:3" x14ac:dyDescent="0.7">
      <c r="A101" s="63" t="s">
        <v>4</v>
      </c>
      <c r="B101" s="75">
        <v>86527.246589090515</v>
      </c>
      <c r="C101" s="75"/>
    </row>
    <row r="102" spans="1:3" x14ac:dyDescent="0.7">
      <c r="A102" s="63" t="s">
        <v>5</v>
      </c>
      <c r="B102" s="75">
        <v>27.124528711313641</v>
      </c>
      <c r="C102" s="75"/>
    </row>
    <row r="103" spans="1:3" x14ac:dyDescent="0.7">
      <c r="A103" s="63" t="s">
        <v>6</v>
      </c>
      <c r="B103" s="75">
        <v>63959.638701277567</v>
      </c>
      <c r="C103" s="75"/>
    </row>
    <row r="104" spans="1:3" x14ac:dyDescent="0.7">
      <c r="A104" s="63" t="s">
        <v>7</v>
      </c>
      <c r="B104" s="75">
        <f>SUM(B99:C103)</f>
        <v>1017983.562535601</v>
      </c>
      <c r="C104" s="75"/>
    </row>
    <row r="105" spans="1:3" x14ac:dyDescent="0.7">
      <c r="A105" s="63" t="s">
        <v>1</v>
      </c>
      <c r="B105" s="55">
        <v>1</v>
      </c>
      <c r="C105" s="55"/>
    </row>
    <row r="106" spans="1:3" x14ac:dyDescent="0.7">
      <c r="A106" s="56" t="s">
        <v>25</v>
      </c>
      <c r="B106" s="57" t="s">
        <v>26</v>
      </c>
      <c r="C106" s="57"/>
    </row>
    <row r="107" spans="1:3" x14ac:dyDescent="0.7">
      <c r="A107" s="58" t="s">
        <v>86</v>
      </c>
      <c r="B107" s="60" t="s">
        <v>85</v>
      </c>
      <c r="C107" s="60"/>
    </row>
  </sheetData>
  <mergeCells count="58">
    <mergeCell ref="B106:C106"/>
    <mergeCell ref="B95:C95"/>
    <mergeCell ref="B107:C107"/>
    <mergeCell ref="B102:C102"/>
    <mergeCell ref="B103:C103"/>
    <mergeCell ref="B104:C104"/>
    <mergeCell ref="B105:C105"/>
    <mergeCell ref="B94:C94"/>
    <mergeCell ref="A97:C97"/>
    <mergeCell ref="B98:C98"/>
    <mergeCell ref="B99:C99"/>
    <mergeCell ref="B100:C100"/>
    <mergeCell ref="B101:C101"/>
    <mergeCell ref="A73:C73"/>
    <mergeCell ref="A72:C72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A84:C84"/>
    <mergeCell ref="A85:C85"/>
    <mergeCell ref="B86:C86"/>
    <mergeCell ref="B87:C87"/>
    <mergeCell ref="B88:C88"/>
    <mergeCell ref="B89:C89"/>
    <mergeCell ref="B90:C90"/>
    <mergeCell ref="B91:C91"/>
    <mergeCell ref="B92:C92"/>
    <mergeCell ref="B93:C93"/>
    <mergeCell ref="G69:K69"/>
    <mergeCell ref="A96:C96"/>
    <mergeCell ref="A70:F70"/>
    <mergeCell ref="G70:K70"/>
    <mergeCell ref="A24:K24"/>
    <mergeCell ref="A37:K37"/>
    <mergeCell ref="A48:K48"/>
    <mergeCell ref="A59:K59"/>
    <mergeCell ref="A25:K25"/>
    <mergeCell ref="A36:K36"/>
    <mergeCell ref="A47:K47"/>
    <mergeCell ref="A58:K58"/>
    <mergeCell ref="A26:K26"/>
    <mergeCell ref="A68:K68"/>
    <mergeCell ref="A57:K57"/>
    <mergeCell ref="A46:K46"/>
    <mergeCell ref="A35:K35"/>
    <mergeCell ref="A69:F69"/>
    <mergeCell ref="A13:K13"/>
    <mergeCell ref="A2:K2"/>
    <mergeCell ref="A3:K3"/>
    <mergeCell ref="A14:K14"/>
    <mergeCell ref="A15:K15"/>
  </mergeCells>
  <printOptions horizontalCentered="1"/>
  <pageMargins left="0.70866141732283472" right="1.1811023622047245" top="0.74803149606299213" bottom="0.74803149606299213" header="0.31496062992125984" footer="0.31496062992125984"/>
  <pageSetup scale="54" orientation="landscape" r:id="rId1"/>
  <rowBreaks count="1" manualBreakCount="1">
    <brk id="35" max="10" man="1"/>
  </rowBreaks>
  <webPublishItems count="1">
    <webPublishItem id="28090" divId="بيانات الموازنه- وزارة التربية والتعليم_28090" sourceType="range" sourceRef="A2:K70" destinationFile="C:\Users\asheikhhasan\Desktop\بيانات الموازنة\بيانات الموازنه- وزارة التربية والتعليم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B37D8-B084-4C8A-BCC6-32974E8F9FA2}">
  <dimension ref="A1:C14"/>
  <sheetViews>
    <sheetView rightToLeft="1" workbookViewId="0">
      <selection activeCell="B11" sqref="B11"/>
    </sheetView>
  </sheetViews>
  <sheetFormatPr defaultRowHeight="12.5" x14ac:dyDescent="0.25"/>
  <cols>
    <col min="1" max="1" width="8.7265625" style="45"/>
    <col min="2" max="2" width="26.36328125" style="43" customWidth="1"/>
    <col min="3" max="3" width="90.26953125" style="44" customWidth="1"/>
  </cols>
  <sheetData>
    <row r="1" spans="1:3" ht="30" customHeight="1" x14ac:dyDescent="0.25">
      <c r="A1" s="46">
        <v>1</v>
      </c>
      <c r="B1" s="47" t="s">
        <v>49</v>
      </c>
      <c r="C1" s="48" t="s">
        <v>51</v>
      </c>
    </row>
    <row r="2" spans="1:3" ht="38" thickBot="1" x14ac:dyDescent="0.3">
      <c r="A2" s="49"/>
      <c r="B2" s="50" t="s">
        <v>50</v>
      </c>
      <c r="C2" s="51" t="s">
        <v>52</v>
      </c>
    </row>
    <row r="3" spans="1:3" ht="30" customHeight="1" x14ac:dyDescent="0.25">
      <c r="A3" s="46">
        <v>2</v>
      </c>
      <c r="B3" s="47" t="s">
        <v>53</v>
      </c>
      <c r="C3" s="48" t="s">
        <v>55</v>
      </c>
    </row>
    <row r="4" spans="1:3" ht="38" thickBot="1" x14ac:dyDescent="0.3">
      <c r="A4" s="49"/>
      <c r="B4" s="50" t="s">
        <v>54</v>
      </c>
      <c r="C4" s="51" t="s">
        <v>56</v>
      </c>
    </row>
    <row r="5" spans="1:3" ht="30" customHeight="1" x14ac:dyDescent="0.25">
      <c r="A5" s="46">
        <v>3</v>
      </c>
      <c r="B5" s="47" t="s">
        <v>57</v>
      </c>
      <c r="C5" s="48" t="s">
        <v>59</v>
      </c>
    </row>
    <row r="6" spans="1:3" ht="30" customHeight="1" thickBot="1" x14ac:dyDescent="0.3">
      <c r="A6" s="49"/>
      <c r="B6" s="50" t="s">
        <v>58</v>
      </c>
      <c r="C6" s="51" t="s">
        <v>60</v>
      </c>
    </row>
    <row r="7" spans="1:3" ht="30" customHeight="1" x14ac:dyDescent="0.25">
      <c r="A7" s="46">
        <v>4</v>
      </c>
      <c r="B7" s="47" t="s">
        <v>61</v>
      </c>
      <c r="C7" s="48" t="s">
        <v>63</v>
      </c>
    </row>
    <row r="8" spans="1:3" ht="38" thickBot="1" x14ac:dyDescent="0.3">
      <c r="A8" s="49"/>
      <c r="B8" s="50" t="s">
        <v>62</v>
      </c>
      <c r="C8" s="51" t="s">
        <v>64</v>
      </c>
    </row>
    <row r="9" spans="1:3" ht="30" customHeight="1" x14ac:dyDescent="0.25">
      <c r="A9" s="46">
        <v>5</v>
      </c>
      <c r="B9" s="47" t="s">
        <v>65</v>
      </c>
      <c r="C9" s="48" t="s">
        <v>67</v>
      </c>
    </row>
    <row r="10" spans="1:3" ht="38" thickBot="1" x14ac:dyDescent="0.3">
      <c r="A10" s="49"/>
      <c r="B10" s="50" t="s">
        <v>66</v>
      </c>
      <c r="C10" s="51" t="s">
        <v>68</v>
      </c>
    </row>
    <row r="11" spans="1:3" ht="30" customHeight="1" x14ac:dyDescent="0.25">
      <c r="A11" s="46">
        <v>6</v>
      </c>
      <c r="B11" s="47" t="s">
        <v>69</v>
      </c>
      <c r="C11" s="48" t="s">
        <v>71</v>
      </c>
    </row>
    <row r="12" spans="1:3" ht="30" customHeight="1" thickBot="1" x14ac:dyDescent="0.3">
      <c r="A12" s="49"/>
      <c r="B12" s="50" t="s">
        <v>70</v>
      </c>
      <c r="C12" s="51" t="s">
        <v>72</v>
      </c>
    </row>
    <row r="13" spans="1:3" ht="30" customHeight="1" x14ac:dyDescent="0.25">
      <c r="A13" s="46">
        <v>7</v>
      </c>
      <c r="B13" s="47" t="s">
        <v>73</v>
      </c>
      <c r="C13" s="48" t="s">
        <v>75</v>
      </c>
    </row>
    <row r="14" spans="1:3" ht="38" thickBot="1" x14ac:dyDescent="0.3">
      <c r="A14" s="49"/>
      <c r="B14" s="50" t="s">
        <v>74</v>
      </c>
      <c r="C14" s="51" t="s">
        <v>76</v>
      </c>
    </row>
  </sheetData>
  <mergeCells count="7">
    <mergeCell ref="A13:A14"/>
    <mergeCell ref="A1:A2"/>
    <mergeCell ref="A3:A4"/>
    <mergeCell ref="A5:A6"/>
    <mergeCell ref="A7:A8"/>
    <mergeCell ref="A9:A10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1</vt:i4>
      </vt:variant>
    </vt:vector>
  </HeadingPairs>
  <TitlesOfParts>
    <vt:vector size="3" baseType="lpstr">
      <vt:lpstr>موازنات_Budgets</vt:lpstr>
      <vt:lpstr>تعريفات_Definitions</vt:lpstr>
      <vt:lpstr>موازنات_Budgets!Print_Area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amal_ha</dc:creator>
  <cp:lastModifiedBy>Dell-PC</cp:lastModifiedBy>
  <cp:lastPrinted>2019-05-30T08:09:24Z</cp:lastPrinted>
  <dcterms:created xsi:type="dcterms:W3CDTF">2019-05-19T07:32:52Z</dcterms:created>
  <dcterms:modified xsi:type="dcterms:W3CDTF">2025-07-03T17:15:29Z</dcterms:modified>
</cp:coreProperties>
</file>