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730" windowHeight="11160" activeTab="9"/>
  </bookViews>
  <sheets>
    <sheet name="01" sheetId="1" r:id="rId1"/>
    <sheet name="02" sheetId="4" r:id="rId2"/>
    <sheet name="03" sheetId="22" r:id="rId3"/>
    <sheet name="04" sheetId="23" r:id="rId4"/>
    <sheet name="05" sheetId="5" r:id="rId5"/>
    <sheet name="06" sheetId="19" r:id="rId6"/>
    <sheet name="07" sheetId="6" r:id="rId7"/>
    <sheet name="08" sheetId="8" r:id="rId8"/>
    <sheet name="09" sheetId="20" r:id="rId9"/>
    <sheet name="10" sheetId="12" r:id="rId10"/>
  </sheets>
  <definedNames>
    <definedName name="_xlnm.Print_Area" localSheetId="1">'02'!$A$1:$H$27</definedName>
    <definedName name="_xlnm.Print_Area" localSheetId="2">'03'!$A$1:$H$27</definedName>
    <definedName name="_xlnm.Print_Area" localSheetId="3">'04'!$A$1:$J$17</definedName>
  </definedNames>
  <calcPr calcId="125725"/>
</workbook>
</file>

<file path=xl/calcChain.xml><?xml version="1.0" encoding="utf-8"?>
<calcChain xmlns="http://schemas.openxmlformats.org/spreadsheetml/2006/main">
  <c r="B6" i="5"/>
  <c r="D7" i="1"/>
  <c r="C7"/>
  <c r="B7"/>
</calcChain>
</file>

<file path=xl/sharedStrings.xml><?xml version="1.0" encoding="utf-8"?>
<sst xmlns="http://schemas.openxmlformats.org/spreadsheetml/2006/main" count="489" uniqueCount="156">
  <si>
    <t>المنطقة والمحافظة</t>
  </si>
  <si>
    <t>فلسطين</t>
  </si>
  <si>
    <t>جنين</t>
  </si>
  <si>
    <t>طولكرم</t>
  </si>
  <si>
    <t>نابلس</t>
  </si>
  <si>
    <t>قلقيلية</t>
  </si>
  <si>
    <t>سلفيت</t>
  </si>
  <si>
    <t>رام الله والبيرة</t>
  </si>
  <si>
    <t>القدس</t>
  </si>
  <si>
    <t>بيت لحم</t>
  </si>
  <si>
    <t>الخليل</t>
  </si>
  <si>
    <t>شمال غزة</t>
  </si>
  <si>
    <t>غزة</t>
  </si>
  <si>
    <t>دير البلح</t>
  </si>
  <si>
    <t>خانيونس</t>
  </si>
  <si>
    <t>رفح</t>
  </si>
  <si>
    <t>الضفة الغربية</t>
  </si>
  <si>
    <t>قطاع غزة</t>
  </si>
  <si>
    <t>نوع النشاط</t>
  </si>
  <si>
    <t>محاضرات</t>
  </si>
  <si>
    <t>عروض فنية</t>
  </si>
  <si>
    <t>مجموع</t>
  </si>
  <si>
    <t>فلسطينيون</t>
  </si>
  <si>
    <t>الشهر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</si>
  <si>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</si>
  <si>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</si>
  <si>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</si>
  <si>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</si>
  <si>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</si>
  <si>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</si>
  <si>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</si>
  <si>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</si>
  <si>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</si>
  <si>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</si>
  <si>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</si>
  <si>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</si>
  <si>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عدد المسرحيات</t>
  </si>
  <si>
    <t>ندوات</t>
  </si>
  <si>
    <t>أدلت بالبيانات</t>
  </si>
  <si>
    <t>رفضت الادلاء بالبيانات</t>
  </si>
  <si>
    <t>مجموع المراكز الثقافية العاملة</t>
  </si>
  <si>
    <t>حالة الادلاء بالبيانات</t>
  </si>
  <si>
    <t>الاشارة (-) تعني لا يوجد</t>
  </si>
  <si>
    <t>المنطقة/المحافظة</t>
  </si>
  <si>
    <t>دورات عامة</t>
  </si>
  <si>
    <t>معارض فنية</t>
  </si>
  <si>
    <t>عدد المتاحف</t>
  </si>
  <si>
    <t>الجنسية</t>
  </si>
  <si>
    <t>نوع المتحف</t>
  </si>
  <si>
    <t>تعليمي</t>
  </si>
  <si>
    <t>*: هناك مسرح رفض الإدلاء بالبيانات.</t>
  </si>
  <si>
    <t>عدد المسارح العاملة</t>
  </si>
  <si>
    <t>المجموع</t>
  </si>
  <si>
    <t>عدد المشاهدين</t>
  </si>
  <si>
    <t>غير فلسطينيين</t>
  </si>
  <si>
    <t>مقتنيات شخصية</t>
  </si>
  <si>
    <t>آثار</t>
  </si>
  <si>
    <t>آثار وتراث</t>
  </si>
  <si>
    <t>أزياء شعبية وتراث</t>
  </si>
  <si>
    <t>أزياء شعبية وآثار وتراث</t>
  </si>
  <si>
    <t>أريحا والأغوار</t>
  </si>
  <si>
    <t>Palestine</t>
  </si>
  <si>
    <t>West Bank</t>
  </si>
  <si>
    <t>Jenin</t>
  </si>
  <si>
    <t>Tulkarm</t>
  </si>
  <si>
    <t>Nablus</t>
  </si>
  <si>
    <t>Salfit</t>
  </si>
  <si>
    <t>Ramallah &amp; Al-Bireh</t>
  </si>
  <si>
    <t>Jerusalem</t>
  </si>
  <si>
    <t>Bethlehem</t>
  </si>
  <si>
    <t>Hebron</t>
  </si>
  <si>
    <t>Gaza Strip</t>
  </si>
  <si>
    <t>North Gaza</t>
  </si>
  <si>
    <t>Gaza</t>
  </si>
  <si>
    <t>Khan Yunis</t>
  </si>
  <si>
    <t>Rafah</t>
  </si>
  <si>
    <t>Total</t>
  </si>
  <si>
    <t>Heritage</t>
  </si>
  <si>
    <t>Antiquities and Heritage</t>
  </si>
  <si>
    <t xml:space="preserve">Folk Dress and Antiquities </t>
  </si>
  <si>
    <t>Antiquities and Heritage and Folk Dress</t>
  </si>
  <si>
    <t>Personal Products</t>
  </si>
  <si>
    <t>Educational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</si>
  <si>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</si>
  <si>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</si>
  <si>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</si>
  <si>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</si>
  <si>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</si>
  <si>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</si>
  <si>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</si>
  <si>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</si>
  <si>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</si>
  <si>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</si>
  <si>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</si>
  <si>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</si>
  <si>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Provided Data</t>
  </si>
  <si>
    <t>Did not Respond</t>
  </si>
  <si>
    <t>Status of Responding</t>
  </si>
  <si>
    <t>Region/Governorate</t>
  </si>
  <si>
    <t>Number of  Cultural Centers in Operation</t>
  </si>
  <si>
    <t>(-): Nill</t>
  </si>
  <si>
    <t>Symposiums</t>
  </si>
  <si>
    <t>Lectures</t>
  </si>
  <si>
    <t>General Courses</t>
  </si>
  <si>
    <t>Art Concerts</t>
  </si>
  <si>
    <t>Art Exhibitions</t>
  </si>
  <si>
    <t>Activity Type</t>
  </si>
  <si>
    <t>Number of Museums</t>
  </si>
  <si>
    <t>Type of Museum</t>
  </si>
  <si>
    <t>Palestinians</t>
  </si>
  <si>
    <t>Non Palestinians</t>
  </si>
  <si>
    <t>Nationality</t>
  </si>
  <si>
    <t>Month</t>
  </si>
  <si>
    <t>Number of Theaters</t>
  </si>
  <si>
    <t>*: There is one theater did not respond</t>
  </si>
  <si>
    <t>(-) means nill</t>
  </si>
  <si>
    <t>Number of Stage Shows</t>
  </si>
  <si>
    <t>Number of Audience</t>
  </si>
  <si>
    <t>-</t>
  </si>
  <si>
    <t>طوباس والأغوار الشمالية</t>
  </si>
  <si>
    <t>Tubas &amp; Northern Valleys</t>
  </si>
  <si>
    <t>Qalqiliya</t>
  </si>
  <si>
    <t>Jericho &amp; Al Aghwar</t>
  </si>
  <si>
    <t>Deir al Balah</t>
  </si>
  <si>
    <t>المنطقة</t>
  </si>
  <si>
    <t>Region</t>
  </si>
  <si>
    <t>افتراضي</t>
  </si>
  <si>
    <t>وجهاً لوجه</t>
  </si>
  <si>
    <t>Face- to -face</t>
  </si>
  <si>
    <t>On line</t>
  </si>
  <si>
    <t>آلية عقد النشاط</t>
  </si>
  <si>
    <t>Method of Holding the Activity</t>
  </si>
  <si>
    <t>المراكز الثقافية العاملة في فلسطين حسب المنطقة/المحافظة وحالة الإدلاء بالبيانات، 2021</t>
  </si>
  <si>
    <t>Cultural Centers in Operation in Palestine by Region/Governorate and Status of Responding, 2021</t>
  </si>
  <si>
    <t>*: هناك 27 مركز ثقافي رفضوا الإدلاء بالبيانات.</t>
  </si>
  <si>
    <t xml:space="preserve">*: There are 27 cultural centers did not respond </t>
  </si>
  <si>
    <t>عدد الأنشطة الثقافية المنعقدة في المراكز الثقافية العاملة* في فلسطين حسب المنطقة والمحافظة ونوع النشاط، 2021</t>
  </si>
  <si>
    <t>Activities in Cultural Centers in Operation* in Palestine by Region/Governorate and Activity Type, 2021</t>
  </si>
  <si>
    <t>عدد  الحضور للأنشطة الثقافية المنعقدة في المراكز الثقافية العاملة* في فلسطين حسب المنطقة والمحافظة ونوع النشاط، 2021</t>
  </si>
  <si>
    <t>Participants of Cultural Centers* Activities in Palestine by Region/Governorate and Activity Type, 2021</t>
  </si>
  <si>
    <t>عدد  الحضور للأنشطة الثقافية المنعقدة في المراكز الثقافية العاملة* في فلسطين حسب المنطقة وآلية عقد النشاط ونوع النشاط، 2021</t>
  </si>
  <si>
    <t>Participants of Cultural Centers* Activities in Palestine by Region, Method of Holding the Activity and Activity Type, 2021</t>
  </si>
  <si>
    <t>المتاحف العاملة* في فلسطين حسب المنطقة/المحافظة، 2021</t>
  </si>
  <si>
    <t>Museums in Operation* in Palestine by Region/Governorate, 2021</t>
  </si>
  <si>
    <r>
      <t> </t>
    </r>
    <r>
      <rPr>
        <b/>
        <sz val="12"/>
        <color theme="1"/>
        <rFont val="Simplified Arabic"/>
        <family val="1"/>
      </rPr>
      <t>توزيع زوار المتاحف العاملة* في فلسطين حسب نوع المتحف وجنسية الزوار، 2021</t>
    </r>
  </si>
  <si>
    <t>Visitors to Museums in Operation* in Palestine by Type of Museum and Nationality, 2021</t>
  </si>
  <si>
    <r>
      <t> </t>
    </r>
    <r>
      <rPr>
        <b/>
        <sz val="12"/>
        <color theme="1"/>
        <rFont val="Simplified Arabic"/>
        <family val="1"/>
      </rPr>
      <t>توزيع زوار المتاحف العاملة* في فلسطين حسب الشهر وجنسية الزوار, 2021</t>
    </r>
  </si>
  <si>
    <t>Visitors to Museums in Operation* in Palestine by Month and Nationality, 2021</t>
  </si>
  <si>
    <t>توزيع المسارح العاملة* حسب المنطقة/المحافظة، 2021</t>
  </si>
  <si>
    <t>Theaters in Operation* in Palestine by Region/Governorate, 2021</t>
  </si>
  <si>
    <r>
      <t> </t>
    </r>
    <r>
      <rPr>
        <b/>
        <sz val="12"/>
        <color theme="1"/>
        <rFont val="Simplified Arabic"/>
        <family val="1"/>
      </rPr>
      <t>المسرحيات المعروضة في المسارح العاملة* في فلسطين حسب الشهر، 2021</t>
    </r>
  </si>
  <si>
    <t>Stage Shows Performed in Theaters in Operation* During 2021 in Palestine by Month </t>
  </si>
  <si>
    <t>المشاهدون للمسرحيات المعروضة في المسارح العاملة* في فلسطين حسب الشهر، 2021</t>
  </si>
  <si>
    <t>Audience of Stage Shows in Theaters Operating* in Palestine by Month, 2021</t>
  </si>
  <si>
    <t>*: هناك متحفين رفضا الإدلاء بالبيانات.</t>
  </si>
  <si>
    <t>*: There are two museums did not respond</t>
  </si>
</sst>
</file>

<file path=xl/styles.xml><?xml version="1.0" encoding="utf-8"?>
<styleSheet xmlns="http://schemas.openxmlformats.org/spreadsheetml/2006/main">
  <fonts count="31">
    <font>
      <sz val="11"/>
      <color theme="1"/>
      <name val="Arial"/>
      <family val="2"/>
      <scheme val="minor"/>
    </font>
    <font>
      <sz val="11"/>
      <name val="Simplified Arabic"/>
      <family val="1"/>
    </font>
    <font>
      <sz val="11"/>
      <color theme="1"/>
      <name val="Simplified Arabic"/>
      <family val="1"/>
    </font>
    <font>
      <b/>
      <sz val="11"/>
      <name val="Simplified Arabic"/>
      <family val="1"/>
    </font>
    <font>
      <b/>
      <sz val="11"/>
      <color theme="1"/>
      <name val="Simplified Arabic"/>
      <family val="1"/>
    </font>
    <font>
      <b/>
      <sz val="12"/>
      <color theme="1"/>
      <name val="Simplified Arabic"/>
      <family val="1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color theme="1"/>
      <name val="Simplified Arabic"/>
      <family val="1"/>
    </font>
    <font>
      <sz val="10"/>
      <name val="Simplified Arabic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Arial"/>
      <family val="2"/>
      <scheme val="minor"/>
    </font>
    <font>
      <sz val="9"/>
      <color theme="1"/>
      <name val="Simplified Arabic"/>
      <family val="1"/>
    </font>
    <font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indexed="58"/>
      <name val="Calibri"/>
      <family val="2"/>
    </font>
    <font>
      <sz val="10"/>
      <color indexed="8"/>
      <name val="MS Sans Serif"/>
      <family val="2"/>
      <charset val="178"/>
    </font>
    <font>
      <sz val="12"/>
      <color indexed="8"/>
      <name val="Arial"/>
      <family val="2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Simplified Arabic"/>
      <family val="1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0" fontId="24" fillId="2" borderId="0" applyNumberFormat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9" fontId="26" fillId="0" borderId="0" applyFont="0" applyFill="0" applyBorder="0" applyAlignment="0" applyProtection="0"/>
  </cellStyleXfs>
  <cellXfs count="149">
    <xf numFmtId="0" fontId="0" fillId="0" borderId="0" xfId="0"/>
    <xf numFmtId="0" fontId="1" fillId="0" borderId="3" xfId="0" applyFont="1" applyBorder="1" applyAlignment="1">
      <alignment horizontal="right" wrapText="1" indent="1"/>
    </xf>
    <xf numFmtId="0" fontId="1" fillId="0" borderId="3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 indent="1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right" indent="1"/>
    </xf>
    <xf numFmtId="0" fontId="5" fillId="0" borderId="0" xfId="0" applyFont="1" applyAlignment="1">
      <alignment horizontal="centerContinuous" vertical="center" wrapText="1"/>
    </xf>
    <xf numFmtId="0" fontId="2" fillId="0" borderId="5" xfId="0" applyFont="1" applyFill="1" applyBorder="1" applyAlignment="1">
      <alignment horizontal="right" wrapText="1" indent="1" readingOrder="2"/>
    </xf>
    <xf numFmtId="0" fontId="2" fillId="0" borderId="6" xfId="0" applyFont="1" applyFill="1" applyBorder="1" applyAlignment="1">
      <alignment horizontal="right" wrapText="1" indent="1" readingOrder="2"/>
    </xf>
    <xf numFmtId="0" fontId="2" fillId="0" borderId="3" xfId="0" applyFont="1" applyFill="1" applyBorder="1" applyAlignment="1">
      <alignment horizontal="right" wrapText="1" indent="1" readingOrder="2"/>
    </xf>
    <xf numFmtId="0" fontId="4" fillId="0" borderId="1" xfId="0" applyFont="1" applyBorder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7" xfId="0" applyBorder="1"/>
    <xf numFmtId="0" fontId="10" fillId="0" borderId="5" xfId="0" applyFont="1" applyFill="1" applyBorder="1" applyAlignment="1">
      <alignment horizontal="right" vertical="center" indent="1"/>
    </xf>
    <xf numFmtId="0" fontId="7" fillId="0" borderId="7" xfId="0" applyFont="1" applyBorder="1"/>
    <xf numFmtId="0" fontId="4" fillId="0" borderId="6" xfId="0" applyFont="1" applyFill="1" applyBorder="1" applyAlignment="1">
      <alignment horizontal="right" wrapText="1" indent="1" readingOrder="2"/>
    </xf>
    <xf numFmtId="0" fontId="2" fillId="0" borderId="10" xfId="0" applyFont="1" applyFill="1" applyBorder="1" applyAlignment="1">
      <alignment horizontal="right" wrapText="1" indent="1" readingOrder="2"/>
    </xf>
    <xf numFmtId="0" fontId="4" fillId="0" borderId="2" xfId="0" applyFont="1" applyFill="1" applyBorder="1" applyAlignment="1">
      <alignment horizontal="right" wrapText="1" indent="1" readingOrder="2"/>
    </xf>
    <xf numFmtId="0" fontId="10" fillId="0" borderId="6" xfId="0" applyFont="1" applyFill="1" applyBorder="1" applyAlignment="1">
      <alignment horizontal="right" vertical="center" indent="1"/>
    </xf>
    <xf numFmtId="0" fontId="4" fillId="0" borderId="5" xfId="0" applyFont="1" applyFill="1" applyBorder="1" applyAlignment="1">
      <alignment horizontal="right" wrapText="1" indent="1" readingOrder="2"/>
    </xf>
    <xf numFmtId="0" fontId="4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right" indent="1"/>
    </xf>
    <xf numFmtId="0" fontId="2" fillId="0" borderId="2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3" fillId="0" borderId="0" xfId="0" applyFont="1" applyAlignment="1">
      <alignment horizontal="centerContinuous" vertical="center" wrapText="1"/>
    </xf>
    <xf numFmtId="0" fontId="12" fillId="0" borderId="4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left" vertical="center" indent="1"/>
    </xf>
    <xf numFmtId="0" fontId="12" fillId="0" borderId="4" xfId="0" applyFont="1" applyBorder="1" applyAlignment="1">
      <alignment horizontal="left" indent="1"/>
    </xf>
    <xf numFmtId="0" fontId="4" fillId="0" borderId="1" xfId="0" applyFont="1" applyBorder="1" applyAlignment="1">
      <alignment horizontal="righ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0" xfId="0" applyFont="1" applyAlignment="1">
      <alignment horizontal="centerContinuous" vertical="center"/>
    </xf>
    <xf numFmtId="0" fontId="11" fillId="0" borderId="2" xfId="0" applyFont="1" applyBorder="1" applyAlignment="1">
      <alignment horizontal="left" indent="1"/>
    </xf>
    <xf numFmtId="0" fontId="12" fillId="0" borderId="3" xfId="0" applyFont="1" applyBorder="1" applyAlignment="1">
      <alignment horizontal="left" indent="1"/>
    </xf>
    <xf numFmtId="0" fontId="4" fillId="0" borderId="2" xfId="0" applyFont="1" applyBorder="1" applyAlignment="1">
      <alignment horizontal="right" vertical="center" indent="1"/>
    </xf>
    <xf numFmtId="0" fontId="4" fillId="0" borderId="5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6" fillId="0" borderId="5" xfId="0" applyFont="1" applyBorder="1" applyAlignment="1">
      <alignment horizontal="right" vertical="center" indent="1"/>
    </xf>
    <xf numFmtId="0" fontId="16" fillId="0" borderId="7" xfId="0" applyFont="1" applyBorder="1" applyAlignment="1">
      <alignment horizontal="right" vertical="center" indent="1"/>
    </xf>
    <xf numFmtId="0" fontId="16" fillId="0" borderId="9" xfId="0" applyFont="1" applyBorder="1" applyAlignment="1">
      <alignment horizontal="right" vertical="center" indent="1"/>
    </xf>
    <xf numFmtId="0" fontId="16" fillId="0" borderId="6" xfId="0" applyFont="1" applyBorder="1" applyAlignment="1">
      <alignment horizontal="right" vertical="center" indent="1"/>
    </xf>
    <xf numFmtId="0" fontId="16" fillId="0" borderId="0" xfId="0" applyFont="1" applyBorder="1" applyAlignment="1">
      <alignment horizontal="right" vertical="center" indent="1"/>
    </xf>
    <xf numFmtId="0" fontId="16" fillId="0" borderId="12" xfId="0" applyFont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center" indent="1"/>
    </xf>
    <xf numFmtId="0" fontId="15" fillId="0" borderId="12" xfId="0" applyFont="1" applyBorder="1" applyAlignment="1">
      <alignment horizontal="right" vertical="center" indent="1"/>
    </xf>
    <xf numFmtId="0" fontId="16" fillId="0" borderId="10" xfId="0" applyFont="1" applyBorder="1" applyAlignment="1">
      <alignment horizontal="right" vertical="center" indent="1"/>
    </xf>
    <xf numFmtId="0" fontId="15" fillId="0" borderId="8" xfId="0" applyFont="1" applyBorder="1" applyAlignment="1">
      <alignment horizontal="right" vertical="center" indent="1"/>
    </xf>
    <xf numFmtId="0" fontId="10" fillId="0" borderId="0" xfId="0" applyFont="1" applyBorder="1" applyAlignment="1">
      <alignment horizontal="right" indent="1" readingOrder="2"/>
    </xf>
    <xf numFmtId="0" fontId="17" fillId="0" borderId="0" xfId="0" applyFont="1" applyBorder="1" applyAlignment="1">
      <alignment horizontal="right" readingOrder="2"/>
    </xf>
    <xf numFmtId="0" fontId="18" fillId="0" borderId="0" xfId="0" applyFont="1"/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8" fillId="0" borderId="0" xfId="0" applyFont="1"/>
    <xf numFmtId="0" fontId="6" fillId="0" borderId="3" xfId="1" applyFont="1" applyFill="1" applyBorder="1" applyAlignment="1">
      <alignment horizontal="left" vertical="center" wrapText="1" indent="1" readingOrder="1"/>
    </xf>
    <xf numFmtId="0" fontId="2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3" fontId="16" fillId="0" borderId="5" xfId="0" applyNumberFormat="1" applyFont="1" applyBorder="1" applyAlignment="1">
      <alignment horizontal="right" vertical="center" indent="1"/>
    </xf>
    <xf numFmtId="3" fontId="16" fillId="0" borderId="6" xfId="0" applyNumberFormat="1" applyFont="1" applyBorder="1" applyAlignment="1">
      <alignment horizontal="right" vertical="center" indent="1"/>
    </xf>
    <xf numFmtId="3" fontId="16" fillId="0" borderId="7" xfId="0" applyNumberFormat="1" applyFont="1" applyBorder="1" applyAlignment="1">
      <alignment horizontal="right" vertical="center" indent="1"/>
    </xf>
    <xf numFmtId="3" fontId="16" fillId="0" borderId="9" xfId="0" applyNumberFormat="1" applyFont="1" applyBorder="1" applyAlignment="1">
      <alignment horizontal="right" vertical="center" indent="1"/>
    </xf>
    <xf numFmtId="3" fontId="16" fillId="0" borderId="0" xfId="0" applyNumberFormat="1" applyFont="1" applyBorder="1" applyAlignment="1">
      <alignment horizontal="right" vertical="center" indent="1"/>
    </xf>
    <xf numFmtId="3" fontId="16" fillId="0" borderId="12" xfId="0" applyNumberFormat="1" applyFont="1" applyBorder="1" applyAlignment="1">
      <alignment horizontal="right" vertical="center" indent="1"/>
    </xf>
    <xf numFmtId="3" fontId="15" fillId="0" borderId="0" xfId="0" applyNumberFormat="1" applyFont="1" applyBorder="1" applyAlignment="1">
      <alignment horizontal="right" vertical="center" indent="1"/>
    </xf>
    <xf numFmtId="3" fontId="15" fillId="0" borderId="12" xfId="0" applyNumberFormat="1" applyFont="1" applyBorder="1" applyAlignment="1">
      <alignment horizontal="right" vertical="center" indent="1"/>
    </xf>
    <xf numFmtId="3" fontId="16" fillId="0" borderId="10" xfId="0" applyNumberFormat="1" applyFont="1" applyBorder="1" applyAlignment="1">
      <alignment horizontal="right" vertical="center" indent="1"/>
    </xf>
    <xf numFmtId="3" fontId="15" fillId="0" borderId="8" xfId="0" applyNumberFormat="1" applyFont="1" applyBorder="1" applyAlignment="1">
      <alignment horizontal="right" vertical="center" indent="1"/>
    </xf>
    <xf numFmtId="3" fontId="15" fillId="0" borderId="15" xfId="0" applyNumberFormat="1" applyFont="1" applyBorder="1" applyAlignment="1">
      <alignment horizontal="right" vertical="center" indent="1"/>
    </xf>
    <xf numFmtId="0" fontId="11" fillId="0" borderId="3" xfId="0" applyFont="1" applyBorder="1" applyAlignment="1">
      <alignment horizontal="left" indent="1"/>
    </xf>
    <xf numFmtId="0" fontId="10" fillId="0" borderId="7" xfId="0" applyFont="1" applyFill="1" applyBorder="1" applyAlignment="1">
      <alignment horizontal="right" vertical="center" indent="1"/>
    </xf>
    <xf numFmtId="0" fontId="8" fillId="0" borderId="0" xfId="0" applyFont="1" applyBorder="1"/>
    <xf numFmtId="0" fontId="18" fillId="0" borderId="0" xfId="0" applyFont="1" applyBorder="1" applyAlignment="1">
      <alignment horizontal="left" indent="1"/>
    </xf>
    <xf numFmtId="3" fontId="16" fillId="0" borderId="8" xfId="0" applyNumberFormat="1" applyFont="1" applyBorder="1" applyAlignment="1">
      <alignment horizontal="right" vertical="center" indent="1"/>
    </xf>
    <xf numFmtId="3" fontId="16" fillId="0" borderId="15" xfId="0" applyNumberFormat="1" applyFont="1" applyBorder="1" applyAlignment="1">
      <alignment horizontal="right" vertical="center" indent="1"/>
    </xf>
    <xf numFmtId="3" fontId="15" fillId="0" borderId="7" xfId="0" applyNumberFormat="1" applyFont="1" applyBorder="1" applyAlignment="1">
      <alignment horizontal="right" vertical="center" indent="1"/>
    </xf>
    <xf numFmtId="3" fontId="15" fillId="0" borderId="9" xfId="0" applyNumberFormat="1" applyFont="1" applyBorder="1" applyAlignment="1">
      <alignment horizontal="right" vertical="center" indent="1"/>
    </xf>
    <xf numFmtId="3" fontId="16" fillId="0" borderId="3" xfId="0" applyNumberFormat="1" applyFont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right" vertical="center" indent="1"/>
    </xf>
    <xf numFmtId="3" fontId="16" fillId="0" borderId="3" xfId="0" applyNumberFormat="1" applyFont="1" applyBorder="1" applyAlignment="1">
      <alignment horizontal="right" vertical="center" indent="1"/>
    </xf>
    <xf numFmtId="3" fontId="16" fillId="0" borderId="4" xfId="0" applyNumberFormat="1" applyFont="1" applyBorder="1" applyAlignment="1">
      <alignment horizontal="right" vertical="center" indent="1"/>
    </xf>
    <xf numFmtId="3" fontId="19" fillId="0" borderId="2" xfId="1" applyNumberFormat="1" applyFont="1" applyFill="1" applyBorder="1" applyAlignment="1">
      <alignment horizontal="left" vertical="center" wrapText="1" indent="1" readingOrder="1"/>
    </xf>
    <xf numFmtId="3" fontId="6" fillId="0" borderId="3" xfId="1" applyNumberFormat="1" applyFont="1" applyFill="1" applyBorder="1" applyAlignment="1">
      <alignment horizontal="left" vertical="center" wrapText="1" indent="1" readingOrder="1"/>
    </xf>
    <xf numFmtId="3" fontId="6" fillId="0" borderId="4" xfId="1" applyNumberFormat="1" applyFont="1" applyFill="1" applyBorder="1" applyAlignment="1">
      <alignment horizontal="left" vertical="center" wrapText="1" indent="1" readingOrder="1"/>
    </xf>
    <xf numFmtId="0" fontId="0" fillId="0" borderId="0" xfId="0" applyAlignment="1">
      <alignment wrapText="1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7" fillId="0" borderId="0" xfId="0" applyFont="1" applyAlignment="1">
      <alignment horizontal="centerContinuous" vertical="center"/>
    </xf>
    <xf numFmtId="3" fontId="28" fillId="0" borderId="3" xfId="0" applyNumberFormat="1" applyFont="1" applyFill="1" applyBorder="1" applyAlignment="1">
      <alignment horizontal="left" vertical="center" wrapText="1" indent="1" readingOrder="2"/>
    </xf>
    <xf numFmtId="0" fontId="4" fillId="0" borderId="13" xfId="0" applyFont="1" applyFill="1" applyBorder="1" applyAlignment="1">
      <alignment horizontal="right" vertical="center" wrapText="1" indent="1" readingOrder="2"/>
    </xf>
    <xf numFmtId="0" fontId="2" fillId="0" borderId="14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 indent="1"/>
    </xf>
    <xf numFmtId="0" fontId="20" fillId="0" borderId="3" xfId="0" applyFont="1" applyFill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indent="1"/>
    </xf>
    <xf numFmtId="0" fontId="2" fillId="0" borderId="3" xfId="0" applyFont="1" applyFill="1" applyBorder="1" applyAlignment="1">
      <alignment horizontal="righ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right" vertical="center" wrapText="1" indent="1"/>
    </xf>
    <xf numFmtId="0" fontId="0" fillId="0" borderId="4" xfId="0" applyFont="1" applyBorder="1" applyAlignment="1">
      <alignment horizontal="left" vertical="center" indent="1"/>
    </xf>
    <xf numFmtId="0" fontId="0" fillId="0" borderId="3" xfId="0" applyFill="1" applyBorder="1" applyAlignment="1">
      <alignment horizontal="left" vertical="center" wrapText="1" indent="1"/>
    </xf>
    <xf numFmtId="0" fontId="4" fillId="0" borderId="14" xfId="0" applyFont="1" applyFill="1" applyBorder="1" applyAlignment="1">
      <alignment horizontal="right" vertical="center" wrapText="1" indent="1" readingOrder="2"/>
    </xf>
    <xf numFmtId="3" fontId="7" fillId="0" borderId="3" xfId="0" applyNumberFormat="1" applyFont="1" applyFill="1" applyBorder="1" applyAlignment="1">
      <alignment horizontal="left" vertical="center" wrapText="1" indent="1" readingOrder="2"/>
    </xf>
    <xf numFmtId="3" fontId="7" fillId="0" borderId="3" xfId="0" applyNumberFormat="1" applyFont="1" applyFill="1" applyBorder="1" applyAlignment="1">
      <alignment horizontal="right" vertical="center" wrapText="1" indent="1" readingOrder="2"/>
    </xf>
    <xf numFmtId="3" fontId="28" fillId="0" borderId="3" xfId="0" applyNumberFormat="1" applyFont="1" applyFill="1" applyBorder="1" applyAlignment="1">
      <alignment horizontal="right" vertical="center" wrapText="1" indent="1" readingOrder="2"/>
    </xf>
    <xf numFmtId="3" fontId="6" fillId="0" borderId="7" xfId="1" applyNumberFormat="1" applyFont="1" applyFill="1" applyBorder="1" applyAlignment="1">
      <alignment horizontal="left" vertical="center" wrapText="1" indent="1" readingOrder="1"/>
    </xf>
    <xf numFmtId="0" fontId="6" fillId="0" borderId="9" xfId="1" applyFont="1" applyFill="1" applyBorder="1" applyAlignment="1">
      <alignment horizontal="left" vertical="center" wrapText="1" indent="1" readingOrder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9" fillId="0" borderId="7" xfId="0" applyFont="1" applyBorder="1" applyAlignment="1">
      <alignment horizontal="right" vertical="center" indent="1" readingOrder="2"/>
    </xf>
    <xf numFmtId="0" fontId="7" fillId="0" borderId="7" xfId="0" applyFont="1" applyBorder="1" applyAlignment="1">
      <alignment horizontal="right" vertical="center" indent="1"/>
    </xf>
    <xf numFmtId="0" fontId="30" fillId="0" borderId="7" xfId="0" applyFont="1" applyBorder="1" applyAlignment="1">
      <alignment horizontal="left" vertical="center" wrapText="1" indent="1"/>
    </xf>
    <xf numFmtId="0" fontId="20" fillId="0" borderId="14" xfId="0" applyFont="1" applyFill="1" applyBorder="1" applyAlignment="1">
      <alignment horizontal="left" vertical="center" wrapText="1" indent="1" readingOrder="2"/>
    </xf>
    <xf numFmtId="0" fontId="20" fillId="0" borderId="11" xfId="0" applyFont="1" applyFill="1" applyBorder="1" applyAlignment="1">
      <alignment horizontal="left" vertical="center" wrapText="1" indent="1" readingOrder="2"/>
    </xf>
    <xf numFmtId="0" fontId="0" fillId="0" borderId="0" xfId="0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7">
    <cellStyle name="Good 2" xfId="2"/>
    <cellStyle name="Normal" xfId="0" builtinId="0"/>
    <cellStyle name="Normal 2" xfId="3"/>
    <cellStyle name="Normal 3" xfId="4"/>
    <cellStyle name="Normal 32 2" xfId="5"/>
    <cellStyle name="Normal_متاحف زوار" xfId="1"/>
    <cellStyle name="Percent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26"/>
  <sheetViews>
    <sheetView rightToLeft="1" view="pageBreakPreview" zoomScaleNormal="100" zoomScaleSheetLayoutView="100" workbookViewId="0">
      <selection activeCell="B12" sqref="B12"/>
    </sheetView>
  </sheetViews>
  <sheetFormatPr defaultRowHeight="14.25"/>
  <cols>
    <col min="1" max="1" width="27.25" customWidth="1"/>
    <col min="2" max="2" width="34.875" customWidth="1"/>
    <col min="3" max="3" width="27.875" customWidth="1"/>
    <col min="4" max="4" width="29.375" customWidth="1"/>
    <col min="5" max="5" width="33.875" customWidth="1"/>
  </cols>
  <sheetData>
    <row r="1" spans="1:5" ht="24.75">
      <c r="A1" s="6" t="s">
        <v>132</v>
      </c>
      <c r="B1" s="13"/>
      <c r="C1" s="13"/>
      <c r="D1" s="13"/>
      <c r="E1" s="24"/>
    </row>
    <row r="2" spans="1:5" ht="15.75">
      <c r="A2" s="25" t="s">
        <v>133</v>
      </c>
      <c r="B2" s="26"/>
      <c r="C2" s="26"/>
      <c r="D2" s="26"/>
      <c r="E2" s="26"/>
    </row>
    <row r="3" spans="1:5" ht="6" customHeight="1"/>
    <row r="4" spans="1:5" ht="23.25" customHeight="1">
      <c r="A4" s="131" t="s">
        <v>43</v>
      </c>
      <c r="B4" s="131" t="s">
        <v>40</v>
      </c>
      <c r="C4" s="12" t="s">
        <v>41</v>
      </c>
      <c r="D4" s="30" t="s">
        <v>97</v>
      </c>
      <c r="E4" s="134" t="s">
        <v>98</v>
      </c>
    </row>
    <row r="5" spans="1:5" ht="23.25" customHeight="1">
      <c r="A5" s="132"/>
      <c r="B5" s="132"/>
      <c r="C5" s="35" t="s">
        <v>38</v>
      </c>
      <c r="D5" s="35" t="s">
        <v>39</v>
      </c>
      <c r="E5" s="135"/>
    </row>
    <row r="6" spans="1:5" ht="30">
      <c r="A6" s="133"/>
      <c r="B6" s="23" t="s">
        <v>99</v>
      </c>
      <c r="C6" s="36" t="s">
        <v>95</v>
      </c>
      <c r="D6" s="36" t="s">
        <v>96</v>
      </c>
      <c r="E6" s="136"/>
    </row>
    <row r="7" spans="1:5" ht="23.25">
      <c r="A7" s="7" t="s">
        <v>1</v>
      </c>
      <c r="B7" s="56">
        <f>B8+B20</f>
        <v>577</v>
      </c>
      <c r="C7" s="57">
        <f>C8+C20</f>
        <v>550</v>
      </c>
      <c r="D7" s="58">
        <f>D8+D20</f>
        <v>27</v>
      </c>
      <c r="E7" s="55" t="s">
        <v>61</v>
      </c>
    </row>
    <row r="8" spans="1:5" ht="23.25">
      <c r="A8" s="7" t="s">
        <v>16</v>
      </c>
      <c r="B8" s="59">
        <v>505</v>
      </c>
      <c r="C8" s="60">
        <v>483</v>
      </c>
      <c r="D8" s="61">
        <v>22</v>
      </c>
      <c r="E8" s="55" t="s">
        <v>62</v>
      </c>
    </row>
    <row r="9" spans="1:5" ht="23.25">
      <c r="A9" s="1" t="s">
        <v>2</v>
      </c>
      <c r="B9" s="59">
        <v>63</v>
      </c>
      <c r="C9" s="62">
        <v>62</v>
      </c>
      <c r="D9" s="63">
        <v>1</v>
      </c>
      <c r="E9" s="28" t="s">
        <v>63</v>
      </c>
    </row>
    <row r="10" spans="1:5" ht="23.25">
      <c r="A10" s="2" t="s">
        <v>119</v>
      </c>
      <c r="B10" s="59">
        <v>13</v>
      </c>
      <c r="C10" s="62">
        <v>13</v>
      </c>
      <c r="D10" s="63" t="s">
        <v>118</v>
      </c>
      <c r="E10" s="28" t="s">
        <v>120</v>
      </c>
    </row>
    <row r="11" spans="1:5" ht="23.25">
      <c r="A11" s="2" t="s">
        <v>3</v>
      </c>
      <c r="B11" s="59">
        <v>43</v>
      </c>
      <c r="C11" s="62">
        <v>43</v>
      </c>
      <c r="D11" s="63" t="s">
        <v>118</v>
      </c>
      <c r="E11" s="28" t="s">
        <v>64</v>
      </c>
    </row>
    <row r="12" spans="1:5" ht="23.25">
      <c r="A12" s="2" t="s">
        <v>4</v>
      </c>
      <c r="B12" s="59">
        <v>73</v>
      </c>
      <c r="C12" s="62">
        <v>72</v>
      </c>
      <c r="D12" s="63">
        <v>1</v>
      </c>
      <c r="E12" s="28" t="s">
        <v>65</v>
      </c>
    </row>
    <row r="13" spans="1:5" ht="23.25">
      <c r="A13" s="2" t="s">
        <v>5</v>
      </c>
      <c r="B13" s="59">
        <v>37</v>
      </c>
      <c r="C13" s="62">
        <v>37</v>
      </c>
      <c r="D13" s="63" t="s">
        <v>118</v>
      </c>
      <c r="E13" s="28" t="s">
        <v>121</v>
      </c>
    </row>
    <row r="14" spans="1:5" ht="23.25">
      <c r="A14" s="2" t="s">
        <v>6</v>
      </c>
      <c r="B14" s="59">
        <v>12</v>
      </c>
      <c r="C14" s="62">
        <v>12</v>
      </c>
      <c r="D14" s="63" t="s">
        <v>118</v>
      </c>
      <c r="E14" s="28" t="s">
        <v>66</v>
      </c>
    </row>
    <row r="15" spans="1:5" ht="23.25">
      <c r="A15" s="2" t="s">
        <v>7</v>
      </c>
      <c r="B15" s="59">
        <v>34</v>
      </c>
      <c r="C15" s="62">
        <v>32</v>
      </c>
      <c r="D15" s="63">
        <v>2</v>
      </c>
      <c r="E15" s="28" t="s">
        <v>67</v>
      </c>
    </row>
    <row r="16" spans="1:5" ht="23.25">
      <c r="A16" s="2" t="s">
        <v>60</v>
      </c>
      <c r="B16" s="59">
        <v>14</v>
      </c>
      <c r="C16" s="62">
        <v>14</v>
      </c>
      <c r="D16" s="63" t="s">
        <v>118</v>
      </c>
      <c r="E16" s="28" t="s">
        <v>122</v>
      </c>
    </row>
    <row r="17" spans="1:5" ht="23.25">
      <c r="A17" s="2" t="s">
        <v>8</v>
      </c>
      <c r="B17" s="59">
        <v>51</v>
      </c>
      <c r="C17" s="62">
        <v>35</v>
      </c>
      <c r="D17" s="63">
        <v>16</v>
      </c>
      <c r="E17" s="28" t="s">
        <v>68</v>
      </c>
    </row>
    <row r="18" spans="1:5" ht="23.25">
      <c r="A18" s="2" t="s">
        <v>9</v>
      </c>
      <c r="B18" s="59">
        <v>85</v>
      </c>
      <c r="C18" s="62">
        <v>83</v>
      </c>
      <c r="D18" s="63">
        <v>2</v>
      </c>
      <c r="E18" s="28" t="s">
        <v>69</v>
      </c>
    </row>
    <row r="19" spans="1:5" ht="23.25">
      <c r="A19" s="2" t="s">
        <v>10</v>
      </c>
      <c r="B19" s="59">
        <v>80</v>
      </c>
      <c r="C19" s="62">
        <v>80</v>
      </c>
      <c r="D19" s="63" t="s">
        <v>118</v>
      </c>
      <c r="E19" s="28" t="s">
        <v>70</v>
      </c>
    </row>
    <row r="20" spans="1:5" ht="23.25">
      <c r="A20" s="4" t="s">
        <v>17</v>
      </c>
      <c r="B20" s="59">
        <v>72</v>
      </c>
      <c r="C20" s="60">
        <v>67</v>
      </c>
      <c r="D20" s="61">
        <v>5</v>
      </c>
      <c r="E20" s="55" t="s">
        <v>71</v>
      </c>
    </row>
    <row r="21" spans="1:5" ht="23.25">
      <c r="A21" s="2" t="s">
        <v>11</v>
      </c>
      <c r="B21" s="59">
        <v>9</v>
      </c>
      <c r="C21" s="62">
        <v>8</v>
      </c>
      <c r="D21" s="63">
        <v>1</v>
      </c>
      <c r="E21" s="28" t="s">
        <v>72</v>
      </c>
    </row>
    <row r="22" spans="1:5" ht="23.25">
      <c r="A22" s="2" t="s">
        <v>12</v>
      </c>
      <c r="B22" s="59">
        <v>23</v>
      </c>
      <c r="C22" s="62">
        <v>20</v>
      </c>
      <c r="D22" s="63">
        <v>3</v>
      </c>
      <c r="E22" s="28" t="s">
        <v>73</v>
      </c>
    </row>
    <row r="23" spans="1:5" ht="23.25">
      <c r="A23" s="2" t="s">
        <v>13</v>
      </c>
      <c r="B23" s="59">
        <v>19</v>
      </c>
      <c r="C23" s="62">
        <v>19</v>
      </c>
      <c r="D23" s="63" t="s">
        <v>118</v>
      </c>
      <c r="E23" s="28" t="s">
        <v>123</v>
      </c>
    </row>
    <row r="24" spans="1:5" ht="23.25">
      <c r="A24" s="2" t="s">
        <v>14</v>
      </c>
      <c r="B24" s="59">
        <v>14</v>
      </c>
      <c r="C24" s="62">
        <v>13</v>
      </c>
      <c r="D24" s="63">
        <v>1</v>
      </c>
      <c r="E24" s="28" t="s">
        <v>74</v>
      </c>
    </row>
    <row r="25" spans="1:5" ht="23.25">
      <c r="A25" s="2" t="s">
        <v>15</v>
      </c>
      <c r="B25" s="64">
        <v>7</v>
      </c>
      <c r="C25" s="65">
        <v>7</v>
      </c>
      <c r="D25" s="63" t="s">
        <v>118</v>
      </c>
      <c r="E25" s="29" t="s">
        <v>75</v>
      </c>
    </row>
    <row r="26" spans="1:5" ht="21">
      <c r="A26" s="15" t="s">
        <v>42</v>
      </c>
      <c r="B26" s="16"/>
      <c r="C26" s="16"/>
      <c r="D26" s="16"/>
      <c r="E26" s="31" t="s">
        <v>100</v>
      </c>
    </row>
  </sheetData>
  <mergeCells count="3">
    <mergeCell ref="A4:A6"/>
    <mergeCell ref="E4:E6"/>
    <mergeCell ref="B4:B5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2" tint="-0.499984740745262"/>
  </sheetPr>
  <dimension ref="A1:C20"/>
  <sheetViews>
    <sheetView rightToLeft="1" tabSelected="1" view="pageBreakPreview" zoomScaleNormal="100" zoomScaleSheetLayoutView="100" workbookViewId="0">
      <selection activeCell="J4" sqref="J4"/>
    </sheetView>
  </sheetViews>
  <sheetFormatPr defaultRowHeight="14.25"/>
  <cols>
    <col min="1" max="1" width="33.375" customWidth="1"/>
    <col min="2" max="2" width="31.125" customWidth="1"/>
    <col min="3" max="3" width="36.625" customWidth="1"/>
  </cols>
  <sheetData>
    <row r="1" spans="1:3" ht="24.75">
      <c r="A1" s="6" t="s">
        <v>152</v>
      </c>
      <c r="B1" s="6"/>
      <c r="C1" s="5"/>
    </row>
    <row r="2" spans="1:3" ht="19.5" customHeight="1">
      <c r="A2" s="25" t="s">
        <v>153</v>
      </c>
      <c r="B2" s="25"/>
      <c r="C2" s="27"/>
    </row>
    <row r="3" spans="1:3" ht="6" customHeight="1"/>
    <row r="4" spans="1:3" ht="23.25">
      <c r="A4" s="131" t="s">
        <v>23</v>
      </c>
      <c r="B4" s="44" t="s">
        <v>53</v>
      </c>
      <c r="C4" s="134" t="s">
        <v>112</v>
      </c>
    </row>
    <row r="5" spans="1:3" ht="20.25" customHeight="1">
      <c r="A5" s="133"/>
      <c r="B5" s="32" t="s">
        <v>117</v>
      </c>
      <c r="C5" s="136"/>
    </row>
    <row r="6" spans="1:3" ht="23.25">
      <c r="A6" s="19" t="s">
        <v>52</v>
      </c>
      <c r="B6" s="98">
        <v>33286</v>
      </c>
      <c r="C6" s="50" t="s">
        <v>76</v>
      </c>
    </row>
    <row r="7" spans="1:3" ht="23.25">
      <c r="A7" s="11" t="s">
        <v>24</v>
      </c>
      <c r="B7" s="99">
        <v>3588</v>
      </c>
      <c r="C7" s="51" t="s">
        <v>83</v>
      </c>
    </row>
    <row r="8" spans="1:3" ht="23.25">
      <c r="A8" s="11" t="s">
        <v>25</v>
      </c>
      <c r="B8" s="99">
        <v>1601</v>
      </c>
      <c r="C8" s="51" t="s">
        <v>84</v>
      </c>
    </row>
    <row r="9" spans="1:3" ht="23.25">
      <c r="A9" s="11" t="s">
        <v>26</v>
      </c>
      <c r="B9" s="99">
        <v>1204</v>
      </c>
      <c r="C9" s="51" t="s">
        <v>85</v>
      </c>
    </row>
    <row r="10" spans="1:3" ht="23.25">
      <c r="A10" s="11" t="s">
        <v>27</v>
      </c>
      <c r="B10" s="99">
        <v>2252</v>
      </c>
      <c r="C10" s="51" t="s">
        <v>86</v>
      </c>
    </row>
    <row r="11" spans="1:3" ht="23.25">
      <c r="A11" s="11" t="s">
        <v>28</v>
      </c>
      <c r="B11" s="99">
        <v>2456</v>
      </c>
      <c r="C11" s="51" t="s">
        <v>87</v>
      </c>
    </row>
    <row r="12" spans="1:3" ht="23.25">
      <c r="A12" s="11" t="s">
        <v>29</v>
      </c>
      <c r="B12" s="99">
        <v>1580</v>
      </c>
      <c r="C12" s="51" t="s">
        <v>88</v>
      </c>
    </row>
    <row r="13" spans="1:3" ht="23.25">
      <c r="A13" s="11" t="s">
        <v>30</v>
      </c>
      <c r="B13" s="99">
        <v>2962</v>
      </c>
      <c r="C13" s="51" t="s">
        <v>89</v>
      </c>
    </row>
    <row r="14" spans="1:3" ht="23.25">
      <c r="A14" s="11" t="s">
        <v>31</v>
      </c>
      <c r="B14" s="99">
        <v>6641</v>
      </c>
      <c r="C14" s="51" t="s">
        <v>90</v>
      </c>
    </row>
    <row r="15" spans="1:3" ht="23.25">
      <c r="A15" s="11" t="s">
        <v>32</v>
      </c>
      <c r="B15" s="99">
        <v>3267</v>
      </c>
      <c r="C15" s="51" t="s">
        <v>91</v>
      </c>
    </row>
    <row r="16" spans="1:3" ht="23.25">
      <c r="A16" s="11" t="s">
        <v>33</v>
      </c>
      <c r="B16" s="99">
        <v>4555</v>
      </c>
      <c r="C16" s="51" t="s">
        <v>92</v>
      </c>
    </row>
    <row r="17" spans="1:3" ht="23.25">
      <c r="A17" s="11" t="s">
        <v>34</v>
      </c>
      <c r="B17" s="99">
        <v>1730</v>
      </c>
      <c r="C17" s="51" t="s">
        <v>93</v>
      </c>
    </row>
    <row r="18" spans="1:3" ht="23.25">
      <c r="A18" s="11" t="s">
        <v>35</v>
      </c>
      <c r="B18" s="99">
        <v>1450</v>
      </c>
      <c r="C18" s="46" t="s">
        <v>94</v>
      </c>
    </row>
    <row r="19" spans="1:3" ht="21">
      <c r="A19" s="91" t="s">
        <v>42</v>
      </c>
      <c r="B19" s="16"/>
      <c r="C19" s="45" t="s">
        <v>115</v>
      </c>
    </row>
    <row r="20" spans="1:3" ht="21">
      <c r="A20" s="66" t="s">
        <v>50</v>
      </c>
      <c r="B20" s="67"/>
      <c r="C20" s="76" t="s">
        <v>114</v>
      </c>
    </row>
  </sheetData>
  <mergeCells count="2">
    <mergeCell ref="C4:C5"/>
    <mergeCell ref="A4:A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</sheetPr>
  <dimension ref="A1:H27"/>
  <sheetViews>
    <sheetView rightToLeft="1" view="pageBreakPreview" zoomScaleNormal="100" zoomScaleSheetLayoutView="100" workbookViewId="0">
      <selection activeCell="K5" sqref="K5"/>
    </sheetView>
  </sheetViews>
  <sheetFormatPr defaultRowHeight="14.25"/>
  <cols>
    <col min="1" max="1" width="25.875" customWidth="1"/>
    <col min="2" max="2" width="13.625" customWidth="1"/>
    <col min="3" max="3" width="14.75" customWidth="1"/>
    <col min="4" max="4" width="12.375" customWidth="1"/>
    <col min="5" max="5" width="17.625" customWidth="1"/>
    <col min="6" max="6" width="15.75" customWidth="1"/>
    <col min="7" max="7" width="16.25" customWidth="1"/>
    <col min="8" max="8" width="31.625" customWidth="1"/>
  </cols>
  <sheetData>
    <row r="1" spans="1:8" ht="24.75">
      <c r="A1" s="8" t="s">
        <v>136</v>
      </c>
      <c r="B1" s="6"/>
      <c r="C1" s="5"/>
      <c r="D1" s="5"/>
      <c r="E1" s="5"/>
      <c r="F1" s="5"/>
      <c r="G1" s="5"/>
      <c r="H1" s="5"/>
    </row>
    <row r="2" spans="1:8" ht="15.75">
      <c r="A2" s="42" t="s">
        <v>137</v>
      </c>
      <c r="B2" s="25"/>
      <c r="C2" s="26"/>
      <c r="D2" s="26"/>
      <c r="E2" s="26"/>
      <c r="F2" s="26"/>
      <c r="G2" s="26"/>
      <c r="H2" s="26"/>
    </row>
    <row r="3" spans="1:8" ht="6" customHeight="1"/>
    <row r="4" spans="1:8" ht="23.25" customHeight="1">
      <c r="A4" s="131" t="s">
        <v>0</v>
      </c>
      <c r="B4" s="131" t="s">
        <v>21</v>
      </c>
      <c r="C4" s="34" t="s">
        <v>18</v>
      </c>
      <c r="D4" s="39"/>
      <c r="E4" s="40"/>
      <c r="F4" s="41"/>
      <c r="G4" s="37" t="s">
        <v>106</v>
      </c>
      <c r="H4" s="134" t="s">
        <v>98</v>
      </c>
    </row>
    <row r="5" spans="1:8" ht="23.25" customHeight="1">
      <c r="A5" s="132"/>
      <c r="B5" s="132"/>
      <c r="C5" s="38" t="s">
        <v>37</v>
      </c>
      <c r="D5" s="38" t="s">
        <v>19</v>
      </c>
      <c r="E5" s="38" t="s">
        <v>44</v>
      </c>
      <c r="F5" s="38" t="s">
        <v>20</v>
      </c>
      <c r="G5" s="38" t="s">
        <v>45</v>
      </c>
      <c r="H5" s="135"/>
    </row>
    <row r="6" spans="1:8" ht="23.25" customHeight="1">
      <c r="A6" s="133"/>
      <c r="B6" s="32" t="s">
        <v>76</v>
      </c>
      <c r="C6" s="36" t="s">
        <v>101</v>
      </c>
      <c r="D6" s="36" t="s">
        <v>102</v>
      </c>
      <c r="E6" s="36" t="s">
        <v>103</v>
      </c>
      <c r="F6" s="36" t="s">
        <v>104</v>
      </c>
      <c r="G6" s="36" t="s">
        <v>105</v>
      </c>
      <c r="H6" s="136"/>
    </row>
    <row r="7" spans="1:8" ht="23.25">
      <c r="A7" s="7" t="s">
        <v>1</v>
      </c>
      <c r="B7" s="79">
        <v>7291</v>
      </c>
      <c r="C7" s="81">
        <v>741</v>
      </c>
      <c r="D7" s="81">
        <v>1274</v>
      </c>
      <c r="E7" s="81">
        <v>4582</v>
      </c>
      <c r="F7" s="81">
        <v>573</v>
      </c>
      <c r="G7" s="82">
        <v>121</v>
      </c>
      <c r="H7" s="78" t="s">
        <v>61</v>
      </c>
    </row>
    <row r="8" spans="1:8" ht="23.25">
      <c r="A8" s="7" t="s">
        <v>16</v>
      </c>
      <c r="B8" s="80">
        <v>5556</v>
      </c>
      <c r="C8" s="83">
        <v>461</v>
      </c>
      <c r="D8" s="83">
        <v>1133</v>
      </c>
      <c r="E8" s="83">
        <v>3454</v>
      </c>
      <c r="F8" s="83">
        <v>414</v>
      </c>
      <c r="G8" s="84">
        <v>94</v>
      </c>
      <c r="H8" s="54" t="s">
        <v>62</v>
      </c>
    </row>
    <row r="9" spans="1:8" ht="23.25">
      <c r="A9" s="1" t="s">
        <v>2</v>
      </c>
      <c r="B9" s="59">
        <v>229</v>
      </c>
      <c r="C9" s="62">
        <v>16</v>
      </c>
      <c r="D9" s="62">
        <v>126</v>
      </c>
      <c r="E9" s="62">
        <v>70</v>
      </c>
      <c r="F9" s="62">
        <v>11</v>
      </c>
      <c r="G9" s="62">
        <v>6</v>
      </c>
      <c r="H9" s="33" t="s">
        <v>63</v>
      </c>
    </row>
    <row r="10" spans="1:8" ht="23.25">
      <c r="A10" s="2" t="s">
        <v>119</v>
      </c>
      <c r="B10" s="59">
        <v>53</v>
      </c>
      <c r="C10" s="62">
        <v>8</v>
      </c>
      <c r="D10" s="62">
        <v>27</v>
      </c>
      <c r="E10" s="62">
        <v>14</v>
      </c>
      <c r="F10" s="62">
        <v>2</v>
      </c>
      <c r="G10" s="62">
        <v>2</v>
      </c>
      <c r="H10" s="33" t="s">
        <v>120</v>
      </c>
    </row>
    <row r="11" spans="1:8" ht="23.25">
      <c r="A11" s="2" t="s">
        <v>3</v>
      </c>
      <c r="B11" s="59">
        <v>275</v>
      </c>
      <c r="C11" s="62">
        <v>7</v>
      </c>
      <c r="D11" s="62">
        <v>140</v>
      </c>
      <c r="E11" s="62">
        <v>91</v>
      </c>
      <c r="F11" s="62">
        <v>32</v>
      </c>
      <c r="G11" s="62">
        <v>5</v>
      </c>
      <c r="H11" s="33" t="s">
        <v>64</v>
      </c>
    </row>
    <row r="12" spans="1:8" ht="23.25">
      <c r="A12" s="2" t="s">
        <v>4</v>
      </c>
      <c r="B12" s="59">
        <v>909</v>
      </c>
      <c r="C12" s="62">
        <v>46</v>
      </c>
      <c r="D12" s="62">
        <v>259</v>
      </c>
      <c r="E12" s="62">
        <v>495</v>
      </c>
      <c r="F12" s="62">
        <v>79</v>
      </c>
      <c r="G12" s="62">
        <v>30</v>
      </c>
      <c r="H12" s="33" t="s">
        <v>65</v>
      </c>
    </row>
    <row r="13" spans="1:8" ht="23.25">
      <c r="A13" s="2" t="s">
        <v>5</v>
      </c>
      <c r="B13" s="59">
        <v>283</v>
      </c>
      <c r="C13" s="62">
        <v>24</v>
      </c>
      <c r="D13" s="62">
        <v>70</v>
      </c>
      <c r="E13" s="62">
        <v>181</v>
      </c>
      <c r="F13" s="62">
        <v>4</v>
      </c>
      <c r="G13" s="62">
        <v>4</v>
      </c>
      <c r="H13" s="33" t="s">
        <v>121</v>
      </c>
    </row>
    <row r="14" spans="1:8" ht="23.25">
      <c r="A14" s="2" t="s">
        <v>6</v>
      </c>
      <c r="B14" s="59">
        <v>138</v>
      </c>
      <c r="C14" s="62">
        <v>12</v>
      </c>
      <c r="D14" s="62">
        <v>9</v>
      </c>
      <c r="E14" s="62">
        <v>102</v>
      </c>
      <c r="F14" s="62">
        <v>13</v>
      </c>
      <c r="G14" s="62">
        <v>2</v>
      </c>
      <c r="H14" s="33" t="s">
        <v>66</v>
      </c>
    </row>
    <row r="15" spans="1:8" ht="23.25">
      <c r="A15" s="2" t="s">
        <v>7</v>
      </c>
      <c r="B15" s="59">
        <v>456</v>
      </c>
      <c r="C15" s="62">
        <v>76</v>
      </c>
      <c r="D15" s="62">
        <v>4</v>
      </c>
      <c r="E15" s="62">
        <v>140</v>
      </c>
      <c r="F15" s="62">
        <v>205</v>
      </c>
      <c r="G15" s="62">
        <v>31</v>
      </c>
      <c r="H15" s="33" t="s">
        <v>67</v>
      </c>
    </row>
    <row r="16" spans="1:8" ht="23.25">
      <c r="A16" s="2" t="s">
        <v>60</v>
      </c>
      <c r="B16" s="59">
        <v>103</v>
      </c>
      <c r="C16" s="62">
        <v>21</v>
      </c>
      <c r="D16" s="62">
        <v>3</v>
      </c>
      <c r="E16" s="62">
        <v>66</v>
      </c>
      <c r="F16" s="62">
        <v>10</v>
      </c>
      <c r="G16" s="62">
        <v>3</v>
      </c>
      <c r="H16" s="33" t="s">
        <v>122</v>
      </c>
    </row>
    <row r="17" spans="1:8" ht="23.25">
      <c r="A17" s="2" t="s">
        <v>8</v>
      </c>
      <c r="B17" s="59">
        <v>607</v>
      </c>
      <c r="C17" s="62">
        <v>68</v>
      </c>
      <c r="D17" s="62">
        <v>41</v>
      </c>
      <c r="E17" s="62">
        <v>485</v>
      </c>
      <c r="F17" s="62">
        <v>10</v>
      </c>
      <c r="G17" s="62">
        <v>3</v>
      </c>
      <c r="H17" s="33" t="s">
        <v>68</v>
      </c>
    </row>
    <row r="18" spans="1:8" ht="23.25">
      <c r="A18" s="2" t="s">
        <v>9</v>
      </c>
      <c r="B18" s="59">
        <v>953</v>
      </c>
      <c r="C18" s="62">
        <v>86</v>
      </c>
      <c r="D18" s="62">
        <v>240</v>
      </c>
      <c r="E18" s="62">
        <v>601</v>
      </c>
      <c r="F18" s="62">
        <v>24</v>
      </c>
      <c r="G18" s="62">
        <v>2</v>
      </c>
      <c r="H18" s="33" t="s">
        <v>69</v>
      </c>
    </row>
    <row r="19" spans="1:8" ht="23.25">
      <c r="A19" s="2" t="s">
        <v>10</v>
      </c>
      <c r="B19" s="59">
        <v>1550</v>
      </c>
      <c r="C19" s="62">
        <v>97</v>
      </c>
      <c r="D19" s="62">
        <v>214</v>
      </c>
      <c r="E19" s="62">
        <v>1209</v>
      </c>
      <c r="F19" s="62">
        <v>24</v>
      </c>
      <c r="G19" s="62">
        <v>6</v>
      </c>
      <c r="H19" s="33" t="s">
        <v>70</v>
      </c>
    </row>
    <row r="20" spans="1:8" ht="23.25">
      <c r="A20" s="4" t="s">
        <v>17</v>
      </c>
      <c r="B20" s="59">
        <v>1735</v>
      </c>
      <c r="C20" s="60">
        <v>280</v>
      </c>
      <c r="D20" s="60">
        <v>141</v>
      </c>
      <c r="E20" s="60">
        <v>1128</v>
      </c>
      <c r="F20" s="60">
        <v>159</v>
      </c>
      <c r="G20" s="60">
        <v>27</v>
      </c>
      <c r="H20" s="54" t="s">
        <v>71</v>
      </c>
    </row>
    <row r="21" spans="1:8" ht="23.25">
      <c r="A21" s="2" t="s">
        <v>11</v>
      </c>
      <c r="B21" s="59">
        <v>199</v>
      </c>
      <c r="C21" s="62">
        <v>25</v>
      </c>
      <c r="D21" s="62">
        <v>16</v>
      </c>
      <c r="E21" s="62">
        <v>144</v>
      </c>
      <c r="F21" s="62">
        <v>14</v>
      </c>
      <c r="G21" s="62" t="s">
        <v>118</v>
      </c>
      <c r="H21" s="33" t="s">
        <v>72</v>
      </c>
    </row>
    <row r="22" spans="1:8" ht="23.25">
      <c r="A22" s="2" t="s">
        <v>12</v>
      </c>
      <c r="B22" s="59">
        <v>365</v>
      </c>
      <c r="C22" s="62">
        <v>32</v>
      </c>
      <c r="D22" s="62">
        <v>16</v>
      </c>
      <c r="E22" s="62">
        <v>252</v>
      </c>
      <c r="F22" s="62">
        <v>39</v>
      </c>
      <c r="G22" s="62">
        <v>26</v>
      </c>
      <c r="H22" s="33" t="s">
        <v>73</v>
      </c>
    </row>
    <row r="23" spans="1:8" ht="23.25">
      <c r="A23" s="2" t="s">
        <v>13</v>
      </c>
      <c r="B23" s="59">
        <v>498</v>
      </c>
      <c r="C23" s="62">
        <v>101</v>
      </c>
      <c r="D23" s="62">
        <v>44</v>
      </c>
      <c r="E23" s="62">
        <v>321</v>
      </c>
      <c r="F23" s="62">
        <v>32</v>
      </c>
      <c r="G23" s="62" t="s">
        <v>118</v>
      </c>
      <c r="H23" s="33" t="s">
        <v>123</v>
      </c>
    </row>
    <row r="24" spans="1:8" ht="23.25">
      <c r="A24" s="2" t="s">
        <v>14</v>
      </c>
      <c r="B24" s="59">
        <v>416</v>
      </c>
      <c r="C24" s="62">
        <v>76</v>
      </c>
      <c r="D24" s="62">
        <v>28</v>
      </c>
      <c r="E24" s="62">
        <v>308</v>
      </c>
      <c r="F24" s="62">
        <v>4</v>
      </c>
      <c r="G24" s="62" t="s">
        <v>118</v>
      </c>
      <c r="H24" s="33" t="s">
        <v>74</v>
      </c>
    </row>
    <row r="25" spans="1:8" ht="23.25">
      <c r="A25" s="3" t="s">
        <v>15</v>
      </c>
      <c r="B25" s="64">
        <v>257</v>
      </c>
      <c r="C25" s="65">
        <v>46</v>
      </c>
      <c r="D25" s="65">
        <v>37</v>
      </c>
      <c r="E25" s="65">
        <v>103</v>
      </c>
      <c r="F25" s="65">
        <v>70</v>
      </c>
      <c r="G25" s="65">
        <v>1</v>
      </c>
      <c r="H25" s="43" t="s">
        <v>75</v>
      </c>
    </row>
    <row r="26" spans="1:8" ht="21">
      <c r="A26" s="15" t="s">
        <v>42</v>
      </c>
      <c r="B26" s="60"/>
      <c r="C26" s="16"/>
      <c r="D26" s="16"/>
      <c r="E26" s="14"/>
      <c r="F26" s="14"/>
      <c r="G26" s="14"/>
      <c r="H26" s="31" t="s">
        <v>100</v>
      </c>
    </row>
    <row r="27" spans="1:8" s="72" customFormat="1" ht="21">
      <c r="A27" s="66" t="s">
        <v>134</v>
      </c>
      <c r="B27" s="60"/>
      <c r="C27" s="67"/>
      <c r="D27" s="67"/>
      <c r="E27" s="67"/>
      <c r="F27" s="67"/>
      <c r="G27" s="67"/>
      <c r="H27" s="68" t="s">
        <v>135</v>
      </c>
    </row>
  </sheetData>
  <mergeCells count="3">
    <mergeCell ref="A4:A6"/>
    <mergeCell ref="H4:H6"/>
    <mergeCell ref="B4:B5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7030A0"/>
  </sheetPr>
  <dimension ref="A1:H27"/>
  <sheetViews>
    <sheetView rightToLeft="1" view="pageBreakPreview" zoomScaleNormal="100" zoomScaleSheetLayoutView="100" workbookViewId="0">
      <selection activeCell="K7" sqref="K7"/>
    </sheetView>
  </sheetViews>
  <sheetFormatPr defaultRowHeight="14.25"/>
  <cols>
    <col min="1" max="1" width="25.875" customWidth="1"/>
    <col min="2" max="2" width="13.625" customWidth="1"/>
    <col min="3" max="3" width="14.75" customWidth="1"/>
    <col min="4" max="4" width="12.375" customWidth="1"/>
    <col min="5" max="5" width="17.625" customWidth="1"/>
    <col min="6" max="6" width="15.75" customWidth="1"/>
    <col min="7" max="7" width="16.25" customWidth="1"/>
    <col min="8" max="8" width="31.625" customWidth="1"/>
  </cols>
  <sheetData>
    <row r="1" spans="1:8" ht="24.75">
      <c r="A1" s="8" t="s">
        <v>138</v>
      </c>
      <c r="B1" s="6"/>
      <c r="C1" s="5"/>
      <c r="D1" s="5"/>
      <c r="E1" s="5"/>
      <c r="F1" s="5"/>
      <c r="G1" s="5"/>
      <c r="H1" s="5"/>
    </row>
    <row r="2" spans="1:8" ht="15.75">
      <c r="A2" s="42" t="s">
        <v>139</v>
      </c>
      <c r="B2" s="25"/>
      <c r="C2" s="26"/>
      <c r="D2" s="26"/>
      <c r="E2" s="26"/>
      <c r="F2" s="26"/>
      <c r="G2" s="26"/>
      <c r="H2" s="26"/>
    </row>
    <row r="3" spans="1:8" ht="6" customHeight="1"/>
    <row r="4" spans="1:8" ht="23.25" customHeight="1">
      <c r="A4" s="131" t="s">
        <v>0</v>
      </c>
      <c r="B4" s="131" t="s">
        <v>21</v>
      </c>
      <c r="C4" s="34" t="s">
        <v>18</v>
      </c>
      <c r="D4" s="39"/>
      <c r="E4" s="40"/>
      <c r="F4" s="41"/>
      <c r="G4" s="37" t="s">
        <v>106</v>
      </c>
      <c r="H4" s="134" t="s">
        <v>98</v>
      </c>
    </row>
    <row r="5" spans="1:8" ht="23.25" customHeight="1">
      <c r="A5" s="132"/>
      <c r="B5" s="132"/>
      <c r="C5" s="38" t="s">
        <v>37</v>
      </c>
      <c r="D5" s="38" t="s">
        <v>19</v>
      </c>
      <c r="E5" s="38" t="s">
        <v>44</v>
      </c>
      <c r="F5" s="38" t="s">
        <v>20</v>
      </c>
      <c r="G5" s="38" t="s">
        <v>45</v>
      </c>
      <c r="H5" s="135"/>
    </row>
    <row r="6" spans="1:8" ht="23.25" customHeight="1">
      <c r="A6" s="133"/>
      <c r="B6" s="32" t="s">
        <v>76</v>
      </c>
      <c r="C6" s="36" t="s">
        <v>101</v>
      </c>
      <c r="D6" s="36" t="s">
        <v>102</v>
      </c>
      <c r="E6" s="36" t="s">
        <v>103</v>
      </c>
      <c r="F6" s="36" t="s">
        <v>104</v>
      </c>
      <c r="G6" s="36" t="s">
        <v>105</v>
      </c>
      <c r="H6" s="136"/>
    </row>
    <row r="7" spans="1:8" ht="23.25">
      <c r="A7" s="7" t="s">
        <v>1</v>
      </c>
      <c r="B7" s="79">
        <v>437399</v>
      </c>
      <c r="C7" s="81">
        <v>47899</v>
      </c>
      <c r="D7" s="81">
        <v>94699</v>
      </c>
      <c r="E7" s="81">
        <v>207852</v>
      </c>
      <c r="F7" s="81">
        <v>73701</v>
      </c>
      <c r="G7" s="82">
        <v>13248</v>
      </c>
      <c r="H7" s="55" t="s">
        <v>61</v>
      </c>
    </row>
    <row r="8" spans="1:8" ht="23.25">
      <c r="A8" s="7" t="s">
        <v>16</v>
      </c>
      <c r="B8" s="80">
        <v>270470</v>
      </c>
      <c r="C8" s="83">
        <v>36029</v>
      </c>
      <c r="D8" s="83">
        <v>73158</v>
      </c>
      <c r="E8" s="83">
        <v>86291</v>
      </c>
      <c r="F8" s="83">
        <v>65034</v>
      </c>
      <c r="G8" s="84">
        <v>9958</v>
      </c>
      <c r="H8" s="55" t="s">
        <v>62</v>
      </c>
    </row>
    <row r="9" spans="1:8" ht="23.25">
      <c r="A9" s="1" t="s">
        <v>2</v>
      </c>
      <c r="B9" s="80">
        <v>4222</v>
      </c>
      <c r="C9" s="85">
        <v>403</v>
      </c>
      <c r="D9" s="85">
        <v>2177</v>
      </c>
      <c r="E9" s="85">
        <v>1032</v>
      </c>
      <c r="F9" s="85">
        <v>388</v>
      </c>
      <c r="G9" s="86">
        <v>222</v>
      </c>
      <c r="H9" s="28" t="s">
        <v>63</v>
      </c>
    </row>
    <row r="10" spans="1:8" ht="23.25">
      <c r="A10" s="2" t="s">
        <v>119</v>
      </c>
      <c r="B10" s="80">
        <v>773</v>
      </c>
      <c r="C10" s="85">
        <v>70</v>
      </c>
      <c r="D10" s="85">
        <v>439</v>
      </c>
      <c r="E10" s="85">
        <v>197</v>
      </c>
      <c r="F10" s="85">
        <v>20</v>
      </c>
      <c r="G10" s="86">
        <v>47</v>
      </c>
      <c r="H10" s="28" t="s">
        <v>120</v>
      </c>
    </row>
    <row r="11" spans="1:8" ht="23.25">
      <c r="A11" s="2" t="s">
        <v>3</v>
      </c>
      <c r="B11" s="80">
        <v>6377</v>
      </c>
      <c r="C11" s="85">
        <v>168</v>
      </c>
      <c r="D11" s="85">
        <v>3357</v>
      </c>
      <c r="E11" s="85">
        <v>1778</v>
      </c>
      <c r="F11" s="85">
        <v>729</v>
      </c>
      <c r="G11" s="86">
        <v>345</v>
      </c>
      <c r="H11" s="28" t="s">
        <v>64</v>
      </c>
    </row>
    <row r="12" spans="1:8" ht="23.25">
      <c r="A12" s="2" t="s">
        <v>4</v>
      </c>
      <c r="B12" s="80">
        <v>21114</v>
      </c>
      <c r="C12" s="85">
        <v>838</v>
      </c>
      <c r="D12" s="85">
        <v>6067</v>
      </c>
      <c r="E12" s="85">
        <v>8861</v>
      </c>
      <c r="F12" s="85">
        <v>2793</v>
      </c>
      <c r="G12" s="86">
        <v>2555</v>
      </c>
      <c r="H12" s="28" t="s">
        <v>65</v>
      </c>
    </row>
    <row r="13" spans="1:8" ht="23.25">
      <c r="A13" s="2" t="s">
        <v>5</v>
      </c>
      <c r="B13" s="80">
        <v>5013</v>
      </c>
      <c r="C13" s="85">
        <v>398</v>
      </c>
      <c r="D13" s="85">
        <v>1344</v>
      </c>
      <c r="E13" s="85">
        <v>3072</v>
      </c>
      <c r="F13" s="85">
        <v>161</v>
      </c>
      <c r="G13" s="86">
        <v>38</v>
      </c>
      <c r="H13" s="28" t="s">
        <v>121</v>
      </c>
    </row>
    <row r="14" spans="1:8" ht="23.25">
      <c r="A14" s="2" t="s">
        <v>6</v>
      </c>
      <c r="B14" s="80">
        <v>10921</v>
      </c>
      <c r="C14" s="85">
        <v>809</v>
      </c>
      <c r="D14" s="85">
        <v>855</v>
      </c>
      <c r="E14" s="85">
        <v>5382</v>
      </c>
      <c r="F14" s="85">
        <v>3840</v>
      </c>
      <c r="G14" s="86">
        <v>35</v>
      </c>
      <c r="H14" s="28" t="s">
        <v>66</v>
      </c>
    </row>
    <row r="15" spans="1:8" ht="23.25">
      <c r="A15" s="2" t="s">
        <v>7</v>
      </c>
      <c r="B15" s="80">
        <v>66308</v>
      </c>
      <c r="C15" s="85">
        <v>3098</v>
      </c>
      <c r="D15" s="85">
        <v>117</v>
      </c>
      <c r="E15" s="85">
        <v>4562</v>
      </c>
      <c r="F15" s="85">
        <v>53203</v>
      </c>
      <c r="G15" s="86">
        <v>5328</v>
      </c>
      <c r="H15" s="28" t="s">
        <v>67</v>
      </c>
    </row>
    <row r="16" spans="1:8" ht="23.25">
      <c r="A16" s="2" t="s">
        <v>60</v>
      </c>
      <c r="B16" s="80">
        <v>3553</v>
      </c>
      <c r="C16" s="85">
        <v>699</v>
      </c>
      <c r="D16" s="85">
        <v>141</v>
      </c>
      <c r="E16" s="85">
        <v>2144</v>
      </c>
      <c r="F16" s="85">
        <v>403</v>
      </c>
      <c r="G16" s="86">
        <v>166</v>
      </c>
      <c r="H16" s="28" t="s">
        <v>122</v>
      </c>
    </row>
    <row r="17" spans="1:8" ht="23.25">
      <c r="A17" s="2" t="s">
        <v>8</v>
      </c>
      <c r="B17" s="80">
        <v>16891</v>
      </c>
      <c r="C17" s="85">
        <v>2829</v>
      </c>
      <c r="D17" s="85">
        <v>1387</v>
      </c>
      <c r="E17" s="85">
        <v>10966</v>
      </c>
      <c r="F17" s="85">
        <v>1517</v>
      </c>
      <c r="G17" s="86">
        <v>192</v>
      </c>
      <c r="H17" s="28" t="s">
        <v>68</v>
      </c>
    </row>
    <row r="18" spans="1:8" ht="23.25">
      <c r="A18" s="2" t="s">
        <v>9</v>
      </c>
      <c r="B18" s="80">
        <v>11020</v>
      </c>
      <c r="C18" s="85">
        <v>1009</v>
      </c>
      <c r="D18" s="85">
        <v>3309</v>
      </c>
      <c r="E18" s="85">
        <v>6089</v>
      </c>
      <c r="F18" s="85">
        <v>413</v>
      </c>
      <c r="G18" s="86">
        <v>200</v>
      </c>
      <c r="H18" s="28" t="s">
        <v>69</v>
      </c>
    </row>
    <row r="19" spans="1:8" ht="23.25">
      <c r="A19" s="2" t="s">
        <v>10</v>
      </c>
      <c r="B19" s="80">
        <v>124278</v>
      </c>
      <c r="C19" s="85">
        <v>25708</v>
      </c>
      <c r="D19" s="85">
        <v>53965</v>
      </c>
      <c r="E19" s="85">
        <v>42208</v>
      </c>
      <c r="F19" s="85">
        <v>1567</v>
      </c>
      <c r="G19" s="86">
        <v>830</v>
      </c>
      <c r="H19" s="28" t="s">
        <v>70</v>
      </c>
    </row>
    <row r="20" spans="1:8" ht="23.25">
      <c r="A20" s="4" t="s">
        <v>17</v>
      </c>
      <c r="B20" s="80">
        <v>166929</v>
      </c>
      <c r="C20" s="83">
        <v>11870</v>
      </c>
      <c r="D20" s="83">
        <v>21541</v>
      </c>
      <c r="E20" s="83">
        <v>121561</v>
      </c>
      <c r="F20" s="83">
        <v>8667</v>
      </c>
      <c r="G20" s="84">
        <v>3290</v>
      </c>
      <c r="H20" s="55" t="s">
        <v>71</v>
      </c>
    </row>
    <row r="21" spans="1:8" ht="23.25">
      <c r="A21" s="2" t="s">
        <v>11</v>
      </c>
      <c r="B21" s="80">
        <v>59994</v>
      </c>
      <c r="C21" s="85">
        <v>3073</v>
      </c>
      <c r="D21" s="85">
        <v>14405</v>
      </c>
      <c r="E21" s="85">
        <v>41845</v>
      </c>
      <c r="F21" s="85">
        <v>671</v>
      </c>
      <c r="G21" s="86" t="s">
        <v>118</v>
      </c>
      <c r="H21" s="28" t="s">
        <v>72</v>
      </c>
    </row>
    <row r="22" spans="1:8" ht="23.25">
      <c r="A22" s="2" t="s">
        <v>12</v>
      </c>
      <c r="B22" s="80">
        <v>41646</v>
      </c>
      <c r="C22" s="85">
        <v>1562</v>
      </c>
      <c r="D22" s="85">
        <v>3698</v>
      </c>
      <c r="E22" s="85">
        <v>28330</v>
      </c>
      <c r="F22" s="85">
        <v>4846</v>
      </c>
      <c r="G22" s="86">
        <v>3210</v>
      </c>
      <c r="H22" s="28" t="s">
        <v>73</v>
      </c>
    </row>
    <row r="23" spans="1:8" ht="23.25">
      <c r="A23" s="2" t="s">
        <v>13</v>
      </c>
      <c r="B23" s="80">
        <v>21328</v>
      </c>
      <c r="C23" s="85">
        <v>3302</v>
      </c>
      <c r="D23" s="85">
        <v>1209</v>
      </c>
      <c r="E23" s="85">
        <v>15512</v>
      </c>
      <c r="F23" s="85">
        <v>1305</v>
      </c>
      <c r="G23" s="86" t="s">
        <v>118</v>
      </c>
      <c r="H23" s="28" t="s">
        <v>123</v>
      </c>
    </row>
    <row r="24" spans="1:8" ht="23.25">
      <c r="A24" s="2" t="s">
        <v>14</v>
      </c>
      <c r="B24" s="80">
        <v>23633</v>
      </c>
      <c r="C24" s="85">
        <v>1536</v>
      </c>
      <c r="D24" s="85">
        <v>1241</v>
      </c>
      <c r="E24" s="85">
        <v>20595</v>
      </c>
      <c r="F24" s="85">
        <v>261</v>
      </c>
      <c r="G24" s="86" t="s">
        <v>118</v>
      </c>
      <c r="H24" s="28" t="s">
        <v>74</v>
      </c>
    </row>
    <row r="25" spans="1:8" ht="23.25">
      <c r="A25" s="3" t="s">
        <v>15</v>
      </c>
      <c r="B25" s="87">
        <v>20328</v>
      </c>
      <c r="C25" s="88">
        <v>2397</v>
      </c>
      <c r="D25" s="88">
        <v>988</v>
      </c>
      <c r="E25" s="88">
        <v>15279</v>
      </c>
      <c r="F25" s="88">
        <v>1584</v>
      </c>
      <c r="G25" s="89">
        <v>80</v>
      </c>
      <c r="H25" s="29" t="s">
        <v>75</v>
      </c>
    </row>
    <row r="26" spans="1:8" ht="21">
      <c r="A26" s="15" t="s">
        <v>42</v>
      </c>
      <c r="B26" s="16"/>
      <c r="C26" s="16"/>
      <c r="D26" s="16"/>
      <c r="E26" s="14"/>
      <c r="F26" s="14"/>
      <c r="G26" s="14"/>
      <c r="H26" s="31" t="s">
        <v>100</v>
      </c>
    </row>
    <row r="27" spans="1:8" s="72" customFormat="1" ht="21">
      <c r="A27" s="66" t="s">
        <v>134</v>
      </c>
      <c r="B27" s="67"/>
      <c r="C27" s="67"/>
      <c r="D27" s="67"/>
      <c r="E27" s="67"/>
      <c r="F27" s="67"/>
      <c r="G27" s="67"/>
      <c r="H27" s="68" t="s">
        <v>135</v>
      </c>
    </row>
  </sheetData>
  <mergeCells count="3">
    <mergeCell ref="A4:A6"/>
    <mergeCell ref="B4:B5"/>
    <mergeCell ref="H4:H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J21"/>
  <sheetViews>
    <sheetView rightToLeft="1" view="pageBreakPreview" zoomScaleNormal="100" zoomScaleSheetLayoutView="100" workbookViewId="0">
      <selection activeCell="O5" sqref="O5"/>
    </sheetView>
  </sheetViews>
  <sheetFormatPr defaultRowHeight="14.25"/>
  <cols>
    <col min="1" max="1" width="12.5" customWidth="1"/>
    <col min="2" max="2" width="13.5" customWidth="1"/>
    <col min="3" max="3" width="11.375" customWidth="1"/>
    <col min="4" max="4" width="12.375" customWidth="1"/>
    <col min="5" max="5" width="11.375" customWidth="1"/>
    <col min="6" max="6" width="15.25" customWidth="1"/>
    <col min="7" max="7" width="11.875" customWidth="1"/>
    <col min="8" max="8" width="13.375" customWidth="1"/>
    <col min="9" max="9" width="18.375" customWidth="1"/>
    <col min="10" max="10" width="15.625" customWidth="1"/>
  </cols>
  <sheetData>
    <row r="1" spans="1:10" ht="24.75">
      <c r="A1" s="8" t="s">
        <v>140</v>
      </c>
      <c r="B1" s="6"/>
      <c r="C1" s="5"/>
      <c r="D1" s="5"/>
      <c r="E1" s="5"/>
      <c r="F1" s="5"/>
      <c r="G1" s="5"/>
      <c r="H1" s="5"/>
      <c r="I1" s="6"/>
      <c r="J1" s="6"/>
    </row>
    <row r="2" spans="1:10" ht="15.75">
      <c r="A2" s="42" t="s">
        <v>141</v>
      </c>
      <c r="B2" s="25"/>
      <c r="C2" s="26"/>
      <c r="D2" s="26"/>
      <c r="E2" s="26"/>
      <c r="F2" s="26"/>
      <c r="G2" s="26"/>
      <c r="H2" s="26"/>
      <c r="I2" s="110"/>
      <c r="J2" s="110"/>
    </row>
    <row r="3" spans="1:10" ht="6" customHeight="1">
      <c r="A3" s="145"/>
      <c r="B3" s="145"/>
      <c r="C3" s="145"/>
      <c r="D3" s="145"/>
      <c r="E3" s="145"/>
      <c r="F3" s="145"/>
      <c r="G3" s="145"/>
      <c r="H3" s="145"/>
      <c r="I3" s="106"/>
    </row>
    <row r="4" spans="1:10" s="107" customFormat="1" ht="23.25" customHeight="1">
      <c r="A4" s="146" t="s">
        <v>124</v>
      </c>
      <c r="B4" s="146" t="s">
        <v>130</v>
      </c>
      <c r="C4" s="112" t="s">
        <v>18</v>
      </c>
      <c r="D4" s="125"/>
      <c r="E4" s="125"/>
      <c r="F4" s="113"/>
      <c r="G4" s="143" t="s">
        <v>106</v>
      </c>
      <c r="H4" s="144"/>
      <c r="I4" s="137" t="s">
        <v>131</v>
      </c>
      <c r="J4" s="137" t="s">
        <v>125</v>
      </c>
    </row>
    <row r="5" spans="1:10" s="107" customFormat="1" ht="23.25" customHeight="1">
      <c r="A5" s="147"/>
      <c r="B5" s="147"/>
      <c r="C5" s="114" t="s">
        <v>21</v>
      </c>
      <c r="D5" s="38" t="s">
        <v>37</v>
      </c>
      <c r="E5" s="38" t="s">
        <v>19</v>
      </c>
      <c r="F5" s="38" t="s">
        <v>44</v>
      </c>
      <c r="G5" s="38" t="s">
        <v>20</v>
      </c>
      <c r="H5" s="38" t="s">
        <v>45</v>
      </c>
      <c r="I5" s="138"/>
      <c r="J5" s="138"/>
    </row>
    <row r="6" spans="1:10" s="107" customFormat="1" ht="23.25" customHeight="1">
      <c r="A6" s="148"/>
      <c r="B6" s="148"/>
      <c r="C6" s="115" t="s">
        <v>76</v>
      </c>
      <c r="D6" s="36" t="s">
        <v>101</v>
      </c>
      <c r="E6" s="36" t="s">
        <v>102</v>
      </c>
      <c r="F6" s="36" t="s">
        <v>103</v>
      </c>
      <c r="G6" s="36" t="s">
        <v>104</v>
      </c>
      <c r="H6" s="36" t="s">
        <v>105</v>
      </c>
      <c r="I6" s="139"/>
      <c r="J6" s="139"/>
    </row>
    <row r="7" spans="1:10" s="107" customFormat="1" ht="23.25" customHeight="1">
      <c r="A7" s="116" t="s">
        <v>1</v>
      </c>
      <c r="B7" s="116" t="s">
        <v>21</v>
      </c>
      <c r="C7" s="111">
        <v>437399</v>
      </c>
      <c r="D7" s="111">
        <v>47899</v>
      </c>
      <c r="E7" s="111">
        <v>94699</v>
      </c>
      <c r="F7" s="111">
        <v>207852</v>
      </c>
      <c r="G7" s="111">
        <v>73701</v>
      </c>
      <c r="H7" s="111">
        <v>13248</v>
      </c>
      <c r="I7" s="117" t="s">
        <v>76</v>
      </c>
      <c r="J7" s="118" t="s">
        <v>61</v>
      </c>
    </row>
    <row r="8" spans="1:10" s="107" customFormat="1" ht="23.25" customHeight="1">
      <c r="A8" s="116"/>
      <c r="B8" s="116" t="s">
        <v>126</v>
      </c>
      <c r="C8" s="111">
        <v>228502</v>
      </c>
      <c r="D8" s="111">
        <v>20463</v>
      </c>
      <c r="E8" s="111">
        <v>28157</v>
      </c>
      <c r="F8" s="111">
        <v>118154</v>
      </c>
      <c r="G8" s="111">
        <v>48480</v>
      </c>
      <c r="H8" s="111">
        <v>13248</v>
      </c>
      <c r="I8" s="117" t="s">
        <v>129</v>
      </c>
      <c r="J8" s="118"/>
    </row>
    <row r="9" spans="1:10" s="107" customFormat="1" ht="23.25" customHeight="1">
      <c r="A9" s="116"/>
      <c r="B9" s="116" t="s">
        <v>127</v>
      </c>
      <c r="C9" s="111">
        <v>208897</v>
      </c>
      <c r="D9" s="111">
        <v>27436</v>
      </c>
      <c r="E9" s="111">
        <v>66542</v>
      </c>
      <c r="F9" s="111">
        <v>89698</v>
      </c>
      <c r="G9" s="111">
        <v>25221</v>
      </c>
      <c r="H9" s="128" t="s">
        <v>118</v>
      </c>
      <c r="I9" s="117" t="s">
        <v>128</v>
      </c>
      <c r="J9" s="118"/>
    </row>
    <row r="10" spans="1:10" s="107" customFormat="1" ht="23.25" customHeight="1">
      <c r="A10" s="119" t="s">
        <v>16</v>
      </c>
      <c r="B10" s="116" t="s">
        <v>21</v>
      </c>
      <c r="C10" s="111">
        <v>270470</v>
      </c>
      <c r="D10" s="111">
        <v>36029</v>
      </c>
      <c r="E10" s="111">
        <v>73158</v>
      </c>
      <c r="F10" s="111">
        <v>86291</v>
      </c>
      <c r="G10" s="111">
        <v>65034</v>
      </c>
      <c r="H10" s="111">
        <v>9958</v>
      </c>
      <c r="I10" s="117" t="s">
        <v>76</v>
      </c>
      <c r="J10" s="120" t="s">
        <v>62</v>
      </c>
    </row>
    <row r="11" spans="1:10" s="107" customFormat="1" ht="23.25" customHeight="1">
      <c r="A11" s="119"/>
      <c r="B11" s="119" t="s">
        <v>126</v>
      </c>
      <c r="C11" s="111">
        <v>162409</v>
      </c>
      <c r="D11" s="126">
        <v>11086</v>
      </c>
      <c r="E11" s="126">
        <v>23226</v>
      </c>
      <c r="F11" s="126">
        <v>77382</v>
      </c>
      <c r="G11" s="126">
        <v>40757</v>
      </c>
      <c r="H11" s="126">
        <v>9958</v>
      </c>
      <c r="I11" s="121" t="s">
        <v>129</v>
      </c>
      <c r="J11" s="120"/>
    </row>
    <row r="12" spans="1:10" s="107" customFormat="1" ht="23.25" customHeight="1">
      <c r="A12" s="119"/>
      <c r="B12" s="119" t="s">
        <v>127</v>
      </c>
      <c r="C12" s="111">
        <v>108061</v>
      </c>
      <c r="D12" s="126">
        <v>24943</v>
      </c>
      <c r="E12" s="126">
        <v>49932</v>
      </c>
      <c r="F12" s="126">
        <v>8909</v>
      </c>
      <c r="G12" s="126">
        <v>24277</v>
      </c>
      <c r="H12" s="127" t="s">
        <v>118</v>
      </c>
      <c r="I12" s="121" t="s">
        <v>128</v>
      </c>
      <c r="J12" s="120"/>
    </row>
    <row r="13" spans="1:10" s="107" customFormat="1" ht="23.25" customHeight="1">
      <c r="A13" s="119" t="s">
        <v>17</v>
      </c>
      <c r="B13" s="116" t="s">
        <v>21</v>
      </c>
      <c r="C13" s="111">
        <v>166929</v>
      </c>
      <c r="D13" s="111">
        <v>11870</v>
      </c>
      <c r="E13" s="111">
        <v>21541</v>
      </c>
      <c r="F13" s="111">
        <v>121561</v>
      </c>
      <c r="G13" s="111">
        <v>8667</v>
      </c>
      <c r="H13" s="111">
        <v>3290</v>
      </c>
      <c r="I13" s="117" t="s">
        <v>76</v>
      </c>
      <c r="J13" s="120" t="s">
        <v>71</v>
      </c>
    </row>
    <row r="14" spans="1:10" s="107" customFormat="1" ht="23.25" customHeight="1">
      <c r="A14" s="116"/>
      <c r="B14" s="119" t="s">
        <v>126</v>
      </c>
      <c r="C14" s="111">
        <v>66093</v>
      </c>
      <c r="D14" s="126">
        <v>9377</v>
      </c>
      <c r="E14" s="126">
        <v>4931</v>
      </c>
      <c r="F14" s="126">
        <v>40772</v>
      </c>
      <c r="G14" s="126">
        <v>7723</v>
      </c>
      <c r="H14" s="126">
        <v>3290</v>
      </c>
      <c r="I14" s="121" t="s">
        <v>129</v>
      </c>
      <c r="J14" s="120"/>
    </row>
    <row r="15" spans="1:10" s="107" customFormat="1" ht="23.25" customHeight="1">
      <c r="A15" s="122"/>
      <c r="B15" s="119" t="s">
        <v>127</v>
      </c>
      <c r="C15" s="111">
        <v>100836</v>
      </c>
      <c r="D15" s="126">
        <v>2493</v>
      </c>
      <c r="E15" s="126">
        <v>16610</v>
      </c>
      <c r="F15" s="126">
        <v>80789</v>
      </c>
      <c r="G15" s="126">
        <v>944</v>
      </c>
      <c r="H15" s="127" t="s">
        <v>118</v>
      </c>
      <c r="I15" s="124" t="s">
        <v>128</v>
      </c>
      <c r="J15" s="123"/>
    </row>
    <row r="16" spans="1:10" s="107" customFormat="1" ht="23.25" customHeight="1">
      <c r="A16" s="140" t="s">
        <v>42</v>
      </c>
      <c r="B16" s="141"/>
      <c r="C16" s="141"/>
      <c r="D16" s="141"/>
      <c r="E16" s="141"/>
      <c r="F16" s="141"/>
      <c r="G16" s="142" t="s">
        <v>115</v>
      </c>
      <c r="H16" s="142"/>
      <c r="I16" s="142"/>
      <c r="J16" s="142"/>
    </row>
    <row r="17" spans="1:10" ht="21">
      <c r="A17" s="66" t="s">
        <v>134</v>
      </c>
      <c r="J17" s="68" t="s">
        <v>135</v>
      </c>
    </row>
    <row r="18" spans="1:10">
      <c r="A18" s="108"/>
      <c r="B18" s="108"/>
      <c r="C18" s="108"/>
      <c r="D18" s="108"/>
      <c r="E18" s="108"/>
      <c r="F18" s="108"/>
      <c r="G18" s="108"/>
      <c r="H18" s="108"/>
      <c r="I18" s="108"/>
      <c r="J18" s="108"/>
    </row>
    <row r="19" spans="1:10">
      <c r="A19" s="108"/>
      <c r="B19" s="108"/>
      <c r="C19" s="108"/>
      <c r="D19" s="108"/>
      <c r="E19" s="108"/>
      <c r="F19" s="108"/>
      <c r="G19" s="108"/>
      <c r="H19" s="108"/>
      <c r="I19" s="108"/>
      <c r="J19" s="108"/>
    </row>
    <row r="21" spans="1:10">
      <c r="I21" s="109"/>
      <c r="J21" s="109"/>
    </row>
  </sheetData>
  <mergeCells count="8">
    <mergeCell ref="J4:J6"/>
    <mergeCell ref="A16:F16"/>
    <mergeCell ref="G16:J16"/>
    <mergeCell ref="G4:H4"/>
    <mergeCell ref="A3:H3"/>
    <mergeCell ref="A4:A6"/>
    <mergeCell ref="B4:B6"/>
    <mergeCell ref="I4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C26"/>
  <sheetViews>
    <sheetView rightToLeft="1" view="pageBreakPreview" topLeftCell="A5" zoomScaleNormal="100" zoomScaleSheetLayoutView="100" workbookViewId="0">
      <selection activeCell="B13" sqref="B13"/>
    </sheetView>
  </sheetViews>
  <sheetFormatPr defaultRowHeight="14.25"/>
  <cols>
    <col min="1" max="1" width="34.125" customWidth="1"/>
    <col min="2" max="2" width="31.875" customWidth="1"/>
    <col min="3" max="3" width="39.875" customWidth="1"/>
  </cols>
  <sheetData>
    <row r="1" spans="1:3" ht="24.75">
      <c r="A1" s="6" t="s">
        <v>142</v>
      </c>
      <c r="B1" s="6"/>
      <c r="C1" s="5"/>
    </row>
    <row r="2" spans="1:3" ht="24.75">
      <c r="A2" s="6" t="s">
        <v>143</v>
      </c>
      <c r="B2" s="6"/>
      <c r="C2" s="5"/>
    </row>
    <row r="3" spans="1:3" ht="6" customHeight="1"/>
    <row r="4" spans="1:3" ht="23.25">
      <c r="A4" s="131" t="s">
        <v>43</v>
      </c>
      <c r="B4" s="44" t="s">
        <v>46</v>
      </c>
      <c r="C4" s="134" t="s">
        <v>98</v>
      </c>
    </row>
    <row r="5" spans="1:3" ht="22.5" customHeight="1">
      <c r="A5" s="133"/>
      <c r="B5" s="32" t="s">
        <v>107</v>
      </c>
      <c r="C5" s="136"/>
    </row>
    <row r="6" spans="1:3" ht="23.25">
      <c r="A6" s="7" t="s">
        <v>1</v>
      </c>
      <c r="B6" s="69">
        <f>B7+B19</f>
        <v>31</v>
      </c>
      <c r="C6" s="55" t="s">
        <v>61</v>
      </c>
    </row>
    <row r="7" spans="1:3" ht="23.25">
      <c r="A7" s="7" t="s">
        <v>16</v>
      </c>
      <c r="B7" s="69">
        <v>26</v>
      </c>
      <c r="C7" s="55" t="s">
        <v>62</v>
      </c>
    </row>
    <row r="8" spans="1:3" ht="23.25">
      <c r="A8" s="1" t="s">
        <v>2</v>
      </c>
      <c r="B8" s="70">
        <v>1</v>
      </c>
      <c r="C8" s="28" t="s">
        <v>63</v>
      </c>
    </row>
    <row r="9" spans="1:3" ht="23.25">
      <c r="A9" s="2" t="s">
        <v>119</v>
      </c>
      <c r="B9" s="70" t="s">
        <v>118</v>
      </c>
      <c r="C9" s="28" t="s">
        <v>120</v>
      </c>
    </row>
    <row r="10" spans="1:3" ht="23.25">
      <c r="A10" s="2" t="s">
        <v>3</v>
      </c>
      <c r="B10" s="70">
        <v>2</v>
      </c>
      <c r="C10" s="28" t="s">
        <v>64</v>
      </c>
    </row>
    <row r="11" spans="1:3" ht="23.25">
      <c r="A11" s="2" t="s">
        <v>4</v>
      </c>
      <c r="B11" s="70">
        <v>2</v>
      </c>
      <c r="C11" s="28" t="s">
        <v>65</v>
      </c>
    </row>
    <row r="12" spans="1:3" ht="23.25">
      <c r="A12" s="2" t="s">
        <v>5</v>
      </c>
      <c r="B12" s="70">
        <v>1</v>
      </c>
      <c r="C12" s="28" t="s">
        <v>121</v>
      </c>
    </row>
    <row r="13" spans="1:3" ht="23.25">
      <c r="A13" s="2" t="s">
        <v>6</v>
      </c>
      <c r="B13" s="70" t="s">
        <v>118</v>
      </c>
      <c r="C13" s="28" t="s">
        <v>66</v>
      </c>
    </row>
    <row r="14" spans="1:3" ht="23.25">
      <c r="A14" s="2" t="s">
        <v>7</v>
      </c>
      <c r="B14" s="70">
        <v>4</v>
      </c>
      <c r="C14" s="28" t="s">
        <v>67</v>
      </c>
    </row>
    <row r="15" spans="1:3" ht="23.25">
      <c r="A15" s="2" t="s">
        <v>60</v>
      </c>
      <c r="B15" s="70">
        <v>2</v>
      </c>
      <c r="C15" s="28" t="s">
        <v>122</v>
      </c>
    </row>
    <row r="16" spans="1:3" ht="23.25">
      <c r="A16" s="2" t="s">
        <v>8</v>
      </c>
      <c r="B16" s="71">
        <v>4</v>
      </c>
      <c r="C16" s="28" t="s">
        <v>68</v>
      </c>
    </row>
    <row r="17" spans="1:3" ht="23.25">
      <c r="A17" s="2" t="s">
        <v>9</v>
      </c>
      <c r="B17" s="71">
        <v>7</v>
      </c>
      <c r="C17" s="28" t="s">
        <v>69</v>
      </c>
    </row>
    <row r="18" spans="1:3" ht="23.25">
      <c r="A18" s="2" t="s">
        <v>10</v>
      </c>
      <c r="B18" s="70">
        <v>3</v>
      </c>
      <c r="C18" s="28" t="s">
        <v>70</v>
      </c>
    </row>
    <row r="19" spans="1:3" ht="23.25">
      <c r="A19" s="4" t="s">
        <v>17</v>
      </c>
      <c r="B19" s="69">
        <v>5</v>
      </c>
      <c r="C19" s="55" t="s">
        <v>71</v>
      </c>
    </row>
    <row r="20" spans="1:3" ht="23.25">
      <c r="A20" s="2" t="s">
        <v>11</v>
      </c>
      <c r="B20" s="70">
        <v>1</v>
      </c>
      <c r="C20" s="28" t="s">
        <v>72</v>
      </c>
    </row>
    <row r="21" spans="1:3" ht="23.25">
      <c r="A21" s="2" t="s">
        <v>12</v>
      </c>
      <c r="B21" s="70">
        <v>1</v>
      </c>
      <c r="C21" s="28" t="s">
        <v>73</v>
      </c>
    </row>
    <row r="22" spans="1:3" ht="23.25">
      <c r="A22" s="2" t="s">
        <v>13</v>
      </c>
      <c r="B22" s="70">
        <v>2</v>
      </c>
      <c r="C22" s="28" t="s">
        <v>123</v>
      </c>
    </row>
    <row r="23" spans="1:3" ht="23.25">
      <c r="A23" s="2" t="s">
        <v>14</v>
      </c>
      <c r="B23" s="70">
        <v>1</v>
      </c>
      <c r="C23" s="28" t="s">
        <v>74</v>
      </c>
    </row>
    <row r="24" spans="1:3" ht="23.25">
      <c r="A24" s="3" t="s">
        <v>15</v>
      </c>
      <c r="B24" s="70" t="s">
        <v>118</v>
      </c>
      <c r="C24" s="29" t="s">
        <v>75</v>
      </c>
    </row>
    <row r="25" spans="1:3" ht="21">
      <c r="A25" s="15" t="s">
        <v>42</v>
      </c>
      <c r="B25" s="16"/>
      <c r="C25" s="45" t="s">
        <v>100</v>
      </c>
    </row>
    <row r="26" spans="1:3" ht="21">
      <c r="A26" s="66" t="s">
        <v>154</v>
      </c>
      <c r="B26" s="67"/>
      <c r="C26" s="76" t="s">
        <v>155</v>
      </c>
    </row>
  </sheetData>
  <mergeCells count="2">
    <mergeCell ref="A4:A5"/>
    <mergeCell ref="C4:C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E15"/>
  <sheetViews>
    <sheetView rightToLeft="1" view="pageBreakPreview" zoomScaleNormal="100" zoomScaleSheetLayoutView="100" workbookViewId="0">
      <selection activeCell="J5" sqref="J5:J6"/>
    </sheetView>
  </sheetViews>
  <sheetFormatPr defaultRowHeight="14.25"/>
  <cols>
    <col min="1" max="1" width="28.75" customWidth="1"/>
    <col min="2" max="2" width="19.625" customWidth="1"/>
    <col min="3" max="3" width="20" customWidth="1"/>
    <col min="4" max="4" width="27.75" customWidth="1"/>
    <col min="5" max="5" width="43" customWidth="1"/>
  </cols>
  <sheetData>
    <row r="1" spans="1:5" ht="24.75">
      <c r="A1" s="13" t="s">
        <v>144</v>
      </c>
      <c r="B1" s="13"/>
      <c r="C1" s="13"/>
      <c r="D1" s="13"/>
      <c r="E1" s="5"/>
    </row>
    <row r="2" spans="1:5" ht="21" customHeight="1">
      <c r="A2" s="25" t="s">
        <v>145</v>
      </c>
      <c r="B2" s="25"/>
      <c r="C2" s="25"/>
      <c r="D2" s="25"/>
      <c r="E2" s="49"/>
    </row>
    <row r="3" spans="1:5" ht="6" customHeight="1"/>
    <row r="4" spans="1:5" ht="24.75" customHeight="1">
      <c r="A4" s="131" t="s">
        <v>48</v>
      </c>
      <c r="B4" s="131" t="s">
        <v>52</v>
      </c>
      <c r="C4" s="47" t="s">
        <v>47</v>
      </c>
      <c r="D4" s="48" t="s">
        <v>111</v>
      </c>
      <c r="E4" s="134" t="s">
        <v>108</v>
      </c>
    </row>
    <row r="5" spans="1:5" ht="21" customHeight="1">
      <c r="A5" s="132"/>
      <c r="B5" s="132"/>
      <c r="C5" s="38" t="s">
        <v>22</v>
      </c>
      <c r="D5" s="38" t="s">
        <v>54</v>
      </c>
      <c r="E5" s="135"/>
    </row>
    <row r="6" spans="1:5" ht="21" customHeight="1">
      <c r="A6" s="133"/>
      <c r="B6" s="32" t="s">
        <v>76</v>
      </c>
      <c r="C6" s="36" t="s">
        <v>109</v>
      </c>
      <c r="D6" s="36" t="s">
        <v>110</v>
      </c>
      <c r="E6" s="136"/>
    </row>
    <row r="7" spans="1:5" ht="23.25">
      <c r="A7" s="21" t="s">
        <v>52</v>
      </c>
      <c r="B7" s="100">
        <v>114162</v>
      </c>
      <c r="C7" s="103">
        <v>97980</v>
      </c>
      <c r="D7" s="103">
        <v>16182</v>
      </c>
      <c r="E7" s="50" t="s">
        <v>76</v>
      </c>
    </row>
    <row r="8" spans="1:5" ht="23.25">
      <c r="A8" s="10" t="s">
        <v>56</v>
      </c>
      <c r="B8" s="101">
        <v>24873</v>
      </c>
      <c r="C8" s="104">
        <v>22955</v>
      </c>
      <c r="D8" s="73">
        <v>1918</v>
      </c>
      <c r="E8" s="51" t="s">
        <v>77</v>
      </c>
    </row>
    <row r="9" spans="1:5" ht="23.25">
      <c r="A9" s="10" t="s">
        <v>57</v>
      </c>
      <c r="B9" s="101">
        <v>39876</v>
      </c>
      <c r="C9" s="104">
        <v>37333</v>
      </c>
      <c r="D9" s="73">
        <v>2543</v>
      </c>
      <c r="E9" s="51" t="s">
        <v>78</v>
      </c>
    </row>
    <row r="10" spans="1:5" ht="23.25">
      <c r="A10" s="10" t="s">
        <v>58</v>
      </c>
      <c r="B10" s="101">
        <v>11797</v>
      </c>
      <c r="C10" s="104">
        <v>4966</v>
      </c>
      <c r="D10" s="73">
        <v>6831</v>
      </c>
      <c r="E10" s="51" t="s">
        <v>79</v>
      </c>
    </row>
    <row r="11" spans="1:5" ht="23.25">
      <c r="A11" s="10" t="s">
        <v>59</v>
      </c>
      <c r="B11" s="101">
        <v>1367</v>
      </c>
      <c r="C11" s="104">
        <v>161</v>
      </c>
      <c r="D11" s="104">
        <v>1206</v>
      </c>
      <c r="E11" s="51" t="s">
        <v>80</v>
      </c>
    </row>
    <row r="12" spans="1:5" ht="23.25">
      <c r="A12" s="10" t="s">
        <v>55</v>
      </c>
      <c r="B12" s="101">
        <v>21204</v>
      </c>
      <c r="C12" s="104">
        <v>17678</v>
      </c>
      <c r="D12" s="104">
        <v>3526</v>
      </c>
      <c r="E12" s="51" t="s">
        <v>81</v>
      </c>
    </row>
    <row r="13" spans="1:5" ht="23.25">
      <c r="A13" s="18" t="s">
        <v>49</v>
      </c>
      <c r="B13" s="102">
        <v>15045</v>
      </c>
      <c r="C13" s="105">
        <v>14887</v>
      </c>
      <c r="D13" s="105">
        <v>158</v>
      </c>
      <c r="E13" s="46" t="s">
        <v>82</v>
      </c>
    </row>
    <row r="14" spans="1:5" ht="21">
      <c r="A14" s="20" t="s">
        <v>42</v>
      </c>
      <c r="B14" s="16"/>
      <c r="C14" s="129"/>
      <c r="D14" s="130"/>
      <c r="E14" s="45" t="s">
        <v>100</v>
      </c>
    </row>
    <row r="15" spans="1:5" ht="21">
      <c r="A15" s="66" t="s">
        <v>154</v>
      </c>
      <c r="B15" s="67"/>
      <c r="C15" s="72"/>
      <c r="D15" s="72"/>
      <c r="E15" s="77" t="s">
        <v>155</v>
      </c>
    </row>
  </sheetData>
  <mergeCells count="3">
    <mergeCell ref="A4:A6"/>
    <mergeCell ref="E4:E6"/>
    <mergeCell ref="B4:B5"/>
  </mergeCells>
  <pageMargins left="0.70866141732283472" right="0.70866141732283472" top="0.74803149606299213" bottom="0.74803149606299213" header="0.31496062992125984" footer="0.31496062992125984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E21"/>
  <sheetViews>
    <sheetView rightToLeft="1" view="pageBreakPreview" zoomScaleNormal="100" zoomScaleSheetLayoutView="100" workbookViewId="0">
      <selection activeCell="I7" sqref="I7"/>
    </sheetView>
  </sheetViews>
  <sheetFormatPr defaultRowHeight="14.25"/>
  <cols>
    <col min="1" max="1" width="26.375" customWidth="1"/>
    <col min="2" max="2" width="21.25" customWidth="1"/>
    <col min="3" max="3" width="25" customWidth="1"/>
    <col min="4" max="4" width="27.125" customWidth="1"/>
    <col min="5" max="5" width="38.375" customWidth="1"/>
  </cols>
  <sheetData>
    <row r="1" spans="1:5" ht="24.75">
      <c r="A1" s="13" t="s">
        <v>146</v>
      </c>
      <c r="B1" s="13"/>
      <c r="C1" s="13"/>
      <c r="D1" s="13"/>
      <c r="E1" s="5"/>
    </row>
    <row r="2" spans="1:5" ht="21.75" customHeight="1">
      <c r="A2" s="25" t="s">
        <v>147</v>
      </c>
      <c r="B2" s="25"/>
      <c r="C2" s="25"/>
      <c r="D2" s="25"/>
      <c r="E2" s="49"/>
    </row>
    <row r="3" spans="1:5" ht="6" customHeight="1"/>
    <row r="4" spans="1:5" ht="23.25" customHeight="1">
      <c r="A4" s="131" t="s">
        <v>23</v>
      </c>
      <c r="B4" s="131" t="s">
        <v>52</v>
      </c>
      <c r="C4" s="52" t="s">
        <v>47</v>
      </c>
      <c r="D4" s="53" t="s">
        <v>111</v>
      </c>
      <c r="E4" s="134" t="s">
        <v>112</v>
      </c>
    </row>
    <row r="5" spans="1:5" ht="23.25">
      <c r="A5" s="132"/>
      <c r="B5" s="132"/>
      <c r="C5" s="38" t="s">
        <v>22</v>
      </c>
      <c r="D5" s="38" t="s">
        <v>54</v>
      </c>
      <c r="E5" s="135"/>
    </row>
    <row r="6" spans="1:5" ht="23.25">
      <c r="A6" s="133"/>
      <c r="B6" s="32" t="s">
        <v>76</v>
      </c>
      <c r="C6" s="74" t="s">
        <v>109</v>
      </c>
      <c r="D6" s="74" t="s">
        <v>110</v>
      </c>
      <c r="E6" s="136"/>
    </row>
    <row r="7" spans="1:5" ht="23.25">
      <c r="A7" s="9" t="s">
        <v>24</v>
      </c>
      <c r="B7" s="79">
        <v>2477</v>
      </c>
      <c r="C7" s="96">
        <v>2336</v>
      </c>
      <c r="D7" s="97">
        <v>141</v>
      </c>
      <c r="E7" s="51" t="s">
        <v>83</v>
      </c>
    </row>
    <row r="8" spans="1:5" ht="23.25">
      <c r="A8" s="10" t="s">
        <v>25</v>
      </c>
      <c r="B8" s="80">
        <v>2676</v>
      </c>
      <c r="C8" s="85">
        <v>2475</v>
      </c>
      <c r="D8" s="86">
        <v>201</v>
      </c>
      <c r="E8" s="51" t="s">
        <v>84</v>
      </c>
    </row>
    <row r="9" spans="1:5" ht="23.25">
      <c r="A9" s="10" t="s">
        <v>26</v>
      </c>
      <c r="B9" s="80">
        <v>3469</v>
      </c>
      <c r="C9" s="85">
        <v>3185</v>
      </c>
      <c r="D9" s="86">
        <v>284</v>
      </c>
      <c r="E9" s="51" t="s">
        <v>85</v>
      </c>
    </row>
    <row r="10" spans="1:5" ht="23.25">
      <c r="A10" s="10" t="s">
        <v>27</v>
      </c>
      <c r="B10" s="80">
        <v>5184</v>
      </c>
      <c r="C10" s="85">
        <v>4495</v>
      </c>
      <c r="D10" s="86">
        <v>689</v>
      </c>
      <c r="E10" s="51" t="s">
        <v>86</v>
      </c>
    </row>
    <row r="11" spans="1:5" ht="23.25">
      <c r="A11" s="10" t="s">
        <v>28</v>
      </c>
      <c r="B11" s="80">
        <v>7553</v>
      </c>
      <c r="C11" s="85">
        <v>7218</v>
      </c>
      <c r="D11" s="86">
        <v>335</v>
      </c>
      <c r="E11" s="51" t="s">
        <v>87</v>
      </c>
    </row>
    <row r="12" spans="1:5" ht="23.25">
      <c r="A12" s="10" t="s">
        <v>29</v>
      </c>
      <c r="B12" s="80">
        <v>7299</v>
      </c>
      <c r="C12" s="85">
        <v>6878</v>
      </c>
      <c r="D12" s="86">
        <v>421</v>
      </c>
      <c r="E12" s="51" t="s">
        <v>88</v>
      </c>
    </row>
    <row r="13" spans="1:5" ht="23.25">
      <c r="A13" s="10" t="s">
        <v>30</v>
      </c>
      <c r="B13" s="80">
        <v>10749</v>
      </c>
      <c r="C13" s="85">
        <v>8517</v>
      </c>
      <c r="D13" s="86">
        <v>2232</v>
      </c>
      <c r="E13" s="51" t="s">
        <v>89</v>
      </c>
    </row>
    <row r="14" spans="1:5" ht="23.25">
      <c r="A14" s="10" t="s">
        <v>31</v>
      </c>
      <c r="B14" s="80">
        <v>11991</v>
      </c>
      <c r="C14" s="85">
        <v>10767</v>
      </c>
      <c r="D14" s="86">
        <v>1224</v>
      </c>
      <c r="E14" s="51" t="s">
        <v>90</v>
      </c>
    </row>
    <row r="15" spans="1:5" ht="23.25">
      <c r="A15" s="10" t="s">
        <v>32</v>
      </c>
      <c r="B15" s="80">
        <v>10302</v>
      </c>
      <c r="C15" s="85">
        <v>7609</v>
      </c>
      <c r="D15" s="86">
        <v>2693</v>
      </c>
      <c r="E15" s="51" t="s">
        <v>91</v>
      </c>
    </row>
    <row r="16" spans="1:5" ht="23.25">
      <c r="A16" s="10" t="s">
        <v>33</v>
      </c>
      <c r="B16" s="80">
        <v>16548</v>
      </c>
      <c r="C16" s="85">
        <v>13715</v>
      </c>
      <c r="D16" s="86">
        <v>2833</v>
      </c>
      <c r="E16" s="51" t="s">
        <v>92</v>
      </c>
    </row>
    <row r="17" spans="1:5" ht="23.25">
      <c r="A17" s="10" t="s">
        <v>34</v>
      </c>
      <c r="B17" s="80">
        <v>17564</v>
      </c>
      <c r="C17" s="85">
        <v>14456</v>
      </c>
      <c r="D17" s="86">
        <v>3108</v>
      </c>
      <c r="E17" s="51" t="s">
        <v>93</v>
      </c>
    </row>
    <row r="18" spans="1:5" ht="23.25">
      <c r="A18" s="10" t="s">
        <v>35</v>
      </c>
      <c r="B18" s="80">
        <v>18350</v>
      </c>
      <c r="C18" s="85">
        <v>16329</v>
      </c>
      <c r="D18" s="86">
        <v>2021</v>
      </c>
      <c r="E18" s="51" t="s">
        <v>94</v>
      </c>
    </row>
    <row r="19" spans="1:5" ht="23.25">
      <c r="A19" s="7" t="s">
        <v>21</v>
      </c>
      <c r="B19" s="87">
        <v>114162</v>
      </c>
      <c r="C19" s="94">
        <v>97980</v>
      </c>
      <c r="D19" s="95">
        <v>16182</v>
      </c>
      <c r="E19" s="90" t="s">
        <v>76</v>
      </c>
    </row>
    <row r="20" spans="1:5" ht="21">
      <c r="A20" s="91" t="s">
        <v>42</v>
      </c>
      <c r="B20" s="81"/>
      <c r="C20" s="81"/>
      <c r="D20" s="81"/>
      <c r="E20" s="31" t="s">
        <v>100</v>
      </c>
    </row>
    <row r="21" spans="1:5" ht="21">
      <c r="A21" s="66" t="s">
        <v>154</v>
      </c>
      <c r="B21" s="60"/>
      <c r="C21" s="92"/>
      <c r="D21" s="92"/>
      <c r="E21" s="93" t="s">
        <v>155</v>
      </c>
    </row>
  </sheetData>
  <mergeCells count="3">
    <mergeCell ref="B4:B5"/>
    <mergeCell ref="A4:A6"/>
    <mergeCell ref="E4:E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C26"/>
  <sheetViews>
    <sheetView rightToLeft="1" view="pageBreakPreview" zoomScaleNormal="100" zoomScaleSheetLayoutView="100" workbookViewId="0">
      <selection activeCell="J13" sqref="J13"/>
    </sheetView>
  </sheetViews>
  <sheetFormatPr defaultRowHeight="14.25"/>
  <cols>
    <col min="1" max="1" width="32.625" customWidth="1"/>
    <col min="2" max="2" width="35.375" customWidth="1"/>
    <col min="3" max="3" width="36.625" customWidth="1"/>
  </cols>
  <sheetData>
    <row r="1" spans="1:3" ht="24.75">
      <c r="A1" s="6" t="s">
        <v>148</v>
      </c>
      <c r="B1" s="6"/>
      <c r="C1" s="5"/>
    </row>
    <row r="2" spans="1:3" ht="24.75">
      <c r="A2" s="6" t="s">
        <v>149</v>
      </c>
      <c r="B2" s="6"/>
      <c r="C2" s="5"/>
    </row>
    <row r="3" spans="1:3" ht="6" customHeight="1"/>
    <row r="4" spans="1:3" ht="23.25">
      <c r="A4" s="131" t="s">
        <v>43</v>
      </c>
      <c r="B4" s="44" t="s">
        <v>51</v>
      </c>
      <c r="C4" s="134" t="s">
        <v>98</v>
      </c>
    </row>
    <row r="5" spans="1:3" ht="23.25" customHeight="1">
      <c r="A5" s="133"/>
      <c r="B5" s="32" t="s">
        <v>113</v>
      </c>
      <c r="C5" s="136"/>
    </row>
    <row r="6" spans="1:3" ht="23.25">
      <c r="A6" s="7" t="s">
        <v>1</v>
      </c>
      <c r="B6" s="69">
        <v>17</v>
      </c>
      <c r="C6" s="55" t="s">
        <v>61</v>
      </c>
    </row>
    <row r="7" spans="1:3" ht="23.25">
      <c r="A7" s="7" t="s">
        <v>16</v>
      </c>
      <c r="B7" s="69">
        <v>14</v>
      </c>
      <c r="C7" s="55" t="s">
        <v>62</v>
      </c>
    </row>
    <row r="8" spans="1:3" ht="23.25">
      <c r="A8" s="1" t="s">
        <v>2</v>
      </c>
      <c r="B8" s="70">
        <v>3</v>
      </c>
      <c r="C8" s="28" t="s">
        <v>63</v>
      </c>
    </row>
    <row r="9" spans="1:3" ht="23.25">
      <c r="A9" s="2" t="s">
        <v>119</v>
      </c>
      <c r="B9" s="70" t="s">
        <v>118</v>
      </c>
      <c r="C9" s="28" t="s">
        <v>120</v>
      </c>
    </row>
    <row r="10" spans="1:3" ht="23.25">
      <c r="A10" s="2" t="s">
        <v>3</v>
      </c>
      <c r="B10" s="70" t="s">
        <v>118</v>
      </c>
      <c r="C10" s="28" t="s">
        <v>64</v>
      </c>
    </row>
    <row r="11" spans="1:3" ht="23.25">
      <c r="A11" s="2" t="s">
        <v>4</v>
      </c>
      <c r="B11" s="70">
        <v>4</v>
      </c>
      <c r="C11" s="28" t="s">
        <v>65</v>
      </c>
    </row>
    <row r="12" spans="1:3" ht="23.25">
      <c r="A12" s="2" t="s">
        <v>5</v>
      </c>
      <c r="B12" s="70" t="s">
        <v>118</v>
      </c>
      <c r="C12" s="28" t="s">
        <v>121</v>
      </c>
    </row>
    <row r="13" spans="1:3" ht="23.25">
      <c r="A13" s="2" t="s">
        <v>6</v>
      </c>
      <c r="B13" s="70" t="s">
        <v>118</v>
      </c>
      <c r="C13" s="28" t="s">
        <v>66</v>
      </c>
    </row>
    <row r="14" spans="1:3" ht="23.25">
      <c r="A14" s="2" t="s">
        <v>7</v>
      </c>
      <c r="B14" s="70">
        <v>3</v>
      </c>
      <c r="C14" s="28" t="s">
        <v>67</v>
      </c>
    </row>
    <row r="15" spans="1:3" ht="23.25">
      <c r="A15" s="2" t="s">
        <v>60</v>
      </c>
      <c r="B15" s="70" t="s">
        <v>118</v>
      </c>
      <c r="C15" s="28" t="s">
        <v>122</v>
      </c>
    </row>
    <row r="16" spans="1:3" ht="23.25">
      <c r="A16" s="2" t="s">
        <v>8</v>
      </c>
      <c r="B16" s="70">
        <v>2</v>
      </c>
      <c r="C16" s="28" t="s">
        <v>68</v>
      </c>
    </row>
    <row r="17" spans="1:3" ht="23.25">
      <c r="A17" s="2" t="s">
        <v>9</v>
      </c>
      <c r="B17" s="70" t="s">
        <v>118</v>
      </c>
      <c r="C17" s="28" t="s">
        <v>69</v>
      </c>
    </row>
    <row r="18" spans="1:3" ht="23.25">
      <c r="A18" s="2" t="s">
        <v>10</v>
      </c>
      <c r="B18" s="70">
        <v>2</v>
      </c>
      <c r="C18" s="28" t="s">
        <v>70</v>
      </c>
    </row>
    <row r="19" spans="1:3" ht="23.25">
      <c r="A19" s="4" t="s">
        <v>17</v>
      </c>
      <c r="B19" s="69">
        <v>3</v>
      </c>
      <c r="C19" s="55" t="s">
        <v>71</v>
      </c>
    </row>
    <row r="20" spans="1:3" ht="23.25">
      <c r="A20" s="2" t="s">
        <v>11</v>
      </c>
      <c r="B20" s="70" t="s">
        <v>118</v>
      </c>
      <c r="C20" s="28" t="s">
        <v>72</v>
      </c>
    </row>
    <row r="21" spans="1:3" ht="23.25">
      <c r="A21" s="2" t="s">
        <v>12</v>
      </c>
      <c r="B21" s="70">
        <v>2</v>
      </c>
      <c r="C21" s="28" t="s">
        <v>73</v>
      </c>
    </row>
    <row r="22" spans="1:3" ht="23.25">
      <c r="A22" s="2" t="s">
        <v>13</v>
      </c>
      <c r="B22" s="70">
        <v>1</v>
      </c>
      <c r="C22" s="28" t="s">
        <v>123</v>
      </c>
    </row>
    <row r="23" spans="1:3" ht="23.25">
      <c r="A23" s="2" t="s">
        <v>14</v>
      </c>
      <c r="B23" s="70" t="s">
        <v>118</v>
      </c>
      <c r="C23" s="28" t="s">
        <v>74</v>
      </c>
    </row>
    <row r="24" spans="1:3" ht="23.25">
      <c r="A24" s="3" t="s">
        <v>15</v>
      </c>
      <c r="B24" s="70" t="s">
        <v>118</v>
      </c>
      <c r="C24" s="29" t="s">
        <v>75</v>
      </c>
    </row>
    <row r="25" spans="1:3" ht="21">
      <c r="A25" s="15" t="s">
        <v>42</v>
      </c>
      <c r="B25" s="16"/>
      <c r="C25" s="45" t="s">
        <v>115</v>
      </c>
    </row>
    <row r="26" spans="1:3" ht="21">
      <c r="A26" s="66" t="s">
        <v>50</v>
      </c>
      <c r="B26" s="67"/>
      <c r="C26" s="76" t="s">
        <v>114</v>
      </c>
    </row>
  </sheetData>
  <mergeCells count="2">
    <mergeCell ref="A4:A5"/>
    <mergeCell ref="C4:C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C20"/>
  <sheetViews>
    <sheetView rightToLeft="1" view="pageBreakPreview" zoomScaleNormal="100" zoomScaleSheetLayoutView="100" workbookViewId="0">
      <selection activeCell="H11" sqref="H11"/>
    </sheetView>
  </sheetViews>
  <sheetFormatPr defaultRowHeight="14.25"/>
  <cols>
    <col min="1" max="1" width="32.25" customWidth="1"/>
    <col min="2" max="2" width="29.25" customWidth="1"/>
    <col min="3" max="3" width="36.75" customWidth="1"/>
  </cols>
  <sheetData>
    <row r="1" spans="1:3" ht="24.75">
      <c r="A1" s="13" t="s">
        <v>150</v>
      </c>
      <c r="B1" s="13"/>
      <c r="C1" s="5"/>
    </row>
    <row r="2" spans="1:3" ht="21" customHeight="1">
      <c r="A2" s="25" t="s">
        <v>151</v>
      </c>
      <c r="B2" s="25"/>
      <c r="C2" s="49"/>
    </row>
    <row r="3" spans="1:3" ht="6" customHeight="1"/>
    <row r="4" spans="1:3" ht="23.25" customHeight="1">
      <c r="A4" s="131" t="s">
        <v>23</v>
      </c>
      <c r="B4" s="22" t="s">
        <v>36</v>
      </c>
      <c r="C4" s="134" t="s">
        <v>112</v>
      </c>
    </row>
    <row r="5" spans="1:3" ht="23.25" customHeight="1">
      <c r="A5" s="133"/>
      <c r="B5" s="32" t="s">
        <v>116</v>
      </c>
      <c r="C5" s="136"/>
    </row>
    <row r="6" spans="1:3" ht="23.25">
      <c r="A6" s="17" t="s">
        <v>52</v>
      </c>
      <c r="B6" s="69">
        <v>370</v>
      </c>
      <c r="C6" s="50" t="s">
        <v>76</v>
      </c>
    </row>
    <row r="7" spans="1:3" ht="23.25">
      <c r="A7" s="10" t="s">
        <v>24</v>
      </c>
      <c r="B7" s="70">
        <v>31</v>
      </c>
      <c r="C7" s="51" t="s">
        <v>83</v>
      </c>
    </row>
    <row r="8" spans="1:3" ht="23.25">
      <c r="A8" s="10" t="s">
        <v>25</v>
      </c>
      <c r="B8" s="70">
        <v>23</v>
      </c>
      <c r="C8" s="51" t="s">
        <v>84</v>
      </c>
    </row>
    <row r="9" spans="1:3" ht="23.25">
      <c r="A9" s="10" t="s">
        <v>26</v>
      </c>
      <c r="B9" s="70">
        <v>17</v>
      </c>
      <c r="C9" s="51" t="s">
        <v>85</v>
      </c>
    </row>
    <row r="10" spans="1:3" ht="23.25">
      <c r="A10" s="10" t="s">
        <v>27</v>
      </c>
      <c r="B10" s="70">
        <v>24</v>
      </c>
      <c r="C10" s="51" t="s">
        <v>86</v>
      </c>
    </row>
    <row r="11" spans="1:3" ht="23.25">
      <c r="A11" s="10" t="s">
        <v>28</v>
      </c>
      <c r="B11" s="70">
        <v>30</v>
      </c>
      <c r="C11" s="51" t="s">
        <v>87</v>
      </c>
    </row>
    <row r="12" spans="1:3" ht="23.25">
      <c r="A12" s="10" t="s">
        <v>29</v>
      </c>
      <c r="B12" s="70">
        <v>35</v>
      </c>
      <c r="C12" s="51" t="s">
        <v>88</v>
      </c>
    </row>
    <row r="13" spans="1:3" ht="23.25">
      <c r="A13" s="10" t="s">
        <v>30</v>
      </c>
      <c r="B13" s="70">
        <v>46</v>
      </c>
      <c r="C13" s="51" t="s">
        <v>89</v>
      </c>
    </row>
    <row r="14" spans="1:3" ht="23.25">
      <c r="A14" s="10" t="s">
        <v>31</v>
      </c>
      <c r="B14" s="70">
        <v>39</v>
      </c>
      <c r="C14" s="51" t="s">
        <v>90</v>
      </c>
    </row>
    <row r="15" spans="1:3" ht="23.25">
      <c r="A15" s="10" t="s">
        <v>32</v>
      </c>
      <c r="B15" s="70">
        <v>39</v>
      </c>
      <c r="C15" s="51" t="s">
        <v>91</v>
      </c>
    </row>
    <row r="16" spans="1:3" ht="23.25">
      <c r="A16" s="10" t="s">
        <v>33</v>
      </c>
      <c r="B16" s="70">
        <v>40</v>
      </c>
      <c r="C16" s="51" t="s">
        <v>92</v>
      </c>
    </row>
    <row r="17" spans="1:3" ht="23.25">
      <c r="A17" s="10" t="s">
        <v>34</v>
      </c>
      <c r="B17" s="70">
        <v>26</v>
      </c>
      <c r="C17" s="51" t="s">
        <v>93</v>
      </c>
    </row>
    <row r="18" spans="1:3" ht="23.25">
      <c r="A18" s="18" t="s">
        <v>35</v>
      </c>
      <c r="B18" s="75">
        <v>20</v>
      </c>
      <c r="C18" s="46" t="s">
        <v>94</v>
      </c>
    </row>
    <row r="19" spans="1:3" ht="21">
      <c r="A19" s="15" t="s">
        <v>42</v>
      </c>
      <c r="B19" s="16"/>
      <c r="C19" s="45" t="s">
        <v>115</v>
      </c>
    </row>
    <row r="20" spans="1:3" ht="21">
      <c r="A20" s="66" t="s">
        <v>50</v>
      </c>
      <c r="B20" s="67"/>
      <c r="C20" s="76" t="s">
        <v>114</v>
      </c>
    </row>
  </sheetData>
  <mergeCells count="2">
    <mergeCell ref="C4:C5"/>
    <mergeCell ref="A4:A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'02'!Print_Area</vt:lpstr>
      <vt:lpstr>'03'!Print_Area</vt:lpstr>
      <vt:lpstr>'04'!Print_Area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2022-04-10T08:58:37Z</dcterms:modified>
</cp:coreProperties>
</file>