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6" i="12"/>
  <c r="P6" s="1"/>
  <c r="O4"/>
  <c r="P4" s="1"/>
  <c r="O5"/>
  <c r="P5" s="1"/>
  <c r="O7"/>
  <c r="P7" s="1"/>
  <c r="O8"/>
  <c r="P8" s="1"/>
  <c r="O9"/>
  <c r="P9" s="1"/>
</calcChain>
</file>

<file path=xl/sharedStrings.xml><?xml version="1.0" encoding="utf-8"?>
<sst xmlns="http://schemas.openxmlformats.org/spreadsheetml/2006/main" count="25" uniqueCount="25">
  <si>
    <t xml:space="preserve"> Agricultural  roads</t>
  </si>
  <si>
    <t xml:space="preserve"> Maintenance of  outside roads</t>
  </si>
  <si>
    <t xml:space="preserve"> Development of outside roads</t>
  </si>
  <si>
    <t xml:space="preserve"> All items of Road Cost  index</t>
  </si>
  <si>
    <t>% Change</t>
  </si>
  <si>
    <t xml:space="preserve"> West Bank</t>
  </si>
  <si>
    <t xml:space="preserve"> Type of Road</t>
  </si>
  <si>
    <t xml:space="preserve"> Development of municipality roads</t>
  </si>
  <si>
    <t xml:space="preserve"> Maintenance of municipality roads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</si>
  <si>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</si>
  <si>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</si>
  <si>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</si>
  <si>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</si>
  <si>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</si>
  <si>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</si>
  <si>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</si>
  <si>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</si>
  <si>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</si>
  <si>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</si>
  <si>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</si>
  <si>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</si>
  <si>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*Data exclude those parts of Jerusalem which were annexed by Israeli Occupation in 1967.</t>
  </si>
  <si>
    <t>Monthly Road Cost Indices and Percent Changes by Type of Road in the West Bank* for months of January - December 2019 Compared to January - December 2018 (Base Month December 2008=100)</t>
  </si>
  <si>
    <t>Avg. (1-12)\2018</t>
  </si>
  <si>
    <t>Avg. (1-12)\2019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</si>
</sst>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3">
    <xf numFmtId="0" fontId="0" fillId="0" borderId="0" xfId="0"/>
    <xf numFmtId="0" fontId="4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readingOrder="1"/>
    </xf>
    <xf numFmtId="2" fontId="9" fillId="0" borderId="1" xfId="3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readingOrder="1"/>
    </xf>
    <xf numFmtId="2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10" fillId="0" borderId="1" xfId="2" applyNumberFormat="1" applyFont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zoomScaleSheetLayoutView="100" workbookViewId="0">
      <selection sqref="A1:P11"/>
    </sheetView>
  </sheetViews>
  <sheetFormatPr defaultRowHeight="12.75"/>
  <cols>
    <col min="1" max="1" width="34.5703125" style="1" customWidth="1"/>
    <col min="2" max="2" width="12.5703125" style="1" customWidth="1"/>
    <col min="3" max="3" width="9.5703125" style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.140625" style="1" customWidth="1"/>
    <col min="8" max="8" width="8.7109375" style="1" bestFit="1" customWidth="1"/>
    <col min="9" max="9" width="7.85546875" style="1" customWidth="1"/>
    <col min="10" max="10" width="8.5703125" style="1" customWidth="1"/>
    <col min="11" max="11" width="8.28515625" style="1" customWidth="1"/>
    <col min="12" max="12" width="9.5703125" style="1" customWidth="1"/>
    <col min="13" max="13" width="10.140625" style="1" customWidth="1"/>
    <col min="14" max="14" width="9.28515625" style="1" customWidth="1"/>
    <col min="15" max="15" width="12.5703125" style="1" customWidth="1"/>
    <col min="16" max="16384" width="9.140625" style="1"/>
  </cols>
  <sheetData>
    <row r="1" spans="1:16" ht="25.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 customHeight="1">
      <c r="A2" s="21" t="s">
        <v>6</v>
      </c>
      <c r="B2" s="19" t="s">
        <v>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7.25" customHeight="1">
      <c r="A3" s="21"/>
      <c r="B3" s="2" t="s">
        <v>23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7" t="s">
        <v>18</v>
      </c>
      <c r="M3" s="17" t="s">
        <v>19</v>
      </c>
      <c r="N3" s="17" t="s">
        <v>20</v>
      </c>
      <c r="O3" s="2" t="s">
        <v>24</v>
      </c>
      <c r="P3" s="2" t="s">
        <v>4</v>
      </c>
    </row>
    <row r="4" spans="1:16">
      <c r="A4" s="3" t="s">
        <v>0</v>
      </c>
      <c r="B4" s="4">
        <v>113.48189775671737</v>
      </c>
      <c r="C4" s="4">
        <v>112.32011343208569</v>
      </c>
      <c r="D4" s="5">
        <v>112.20510939799715</v>
      </c>
      <c r="E4" s="5">
        <v>112.56307670974441</v>
      </c>
      <c r="F4" s="6">
        <v>112.60923222794011</v>
      </c>
      <c r="G4" s="5">
        <v>112.55589424112108</v>
      </c>
      <c r="H4" s="5">
        <v>111.95113746081896</v>
      </c>
      <c r="I4" s="5">
        <v>112.14483719957234</v>
      </c>
      <c r="J4" s="5">
        <v>111.99383242484505</v>
      </c>
      <c r="K4" s="7">
        <v>112.1582845979854</v>
      </c>
      <c r="L4" s="8">
        <v>111.73926772396015</v>
      </c>
      <c r="M4" s="7">
        <v>111.86049139991611</v>
      </c>
      <c r="N4" s="9">
        <v>112.00774314186987</v>
      </c>
      <c r="O4" s="9">
        <f t="shared" ref="O4:O9" si="0">AVERAGE(C4:N4)</f>
        <v>112.1757516631547</v>
      </c>
      <c r="P4" s="9">
        <f t="shared" ref="P4:P9" si="1">O4/B4*100-100</f>
        <v>-1.1509730797442188</v>
      </c>
    </row>
    <row r="5" spans="1:16">
      <c r="A5" s="3" t="s">
        <v>8</v>
      </c>
      <c r="B5" s="4">
        <v>109.53815936461211</v>
      </c>
      <c r="C5" s="4">
        <v>108.28755154936611</v>
      </c>
      <c r="D5" s="5">
        <v>108.17295440545007</v>
      </c>
      <c r="E5" s="5">
        <v>108.43620583712179</v>
      </c>
      <c r="F5" s="6">
        <v>108.60701270805315</v>
      </c>
      <c r="G5" s="5">
        <v>108.59193294830722</v>
      </c>
      <c r="H5" s="5">
        <v>109.03003118977961</v>
      </c>
      <c r="I5" s="5">
        <v>109.2812161410869</v>
      </c>
      <c r="J5" s="5">
        <v>109.55872775106189</v>
      </c>
      <c r="K5" s="7">
        <v>109.12461080267317</v>
      </c>
      <c r="L5" s="8">
        <v>108.78892652894568</v>
      </c>
      <c r="M5" s="7">
        <v>108.77811775327463</v>
      </c>
      <c r="N5" s="9">
        <v>108.78249053651976</v>
      </c>
      <c r="O5" s="9">
        <f t="shared" si="0"/>
        <v>108.78664817930336</v>
      </c>
      <c r="P5" s="9">
        <f t="shared" si="1"/>
        <v>-0.68607249717173602</v>
      </c>
    </row>
    <row r="6" spans="1:16">
      <c r="A6" s="3" t="s">
        <v>7</v>
      </c>
      <c r="B6" s="4">
        <v>109.00589902148943</v>
      </c>
      <c r="C6" s="4">
        <v>107.85560515645251</v>
      </c>
      <c r="D6" s="5">
        <v>107.76430399760416</v>
      </c>
      <c r="E6" s="5">
        <v>107.91557803496433</v>
      </c>
      <c r="F6" s="6">
        <v>107.93981854302484</v>
      </c>
      <c r="G6" s="5">
        <v>107.97353550728825</v>
      </c>
      <c r="H6" s="5">
        <v>108.38025987066436</v>
      </c>
      <c r="I6" s="5">
        <v>108.61297775557695</v>
      </c>
      <c r="J6" s="5">
        <v>108.83413120236318</v>
      </c>
      <c r="K6" s="7">
        <v>108.53670400406367</v>
      </c>
      <c r="L6" s="8">
        <v>108.15842692047993</v>
      </c>
      <c r="M6" s="7">
        <v>108.19669258005389</v>
      </c>
      <c r="N6" s="9">
        <v>108.25927128620906</v>
      </c>
      <c r="O6" s="9">
        <f>AVERAGE(C6:N6)</f>
        <v>108.20227540489543</v>
      </c>
      <c r="P6" s="9">
        <f t="shared" si="1"/>
        <v>-0.737229474558589</v>
      </c>
    </row>
    <row r="7" spans="1:16">
      <c r="A7" s="3" t="s">
        <v>1</v>
      </c>
      <c r="B7" s="4">
        <v>108.47802391101094</v>
      </c>
      <c r="C7" s="4">
        <v>107.17206221528318</v>
      </c>
      <c r="D7" s="5">
        <v>107.09554867584619</v>
      </c>
      <c r="E7" s="5">
        <v>107.17438476092848</v>
      </c>
      <c r="F7" s="6">
        <v>107.14015187483851</v>
      </c>
      <c r="G7" s="5">
        <v>107.21593700087634</v>
      </c>
      <c r="H7" s="5">
        <v>107.81924960258999</v>
      </c>
      <c r="I7" s="5">
        <v>108.07024451226324</v>
      </c>
      <c r="J7" s="5">
        <v>108.33199464239826</v>
      </c>
      <c r="K7" s="7">
        <v>107.98203258996172</v>
      </c>
      <c r="L7" s="8">
        <v>107.55728559854798</v>
      </c>
      <c r="M7" s="7">
        <v>107.5906309952835</v>
      </c>
      <c r="N7" s="9">
        <v>107.61180565437159</v>
      </c>
      <c r="O7" s="9">
        <f t="shared" si="0"/>
        <v>107.56344401026575</v>
      </c>
      <c r="P7" s="9">
        <f t="shared" si="1"/>
        <v>-0.84310154976223828</v>
      </c>
    </row>
    <row r="8" spans="1:16">
      <c r="A8" s="3" t="s">
        <v>2</v>
      </c>
      <c r="B8" s="4">
        <v>109.68494233062863</v>
      </c>
      <c r="C8" s="4">
        <v>108.52522932935953</v>
      </c>
      <c r="D8" s="5">
        <v>108.42459484611577</v>
      </c>
      <c r="E8" s="5">
        <v>108.67824229094968</v>
      </c>
      <c r="F8" s="6">
        <v>108.63416517726358</v>
      </c>
      <c r="G8" s="5">
        <v>108.66818005494638</v>
      </c>
      <c r="H8" s="5">
        <v>109.05348179448605</v>
      </c>
      <c r="I8" s="5">
        <v>109.26906393825205</v>
      </c>
      <c r="J8" s="5">
        <v>109.45056970881447</v>
      </c>
      <c r="K8" s="7">
        <v>109.13491478384319</v>
      </c>
      <c r="L8" s="8">
        <v>108.67883927042384</v>
      </c>
      <c r="M8" s="7">
        <v>108.75704917198112</v>
      </c>
      <c r="N8" s="9">
        <v>108.85123733897625</v>
      </c>
      <c r="O8" s="9">
        <f t="shared" si="0"/>
        <v>108.84379730878432</v>
      </c>
      <c r="P8" s="9">
        <f t="shared" si="1"/>
        <v>-0.7668737421667231</v>
      </c>
    </row>
    <row r="9" spans="1:16">
      <c r="A9" s="10" t="s">
        <v>3</v>
      </c>
      <c r="B9" s="11">
        <v>110.08329481442259</v>
      </c>
      <c r="C9" s="11">
        <v>108.87106763985652</v>
      </c>
      <c r="D9" s="12">
        <v>108.77271182796183</v>
      </c>
      <c r="E9" s="12">
        <v>108.98451541814693</v>
      </c>
      <c r="F9" s="13">
        <v>109.02071881019396</v>
      </c>
      <c r="G9" s="12">
        <v>109.04149049697311</v>
      </c>
      <c r="H9" s="12">
        <v>109.3874236848803</v>
      </c>
      <c r="I9" s="12">
        <v>109.62148022329004</v>
      </c>
      <c r="J9" s="12">
        <v>109.81945206446731</v>
      </c>
      <c r="K9" s="14">
        <v>109.52225300024656</v>
      </c>
      <c r="L9" s="15">
        <v>109.12641068788106</v>
      </c>
      <c r="M9" s="14">
        <v>109.16755254906423</v>
      </c>
      <c r="N9" s="16">
        <v>109.22295477355364</v>
      </c>
      <c r="O9" s="16">
        <f t="shared" si="0"/>
        <v>109.21316926470963</v>
      </c>
      <c r="P9" s="16">
        <f t="shared" si="1"/>
        <v>-0.79042469720751285</v>
      </c>
    </row>
    <row r="10" spans="1:16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>
      <c r="A11" s="18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</sheetData>
  <mergeCells count="5">
    <mergeCell ref="A11:P11"/>
    <mergeCell ref="B2:P2"/>
    <mergeCell ref="A1:P1"/>
    <mergeCell ref="A2:A3"/>
    <mergeCell ref="A10:P10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1">
    <webPublishItem id="32445" divId="e_rci_ave_2019_32445" sourceType="range" sourceRef="A1:P11" destinationFile="G:\بناء طرق مياه ومجاري\جداول الانترنت\2019\12-2019\RCI\e_rci_ave_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2020-01-21T08:44:36Z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