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9195" windowHeight="4755" tabRatio="599"/>
  </bookViews>
  <sheets>
    <sheet name="Sheetبدون القدس" sheetId="3" r:id="rId1"/>
  </sheets>
  <definedNames>
    <definedName name="_xlnm.Print_Area" localSheetId="0">'Sheetبدون القدس'!$A$1:$G$19</definedName>
  </definedNames>
  <calcPr calcId="125725"/>
</workbook>
</file>

<file path=xl/calcChain.xml><?xml version="1.0" encoding="utf-8"?>
<calcChain xmlns="http://schemas.openxmlformats.org/spreadsheetml/2006/main">
  <c r="C12" i="3"/>
  <c r="C13"/>
  <c r="C14"/>
  <c r="C19"/>
  <c r="C18"/>
  <c r="C17"/>
  <c r="D8"/>
  <c r="E8"/>
  <c r="F8"/>
  <c r="G8"/>
  <c r="D9"/>
  <c r="E9"/>
  <c r="F9"/>
  <c r="G9"/>
  <c r="D7"/>
  <c r="E7"/>
  <c r="F7"/>
  <c r="G7"/>
  <c r="D16"/>
  <c r="D15" s="1"/>
  <c r="E16"/>
  <c r="E15" s="1"/>
  <c r="F16"/>
  <c r="F15" s="1"/>
  <c r="G16"/>
  <c r="G15" s="1"/>
  <c r="C7" l="1"/>
  <c r="C8"/>
  <c r="C9"/>
  <c r="C16"/>
  <c r="C15" s="1"/>
  <c r="C11"/>
  <c r="C10" s="1"/>
  <c r="D11"/>
  <c r="D6" s="1"/>
  <c r="E11"/>
  <c r="E10" s="1"/>
  <c r="E5" s="1"/>
  <c r="F11"/>
  <c r="F10" s="1"/>
  <c r="F5" s="1"/>
  <c r="G11"/>
  <c r="G10" s="1"/>
  <c r="G5" s="1"/>
  <c r="C5" l="1"/>
  <c r="D10"/>
  <c r="D5" s="1"/>
  <c r="C6"/>
  <c r="E6"/>
  <c r="F6"/>
  <c r="G6"/>
</calcChain>
</file>

<file path=xl/sharedStrings.xml><?xml version="1.0" encoding="utf-8"?>
<sst xmlns="http://schemas.openxmlformats.org/spreadsheetml/2006/main" count="22" uniqueCount="16">
  <si>
    <t>Output</t>
  </si>
  <si>
    <t>Other non-scheduled passenger transport</t>
  </si>
  <si>
    <t>Freight transport by road</t>
  </si>
  <si>
    <t xml:space="preserve">Other non-scheduled passenger transport </t>
  </si>
  <si>
    <t xml:space="preserve"> Other non-scheduled passenger transport </t>
  </si>
  <si>
    <t xml:space="preserve"> Gaza Strip</t>
  </si>
  <si>
    <t xml:space="preserve"> West Bank</t>
  </si>
  <si>
    <t>No. of Vehicles</t>
  </si>
  <si>
    <t>Intermediate Consumption</t>
  </si>
  <si>
    <t xml:space="preserve"> Palestine</t>
  </si>
  <si>
    <t>No. of Employed Persons</t>
  </si>
  <si>
    <t>Gross Value Added</t>
  </si>
  <si>
    <t xml:space="preserve"> (Value in USD 1000)</t>
  </si>
  <si>
    <t xml:space="preserve">  Private Transportation Vehicles               </t>
  </si>
  <si>
    <t xml:space="preserve">     Public Transportation Vehicles                  </t>
  </si>
  <si>
    <t xml:space="preserve">Number of Vehicles, Employed Persons and Main Economic Indicators in Transport - Outside Establishments Sector  in Palestine by Region and Economic Activity, 2017  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</si>
</sst>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5">
    <font>
      <sz val="10"/>
      <name val="Arial"/>
      <charset val="178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9"/>
      <name val="Times New Roman"/>
      <family val="1"/>
      <charset val="178"/>
    </font>
    <font>
      <b/>
      <sz val="9"/>
      <name val="Times New Roman"/>
      <family val="1"/>
      <charset val="178"/>
    </font>
    <font>
      <b/>
      <sz val="10"/>
      <name val="Times New Roman"/>
      <family val="1"/>
      <charset val="178"/>
    </font>
    <font>
      <sz val="10"/>
      <name val="Times New Roman"/>
      <family val="1"/>
      <charset val="178"/>
    </font>
    <font>
      <b/>
      <sz val="11"/>
      <name val="Times New Roman"/>
      <family val="1"/>
      <charset val="178"/>
    </font>
    <font>
      <b/>
      <sz val="11"/>
      <name val="Arabic Transparent"/>
      <charset val="178"/>
    </font>
    <font>
      <sz val="10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  <scheme val="minor"/>
    </font>
    <font>
      <b/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7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2" fillId="0" borderId="0"/>
    <xf numFmtId="0" fontId="15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8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9" fillId="0" borderId="0" xfId="0" applyFont="1"/>
    <xf numFmtId="1" fontId="11" fillId="0" borderId="0" xfId="0" applyNumberFormat="1" applyFont="1"/>
    <xf numFmtId="164" fontId="11" fillId="0" borderId="0" xfId="0" applyNumberFormat="1" applyFont="1"/>
    <xf numFmtId="164" fontId="0" fillId="0" borderId="0" xfId="0" applyNumberFormat="1" applyBorder="1" applyAlignment="1">
      <alignment horizontal="right" vertical="justify"/>
    </xf>
    <xf numFmtId="164" fontId="15" fillId="0" borderId="0" xfId="0" applyNumberFormat="1" applyFont="1" applyBorder="1" applyAlignment="1">
      <alignment horizontal="right" vertical="justify"/>
    </xf>
    <xf numFmtId="164" fontId="16" fillId="0" borderId="0" xfId="0" applyNumberFormat="1" applyFont="1" applyBorder="1" applyAlignment="1">
      <alignment horizontal="right" vertical="justify"/>
    </xf>
    <xf numFmtId="164" fontId="0" fillId="0" borderId="0" xfId="0" applyNumberFormat="1" applyBorder="1" applyAlignment="1">
      <alignment horizontal="right" vertical="justify" wrapText="1"/>
    </xf>
    <xf numFmtId="0" fontId="14" fillId="0" borderId="0" xfId="0" applyFont="1" applyBorder="1" applyAlignment="1">
      <alignment vertical="top"/>
    </xf>
    <xf numFmtId="1" fontId="0" fillId="0" borderId="0" xfId="0" quotePrefix="1" applyNumberFormat="1" applyBorder="1" applyAlignment="1">
      <alignment horizontal="right" vertical="justify"/>
    </xf>
    <xf numFmtId="0" fontId="19" fillId="0" borderId="1" xfId="0" applyFont="1" applyBorder="1" applyAlignment="1">
      <alignment horizontal="left" vertical="center"/>
    </xf>
    <xf numFmtId="0" fontId="21" fillId="0" borderId="1" xfId="0" applyFont="1" applyBorder="1"/>
    <xf numFmtId="164" fontId="12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165" fontId="17" fillId="2" borderId="1" xfId="0" applyNumberFormat="1" applyFont="1" applyFill="1" applyBorder="1" applyAlignment="1">
      <alignment horizontal="right" vertical="center" indent="1" readingOrder="2"/>
    </xf>
    <xf numFmtId="3" fontId="17" fillId="2" borderId="1" xfId="0" applyNumberFormat="1" applyFont="1" applyFill="1" applyBorder="1" applyAlignment="1">
      <alignment horizontal="right" vertical="center" indent="1" readingOrder="2"/>
    </xf>
    <xf numFmtId="165" fontId="18" fillId="2" borderId="1" xfId="0" applyNumberFormat="1" applyFont="1" applyFill="1" applyBorder="1" applyAlignment="1">
      <alignment horizontal="right" vertical="center" indent="1" readingOrder="2"/>
    </xf>
    <xf numFmtId="3" fontId="18" fillId="2" borderId="1" xfId="0" applyNumberFormat="1" applyFont="1" applyFill="1" applyBorder="1" applyAlignment="1">
      <alignment horizontal="right" vertical="center" indent="1" readingOrder="2"/>
    </xf>
    <xf numFmtId="3" fontId="24" fillId="2" borderId="1" xfId="0" applyNumberFormat="1" applyFont="1" applyFill="1" applyBorder="1" applyAlignment="1">
      <alignment horizontal="right" vertical="center" indent="1" readingOrder="2"/>
    </xf>
    <xf numFmtId="0" fontId="18" fillId="0" borderId="1" xfId="0" applyFont="1" applyBorder="1" applyAlignment="1">
      <alignment vertical="top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left" vertical="center" inden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/>
    <xf numFmtId="0" fontId="0" fillId="0" borderId="1" xfId="0" applyBorder="1" applyAlignment="1">
      <alignment horizontal="left" vertical="center" inden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1" fontId="17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17" fillId="0" borderId="1" xfId="0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</cellXfs>
  <cellStyles count="46">
    <cellStyle name="Normal" xfId="0" builtinId="0"/>
    <cellStyle name="Normal 10" xfId="41"/>
    <cellStyle name="Normal 2" xfId="1"/>
    <cellStyle name="Normal 2 2" xfId="4"/>
    <cellStyle name="Normal 2 2 2" xfId="28"/>
    <cellStyle name="Normal 2 3" xfId="9"/>
    <cellStyle name="Normal 2 3 2" xfId="31"/>
    <cellStyle name="Normal 2 4" xfId="14"/>
    <cellStyle name="Normal 2 4 2" xfId="35"/>
    <cellStyle name="Normal 2 5" xfId="19"/>
    <cellStyle name="Normal 2 5 2" xfId="40"/>
    <cellStyle name="Normal 2 6" xfId="20"/>
    <cellStyle name="Normal 2 7" xfId="23"/>
    <cellStyle name="Normal 2 8" xfId="42"/>
    <cellStyle name="Normal 3" xfId="3"/>
    <cellStyle name="Normal 3 2" xfId="5"/>
    <cellStyle name="Normal 3 2 2" xfId="29"/>
    <cellStyle name="Normal 3 2 3" xfId="43"/>
    <cellStyle name="Normal 3 3" xfId="10"/>
    <cellStyle name="Normal 3 3 2" xfId="32"/>
    <cellStyle name="Normal 3 4" xfId="15"/>
    <cellStyle name="Normal 3 4 2" xfId="36"/>
    <cellStyle name="Normal 3 5" xfId="27"/>
    <cellStyle name="Normal 3 6" xfId="24"/>
    <cellStyle name="Normal 4" xfId="6"/>
    <cellStyle name="Normal 4 2" xfId="11"/>
    <cellStyle name="Normal 4 2 2" xfId="33"/>
    <cellStyle name="Normal 4 3" xfId="16"/>
    <cellStyle name="Normal 4 3 2" xfId="37"/>
    <cellStyle name="Normal 4 4" xfId="25"/>
    <cellStyle name="Normal 4 5" xfId="44"/>
    <cellStyle name="Normal 5" xfId="2"/>
    <cellStyle name="Normal 5 2" xfId="8"/>
    <cellStyle name="Normal 5 3" xfId="17"/>
    <cellStyle name="Normal 5 3 2" xfId="38"/>
    <cellStyle name="Normal 5 4" xfId="26"/>
    <cellStyle name="Normal 5 5" xfId="45"/>
    <cellStyle name="Normal 6" xfId="7"/>
    <cellStyle name="Normal 6 2" xfId="13"/>
    <cellStyle name="Normal 6 3" xfId="30"/>
    <cellStyle name="Normal 6 4" xfId="22"/>
    <cellStyle name="Normal 7" xfId="12"/>
    <cellStyle name="Normal 7 2" xfId="34"/>
    <cellStyle name="Normal 8" xfId="18"/>
    <cellStyle name="Normal 8 2" xfId="39"/>
    <cellStyle name="Normal 9" xfId="2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BreakPreview" zoomScaleNormal="100" zoomScaleSheetLayoutView="100" workbookViewId="0">
      <selection activeCell="K5" sqref="K5"/>
    </sheetView>
  </sheetViews>
  <sheetFormatPr defaultColWidth="9.7109375" defaultRowHeight="12.75"/>
  <cols>
    <col min="1" max="1" width="1.5703125" style="3" customWidth="1"/>
    <col min="2" max="2" width="32.7109375" style="3" customWidth="1"/>
    <col min="3" max="3" width="20.42578125" style="7" customWidth="1"/>
    <col min="4" max="4" width="16.85546875" style="7" customWidth="1"/>
    <col min="5" max="5" width="15.28515625" style="7" customWidth="1"/>
    <col min="6" max="6" width="18.7109375" style="6" customWidth="1"/>
    <col min="7" max="7" width="19.5703125" style="6" customWidth="1"/>
    <col min="8" max="16384" width="9.7109375" style="3"/>
  </cols>
  <sheetData>
    <row r="1" spans="1:7" s="4" customFormat="1" ht="36.75" customHeight="1">
      <c r="A1" s="30" t="s">
        <v>15</v>
      </c>
      <c r="B1" s="31"/>
      <c r="C1" s="31"/>
      <c r="D1" s="31"/>
      <c r="E1" s="31"/>
      <c r="F1" s="31"/>
      <c r="G1" s="32"/>
    </row>
    <row r="2" spans="1:7" s="4" customFormat="1" ht="12" customHeight="1">
      <c r="A2" s="14" t="s">
        <v>12</v>
      </c>
      <c r="B2" s="15"/>
      <c r="C2" s="16"/>
      <c r="D2" s="16"/>
      <c r="E2" s="16"/>
      <c r="F2" s="17"/>
      <c r="G2" s="17"/>
    </row>
    <row r="3" spans="1:7" s="5" customFormat="1" ht="18.75" customHeight="1">
      <c r="A3" s="36"/>
      <c r="B3" s="36"/>
      <c r="C3" s="33" t="s">
        <v>11</v>
      </c>
      <c r="D3" s="33" t="s">
        <v>8</v>
      </c>
      <c r="E3" s="37" t="s">
        <v>0</v>
      </c>
      <c r="F3" s="33" t="s">
        <v>10</v>
      </c>
      <c r="G3" s="34" t="s">
        <v>7</v>
      </c>
    </row>
    <row r="4" spans="1:7" s="5" customFormat="1" ht="24.75" customHeight="1">
      <c r="A4" s="36"/>
      <c r="B4" s="36"/>
      <c r="C4" s="33"/>
      <c r="D4" s="33"/>
      <c r="E4" s="38"/>
      <c r="F4" s="33"/>
      <c r="G4" s="35"/>
    </row>
    <row r="5" spans="1:7" s="5" customFormat="1" ht="18.75" customHeight="1">
      <c r="A5" s="26" t="s">
        <v>9</v>
      </c>
      <c r="B5" s="29"/>
      <c r="C5" s="18">
        <f t="shared" ref="C5:F5" si="0">C10+C15</f>
        <v>159850.5</v>
      </c>
      <c r="D5" s="18">
        <f t="shared" si="0"/>
        <v>139220</v>
      </c>
      <c r="E5" s="18">
        <f t="shared" si="0"/>
        <v>299070.5</v>
      </c>
      <c r="F5" s="19">
        <f t="shared" si="0"/>
        <v>12368</v>
      </c>
      <c r="G5" s="19">
        <f>G10+G15</f>
        <v>11726</v>
      </c>
    </row>
    <row r="6" spans="1:7" s="1" customFormat="1" ht="18.75" customHeight="1">
      <c r="A6" s="27" t="s">
        <v>4</v>
      </c>
      <c r="B6" s="28"/>
      <c r="C6" s="20">
        <f t="shared" ref="C6:F6" si="1">C11+C16</f>
        <v>151729.60000000001</v>
      </c>
      <c r="D6" s="20">
        <f t="shared" si="1"/>
        <v>136133.5</v>
      </c>
      <c r="E6" s="20">
        <f t="shared" si="1"/>
        <v>287863.09999999998</v>
      </c>
      <c r="F6" s="21">
        <f t="shared" si="1"/>
        <v>12059</v>
      </c>
      <c r="G6" s="22">
        <f>G11+G16</f>
        <v>11425</v>
      </c>
    </row>
    <row r="7" spans="1:7" s="1" customFormat="1" ht="18.75" customHeight="1">
      <c r="A7" s="23"/>
      <c r="B7" s="24" t="s">
        <v>14</v>
      </c>
      <c r="C7" s="20">
        <f t="shared" ref="C7:F7" si="2">C12+C17</f>
        <v>147944.1</v>
      </c>
      <c r="D7" s="20">
        <f t="shared" si="2"/>
        <v>132418.79999999999</v>
      </c>
      <c r="E7" s="20">
        <f t="shared" si="2"/>
        <v>280362.90000000002</v>
      </c>
      <c r="F7" s="21">
        <f t="shared" si="2"/>
        <v>11337</v>
      </c>
      <c r="G7" s="22">
        <f>G12+G17</f>
        <v>10703</v>
      </c>
    </row>
    <row r="8" spans="1:7" s="1" customFormat="1" ht="18.75" customHeight="1">
      <c r="A8" s="23"/>
      <c r="B8" s="24" t="s">
        <v>13</v>
      </c>
      <c r="C8" s="20">
        <f t="shared" ref="C8:G8" si="3">C13+C18</f>
        <v>3785.5</v>
      </c>
      <c r="D8" s="20">
        <f t="shared" si="3"/>
        <v>3714.7</v>
      </c>
      <c r="E8" s="20">
        <f t="shared" si="3"/>
        <v>7500.2</v>
      </c>
      <c r="F8" s="21">
        <f t="shared" si="3"/>
        <v>722</v>
      </c>
      <c r="G8" s="22">
        <f t="shared" si="3"/>
        <v>722</v>
      </c>
    </row>
    <row r="9" spans="1:7" s="1" customFormat="1" ht="18.75" customHeight="1">
      <c r="A9" s="23"/>
      <c r="B9" s="23" t="s">
        <v>2</v>
      </c>
      <c r="C9" s="20">
        <f t="shared" ref="C9:G9" si="4">C14+C19</f>
        <v>8120.9000000000005</v>
      </c>
      <c r="D9" s="20">
        <f t="shared" si="4"/>
        <v>3086.5</v>
      </c>
      <c r="E9" s="20">
        <f t="shared" si="4"/>
        <v>11207.400000000001</v>
      </c>
      <c r="F9" s="21">
        <f t="shared" si="4"/>
        <v>309</v>
      </c>
      <c r="G9" s="22">
        <f t="shared" si="4"/>
        <v>301</v>
      </c>
    </row>
    <row r="10" spans="1:7" s="1" customFormat="1" ht="18.75" customHeight="1">
      <c r="A10" s="26" t="s">
        <v>6</v>
      </c>
      <c r="B10" s="26"/>
      <c r="C10" s="18">
        <f t="shared" ref="C10:E10" si="5">C11+C14</f>
        <v>139573.5</v>
      </c>
      <c r="D10" s="18">
        <f t="shared" si="5"/>
        <v>117228.7</v>
      </c>
      <c r="E10" s="18">
        <f t="shared" si="5"/>
        <v>256802.2</v>
      </c>
      <c r="F10" s="19">
        <f>F11+F14</f>
        <v>9067</v>
      </c>
      <c r="G10" s="19">
        <f>G14+G11</f>
        <v>8507</v>
      </c>
    </row>
    <row r="11" spans="1:7" s="1" customFormat="1" ht="18.75" customHeight="1">
      <c r="A11" s="23"/>
      <c r="B11" s="25" t="s">
        <v>3</v>
      </c>
      <c r="C11" s="20">
        <f t="shared" ref="C11:E11" si="6">C12+C13</f>
        <v>131489.5</v>
      </c>
      <c r="D11" s="20">
        <f t="shared" si="6"/>
        <v>114192</v>
      </c>
      <c r="E11" s="20">
        <f t="shared" si="6"/>
        <v>245681.5</v>
      </c>
      <c r="F11" s="21">
        <f>F12+F13</f>
        <v>8766</v>
      </c>
      <c r="G11" s="22">
        <f>G13+G12</f>
        <v>8214</v>
      </c>
    </row>
    <row r="12" spans="1:7" s="1" customFormat="1" ht="18.75" customHeight="1">
      <c r="A12" s="23"/>
      <c r="B12" s="24" t="s">
        <v>14</v>
      </c>
      <c r="C12" s="20">
        <f>E12-D12</f>
        <v>131489.5</v>
      </c>
      <c r="D12" s="20">
        <v>114192</v>
      </c>
      <c r="E12" s="20">
        <v>245681.5</v>
      </c>
      <c r="F12" s="21">
        <v>8766</v>
      </c>
      <c r="G12" s="22">
        <v>8214</v>
      </c>
    </row>
    <row r="13" spans="1:7" s="1" customFormat="1" ht="18.75" customHeight="1">
      <c r="A13" s="23"/>
      <c r="B13" s="24" t="s">
        <v>13</v>
      </c>
      <c r="C13" s="20">
        <f>E13-D13</f>
        <v>0</v>
      </c>
      <c r="D13" s="20">
        <v>0</v>
      </c>
      <c r="E13" s="20">
        <v>0</v>
      </c>
      <c r="F13" s="21">
        <v>0</v>
      </c>
      <c r="G13" s="22">
        <v>0</v>
      </c>
    </row>
    <row r="14" spans="1:7" s="1" customFormat="1" ht="18.75" customHeight="1">
      <c r="A14" s="23"/>
      <c r="B14" s="23" t="s">
        <v>2</v>
      </c>
      <c r="C14" s="20">
        <f>E14-D14</f>
        <v>8084.0000000000009</v>
      </c>
      <c r="D14" s="20">
        <v>3036.7</v>
      </c>
      <c r="E14" s="20">
        <v>11120.7</v>
      </c>
      <c r="F14" s="21">
        <v>301</v>
      </c>
      <c r="G14" s="22">
        <v>293</v>
      </c>
    </row>
    <row r="15" spans="1:7" s="5" customFormat="1" ht="18.75" customHeight="1">
      <c r="A15" s="26" t="s">
        <v>5</v>
      </c>
      <c r="B15" s="29"/>
      <c r="C15" s="18">
        <f t="shared" ref="C15:F15" si="7">C19+C16</f>
        <v>20277.000000000004</v>
      </c>
      <c r="D15" s="18">
        <f t="shared" si="7"/>
        <v>21991.3</v>
      </c>
      <c r="E15" s="18">
        <f t="shared" si="7"/>
        <v>42268.299999999996</v>
      </c>
      <c r="F15" s="19">
        <f t="shared" si="7"/>
        <v>3301</v>
      </c>
      <c r="G15" s="19">
        <f>G19+G16</f>
        <v>3219</v>
      </c>
    </row>
    <row r="16" spans="1:7" s="1" customFormat="1" ht="18.75" customHeight="1">
      <c r="A16" s="23"/>
      <c r="B16" s="25" t="s">
        <v>1</v>
      </c>
      <c r="C16" s="20">
        <f t="shared" ref="C16:F16" si="8">C18+C17</f>
        <v>20240.100000000002</v>
      </c>
      <c r="D16" s="20">
        <f t="shared" si="8"/>
        <v>21941.5</v>
      </c>
      <c r="E16" s="20">
        <f t="shared" si="8"/>
        <v>42181.599999999999</v>
      </c>
      <c r="F16" s="21">
        <f t="shared" si="8"/>
        <v>3293</v>
      </c>
      <c r="G16" s="22">
        <f>G18+G17</f>
        <v>3211</v>
      </c>
    </row>
    <row r="17" spans="1:7" s="1" customFormat="1" ht="18.75" customHeight="1">
      <c r="A17" s="23"/>
      <c r="B17" s="24" t="s">
        <v>14</v>
      </c>
      <c r="C17" s="20">
        <f>E17-D17</f>
        <v>16454.600000000002</v>
      </c>
      <c r="D17" s="20">
        <v>18226.8</v>
      </c>
      <c r="E17" s="20">
        <v>34681.4</v>
      </c>
      <c r="F17" s="21">
        <v>2571</v>
      </c>
      <c r="G17" s="22">
        <v>2489</v>
      </c>
    </row>
    <row r="18" spans="1:7" s="1" customFormat="1" ht="18.75" customHeight="1">
      <c r="A18" s="23"/>
      <c r="B18" s="24" t="s">
        <v>13</v>
      </c>
      <c r="C18" s="20">
        <f>E18-D18</f>
        <v>3785.5</v>
      </c>
      <c r="D18" s="20">
        <v>3714.7</v>
      </c>
      <c r="E18" s="20">
        <v>7500.2</v>
      </c>
      <c r="F18" s="21">
        <v>722</v>
      </c>
      <c r="G18" s="22">
        <v>722</v>
      </c>
    </row>
    <row r="19" spans="1:7" s="1" customFormat="1" ht="18.75" customHeight="1">
      <c r="A19" s="23"/>
      <c r="B19" s="23" t="s">
        <v>2</v>
      </c>
      <c r="C19" s="20">
        <f>E19-D19</f>
        <v>36.900000000000006</v>
      </c>
      <c r="D19" s="20">
        <v>49.8</v>
      </c>
      <c r="E19" s="20">
        <v>86.7</v>
      </c>
      <c r="F19" s="21">
        <v>8</v>
      </c>
      <c r="G19" s="22">
        <v>8</v>
      </c>
    </row>
    <row r="20" spans="1:7" s="1" customFormat="1" ht="11.25" customHeight="1">
      <c r="A20" s="12"/>
      <c r="B20" s="12"/>
      <c r="C20" s="9"/>
      <c r="D20" s="10"/>
      <c r="E20" s="8"/>
      <c r="F20" s="11"/>
      <c r="G20" s="13"/>
    </row>
    <row r="21" spans="1:7">
      <c r="F21" s="7"/>
      <c r="G21" s="7"/>
    </row>
    <row r="22" spans="1:7">
      <c r="F22" s="7"/>
      <c r="G22" s="7"/>
    </row>
    <row r="23" spans="1:7">
      <c r="F23" s="7"/>
      <c r="G23" s="7"/>
    </row>
    <row r="24" spans="1:7">
      <c r="E24" s="3"/>
      <c r="F24" s="2"/>
    </row>
    <row r="25" spans="1:7">
      <c r="E25" s="3"/>
      <c r="F25" s="2"/>
      <c r="G25" s="3"/>
    </row>
    <row r="26" spans="1:7">
      <c r="E26" s="3"/>
      <c r="F26" s="2"/>
      <c r="G26" s="3"/>
    </row>
  </sheetData>
  <mergeCells count="11">
    <mergeCell ref="A10:B10"/>
    <mergeCell ref="A6:B6"/>
    <mergeCell ref="A5:B5"/>
    <mergeCell ref="A15:B15"/>
    <mergeCell ref="A1:G1"/>
    <mergeCell ref="C3:C4"/>
    <mergeCell ref="D3:D4"/>
    <mergeCell ref="F3:F4"/>
    <mergeCell ref="G3:G4"/>
    <mergeCell ref="A3:B4"/>
    <mergeCell ref="E3:E4"/>
  </mergeCells>
  <phoneticPr fontId="0" type="noConversion"/>
  <printOptions horizontalCentered="1"/>
  <pageMargins left="0.59055118110236227" right="0.59055118110236227" top="0.78740157480314965" bottom="0.59055118110236227" header="0.39370078740157483" footer="0.39370078740157483"/>
  <pageSetup paperSize="9" firstPageNumber="35" fitToWidth="0" fitToHeight="7" orientation="landscape" useFirstPageNumber="1" horizontalDpi="4294967292" r:id="rId1"/>
  <headerFooter alignWithMargins="0">
    <oddHeader>&amp;L&amp;8PCBS: Transport Survey- Outside Establishments Sector 2017&amp;R&amp;"Simplified Arabic,Regular"&amp;2&amp;K00+000م&amp;12 &amp;8&amp;K000000PCBS: مسح النقل- القطاع خارج المنشآت 2017</oddHeader>
    <oddFooter>&amp;C&amp;"Times New Roman,Regular"&amp;9 35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Sheetبدون القدس</vt:lpstr>
      <vt:lpstr>'Sheetبدون القدس'!Print_Area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EDUCATION STATISTICS</dc:creator>
  <cp:lastModifiedBy>oalarda</cp:lastModifiedBy>
  <cp:lastPrinted>2018-05-22T06:13:37Z</cp:lastPrinted>
  <dcterms:created xsi:type="dcterms:W3CDTF">1998-11-21T06:26:36Z</dcterms:created>
  <dcterms:modified xsi:type="dcterms:W3CDTF">2018-06-28T10:22:20Z</dcterms:modified>
</cp:coreProperties>
</file>