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945" yWindow="660" windowWidth="55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O9" i="12"/>
  <c r="O6"/>
  <c r="O4"/>
  <c r="O5"/>
  <c r="O7"/>
  <c r="P7" s="1"/>
  <c r="O8"/>
  <c r="P8" s="1"/>
  <c r="O10"/>
  <c r="O11"/>
  <c r="P10" l="1"/>
  <c r="P9"/>
  <c r="P6"/>
  <c r="P5"/>
  <c r="P11"/>
  <c r="P4"/>
</calcChain>
</file>

<file path=xl/sharedStrings.xml><?xml version="1.0" encoding="utf-8"?>
<sst xmlns="http://schemas.openxmlformats.org/spreadsheetml/2006/main" count="27" uniqueCount="27">
  <si>
    <t>Excavations</t>
  </si>
  <si>
    <t>Administrative expenses</t>
  </si>
  <si>
    <t>Wages and other costs</t>
  </si>
  <si>
    <t>Fountains</t>
  </si>
  <si>
    <t>Deface materials</t>
  </si>
  <si>
    <t>Plastic and cements pipes</t>
  </si>
  <si>
    <t>General  Index</t>
  </si>
  <si>
    <t>West Bank</t>
  </si>
  <si>
    <t>% Change</t>
  </si>
  <si>
    <t>Asphalt, bitumen mixture and its products</t>
  </si>
  <si>
    <t xml:space="preserve"> Sub Groups</t>
  </si>
  <si>
    <t>Jan. 2019</t>
  </si>
  <si>
    <t>Feb. 2019</t>
  </si>
  <si>
    <t>Mar. 2019</t>
  </si>
  <si>
    <t>Apr. 2019</t>
  </si>
  <si>
    <t>May. 2019</t>
  </si>
  <si>
    <t>Jun. 2019</t>
  </si>
  <si>
    <t>Jul. 2019</t>
  </si>
  <si>
    <t>Aug. 2019</t>
  </si>
  <si>
    <t>Sep. 2019</t>
  </si>
  <si>
    <t>Oct. 2019</t>
  </si>
  <si>
    <t>Nov. 2019</t>
  </si>
  <si>
    <t>Dec. 2019</t>
  </si>
  <si>
    <t>*Data exclude those parts of Jerusalem which were annexed by Israeli Occupation in 1967.</t>
  </si>
  <si>
    <t>Monthly Sewage Networks Cost Indices and Percent Changes by Sub Groups in the West Bank for* Months of January - December 2019 compared to Months of January - December 2018 (Base Month January 2010 =100)</t>
  </si>
  <si>
    <t>Avg.(1-12)\2018</t>
  </si>
  <si>
    <t>Avg.(1-12)\2019</t>
  </si>
</sst>
</file>

<file path=xl/styles.xml><?xml version="1.0" encoding="utf-8"?>
<styleSheet xmlns="http://schemas.openxmlformats.org/spreadsheetml/2006/main">
  <fonts count="10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>
      <alignment horizontal="right"/>
    </xf>
    <xf numFmtId="0" fontId="2" fillId="0" borderId="0"/>
    <xf numFmtId="0" fontId="2" fillId="0" borderId="0"/>
  </cellStyleXfs>
  <cellXfs count="23">
    <xf numFmtId="0" fontId="0" fillId="0" borderId="0" xfId="0"/>
    <xf numFmtId="0" fontId="5" fillId="0" borderId="0" xfId="0" applyFont="1"/>
    <xf numFmtId="0" fontId="3" fillId="0" borderId="0" xfId="0" applyFont="1"/>
    <xf numFmtId="49" fontId="4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2" fontId="5" fillId="0" borderId="1" xfId="3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2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readingOrder="1"/>
    </xf>
    <xf numFmtId="2" fontId="3" fillId="0" borderId="1" xfId="3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2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4">
    <cellStyle name="MS_Arabic" xfId="1"/>
    <cellStyle name="Normal" xfId="0" builtinId="0"/>
    <cellStyle name="Normal_Sheet1" xfId="2"/>
    <cellStyle name="Normal_Sheet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Normal="100" zoomScaleSheetLayoutView="100" workbookViewId="0">
      <selection sqref="A1:P13"/>
    </sheetView>
  </sheetViews>
  <sheetFormatPr defaultRowHeight="12.75"/>
  <cols>
    <col min="1" max="1" width="34.5703125" style="1" customWidth="1"/>
    <col min="2" max="2" width="12.42578125" style="1" customWidth="1"/>
    <col min="3" max="14" width="8.5703125" style="1" customWidth="1"/>
    <col min="15" max="15" width="12.28515625" style="1" customWidth="1"/>
    <col min="16" max="16" width="8.5703125" style="1" customWidth="1"/>
    <col min="17" max="16384" width="9.140625" style="1"/>
  </cols>
  <sheetData>
    <row r="1" spans="1:16" ht="25.5" customHeight="1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2.75" customHeight="1">
      <c r="A2" s="20" t="s">
        <v>10</v>
      </c>
      <c r="B2" s="20" t="s">
        <v>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7.25" customHeight="1">
      <c r="A3" s="20"/>
      <c r="B3" s="3" t="s">
        <v>25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  <c r="L3" s="3" t="s">
        <v>20</v>
      </c>
      <c r="M3" s="3" t="s">
        <v>21</v>
      </c>
      <c r="N3" s="3" t="s">
        <v>22</v>
      </c>
      <c r="O3" s="3" t="s">
        <v>26</v>
      </c>
      <c r="P3" s="3" t="s">
        <v>8</v>
      </c>
    </row>
    <row r="4" spans="1:16">
      <c r="A4" s="4" t="s">
        <v>0</v>
      </c>
      <c r="B4" s="5">
        <v>125.50200494986764</v>
      </c>
      <c r="C4" s="5">
        <v>124.16361670557247</v>
      </c>
      <c r="D4" s="6">
        <v>124.35672062672941</v>
      </c>
      <c r="E4" s="7">
        <v>123.42055328810726</v>
      </c>
      <c r="F4" s="8">
        <v>122.70315198339675</v>
      </c>
      <c r="G4" s="7">
        <v>123.43614649282804</v>
      </c>
      <c r="H4" s="7">
        <v>123.34599728121879</v>
      </c>
      <c r="I4" s="7">
        <v>124.16485952911404</v>
      </c>
      <c r="J4" s="7">
        <v>124.20646760680599</v>
      </c>
      <c r="K4" s="7">
        <v>124.10241951869421</v>
      </c>
      <c r="L4" s="6">
        <v>123.97758193034366</v>
      </c>
      <c r="M4" s="6">
        <v>124.33012719335248</v>
      </c>
      <c r="N4" s="9">
        <v>123.85852597517287</v>
      </c>
      <c r="O4" s="6">
        <f>AVERAGE(C4:N4)</f>
        <v>123.83884734427797</v>
      </c>
      <c r="P4" s="6">
        <f>O4/B4*100-100</f>
        <v>-1.3252040126801319</v>
      </c>
    </row>
    <row r="5" spans="1:16">
      <c r="A5" s="4" t="s">
        <v>4</v>
      </c>
      <c r="B5" s="5">
        <v>102.67943089867498</v>
      </c>
      <c r="C5" s="5">
        <v>103.00955607811437</v>
      </c>
      <c r="D5" s="6">
        <v>102.55989000107246</v>
      </c>
      <c r="E5" s="7">
        <v>102.5893116126709</v>
      </c>
      <c r="F5" s="8">
        <v>102.5935253000539</v>
      </c>
      <c r="G5" s="7">
        <v>102.33007483103265</v>
      </c>
      <c r="H5" s="7">
        <v>102.35142358318087</v>
      </c>
      <c r="I5" s="7">
        <v>102.37674660969749</v>
      </c>
      <c r="J5" s="7">
        <v>102.65553778207104</v>
      </c>
      <c r="K5" s="7">
        <v>102.42141852836096</v>
      </c>
      <c r="L5" s="6">
        <v>102.49306477842686</v>
      </c>
      <c r="M5" s="6">
        <v>102.63300327797724</v>
      </c>
      <c r="N5" s="9">
        <v>102.61308845935814</v>
      </c>
      <c r="O5" s="6">
        <f t="shared" ref="O5:O11" si="0">AVERAGE(C5:N5)</f>
        <v>102.55222007016806</v>
      </c>
      <c r="P5" s="6">
        <f t="shared" ref="P5:P10" si="1">O5/B5*100-100</f>
        <v>-0.12389124812392538</v>
      </c>
    </row>
    <row r="6" spans="1:16" ht="15.75" customHeight="1">
      <c r="A6" s="10" t="s">
        <v>9</v>
      </c>
      <c r="B6" s="5">
        <v>87.050790022263712</v>
      </c>
      <c r="C6" s="5">
        <v>85.785170063445861</v>
      </c>
      <c r="D6" s="6">
        <v>85.701465690836187</v>
      </c>
      <c r="E6" s="7">
        <v>85.811682752516958</v>
      </c>
      <c r="F6" s="8">
        <v>86.63866692427905</v>
      </c>
      <c r="G6" s="7">
        <v>86.544665009546435</v>
      </c>
      <c r="H6" s="7">
        <v>88.147932283041769</v>
      </c>
      <c r="I6" s="7">
        <v>88.522530740022859</v>
      </c>
      <c r="J6" s="7">
        <v>89.512521430818339</v>
      </c>
      <c r="K6" s="7">
        <v>88.114315281518188</v>
      </c>
      <c r="L6" s="6">
        <v>88.266820707850925</v>
      </c>
      <c r="M6" s="6">
        <v>88.072557609647035</v>
      </c>
      <c r="N6" s="9">
        <v>87.762170801389928</v>
      </c>
      <c r="O6" s="6">
        <f t="shared" si="0"/>
        <v>87.406708274576104</v>
      </c>
      <c r="P6" s="6">
        <f t="shared" si="1"/>
        <v>0.40886274808231349</v>
      </c>
    </row>
    <row r="7" spans="1:16">
      <c r="A7" s="11" t="s">
        <v>5</v>
      </c>
      <c r="B7" s="5">
        <v>101.65367973498007</v>
      </c>
      <c r="C7" s="5">
        <v>101.53995484330817</v>
      </c>
      <c r="D7" s="6">
        <v>101.73621730925765</v>
      </c>
      <c r="E7" s="7">
        <v>101.69879823182751</v>
      </c>
      <c r="F7" s="8">
        <v>101.66694546164608</v>
      </c>
      <c r="G7" s="7">
        <v>101.93105376112003</v>
      </c>
      <c r="H7" s="7">
        <v>102.28609438390855</v>
      </c>
      <c r="I7" s="7">
        <v>102.19375700698112</v>
      </c>
      <c r="J7" s="7">
        <v>102.22848152330089</v>
      </c>
      <c r="K7" s="7">
        <v>103.39490383388961</v>
      </c>
      <c r="L7" s="6">
        <v>102.82935733257635</v>
      </c>
      <c r="M7" s="6">
        <v>102.72726822791657</v>
      </c>
      <c r="N7" s="9">
        <v>102.83774260225839</v>
      </c>
      <c r="O7" s="6">
        <f t="shared" si="0"/>
        <v>102.25588120983258</v>
      </c>
      <c r="P7" s="6">
        <f t="shared" si="1"/>
        <v>0.59240499352557663</v>
      </c>
    </row>
    <row r="8" spans="1:16">
      <c r="A8" s="4" t="s">
        <v>3</v>
      </c>
      <c r="B8" s="5">
        <v>107.63220390727101</v>
      </c>
      <c r="C8" s="5">
        <v>108.39858589358685</v>
      </c>
      <c r="D8" s="6">
        <v>108.8045844758603</v>
      </c>
      <c r="E8" s="7">
        <v>108.57804402070674</v>
      </c>
      <c r="F8" s="8">
        <v>109.84143050298464</v>
      </c>
      <c r="G8" s="7">
        <v>109.72662809379493</v>
      </c>
      <c r="H8" s="7">
        <v>109.19172350332119</v>
      </c>
      <c r="I8" s="7">
        <v>108.9653116325012</v>
      </c>
      <c r="J8" s="7">
        <v>108.6442495636621</v>
      </c>
      <c r="K8" s="7">
        <v>108.73689274707183</v>
      </c>
      <c r="L8" s="6">
        <v>109.37335061772983</v>
      </c>
      <c r="M8" s="6">
        <v>108.91672827627681</v>
      </c>
      <c r="N8" s="9">
        <v>107.53714462510044</v>
      </c>
      <c r="O8" s="6">
        <f t="shared" si="0"/>
        <v>108.89288949604975</v>
      </c>
      <c r="P8" s="6">
        <f t="shared" si="1"/>
        <v>1.1712903229825713</v>
      </c>
    </row>
    <row r="9" spans="1:16">
      <c r="A9" s="4" t="s">
        <v>1</v>
      </c>
      <c r="B9" s="5">
        <v>118.57171044548976</v>
      </c>
      <c r="C9" s="5">
        <v>119.3676100143952</v>
      </c>
      <c r="D9" s="6">
        <v>119.3676100143952</v>
      </c>
      <c r="E9" s="7">
        <v>118.99432800884357</v>
      </c>
      <c r="F9" s="8">
        <v>118.99432800884357</v>
      </c>
      <c r="G9" s="7">
        <v>118.99432800884357</v>
      </c>
      <c r="H9" s="7">
        <v>119.08318004461189</v>
      </c>
      <c r="I9" s="7">
        <v>119.08318004461189</v>
      </c>
      <c r="J9" s="7">
        <v>119.08318004461189</v>
      </c>
      <c r="K9" s="7">
        <v>120.43866925952162</v>
      </c>
      <c r="L9" s="6">
        <v>120.43866925952162</v>
      </c>
      <c r="M9" s="6">
        <v>120.43866925952162</v>
      </c>
      <c r="N9" s="9">
        <v>118.70494808767774</v>
      </c>
      <c r="O9" s="6">
        <f t="shared" si="0"/>
        <v>119.41572500461662</v>
      </c>
      <c r="P9" s="6">
        <f t="shared" si="1"/>
        <v>0.71181781552765244</v>
      </c>
    </row>
    <row r="10" spans="1:16">
      <c r="A10" s="4" t="s">
        <v>2</v>
      </c>
      <c r="B10" s="5">
        <v>139.81958722063882</v>
      </c>
      <c r="C10" s="5">
        <v>138.15895245016875</v>
      </c>
      <c r="D10" s="6">
        <v>138.15895245016875</v>
      </c>
      <c r="E10" s="7">
        <v>138.24245447311273</v>
      </c>
      <c r="F10" s="8">
        <v>138.24245447311273</v>
      </c>
      <c r="G10" s="7">
        <v>138.24245447311273</v>
      </c>
      <c r="H10" s="7">
        <v>139.91554620299257</v>
      </c>
      <c r="I10" s="7">
        <v>139.91554620299257</v>
      </c>
      <c r="J10" s="7">
        <v>139.91554620299257</v>
      </c>
      <c r="K10" s="7">
        <v>143.91446782845674</v>
      </c>
      <c r="L10" s="6">
        <v>143.91446782845679</v>
      </c>
      <c r="M10" s="6">
        <v>143.91446782845674</v>
      </c>
      <c r="N10" s="9">
        <v>146.78016142068796</v>
      </c>
      <c r="O10" s="6">
        <f t="shared" si="0"/>
        <v>140.77628931955931</v>
      </c>
      <c r="P10" s="6">
        <f t="shared" si="1"/>
        <v>0.68424039717038454</v>
      </c>
    </row>
    <row r="11" spans="1:16" s="2" customFormat="1">
      <c r="A11" s="12" t="s">
        <v>6</v>
      </c>
      <c r="B11" s="13">
        <v>109.5087554388984</v>
      </c>
      <c r="C11" s="13">
        <v>109.31721821217762</v>
      </c>
      <c r="D11" s="14">
        <v>109.38065661180217</v>
      </c>
      <c r="E11" s="15">
        <v>109.18718422881588</v>
      </c>
      <c r="F11" s="16">
        <v>109.38301976651947</v>
      </c>
      <c r="G11" s="15">
        <v>109.47676530812917</v>
      </c>
      <c r="H11" s="15">
        <v>109.69981056374327</v>
      </c>
      <c r="I11" s="15">
        <v>109.78555967982371</v>
      </c>
      <c r="J11" s="15">
        <v>109.86132718962001</v>
      </c>
      <c r="K11" s="15">
        <v>110.39884410032199</v>
      </c>
      <c r="L11" s="14">
        <v>110.39102804072917</v>
      </c>
      <c r="M11" s="14">
        <v>110.34145236876073</v>
      </c>
      <c r="N11" s="17">
        <v>110.13927343786847</v>
      </c>
      <c r="O11" s="14">
        <f t="shared" si="0"/>
        <v>109.78017829235931</v>
      </c>
      <c r="P11" s="17">
        <f>O11/B11*100-100</f>
        <v>0.24785493394850278</v>
      </c>
    </row>
    <row r="12" spans="1:16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2.75" customHeight="1">
      <c r="A13" s="19" t="s">
        <v>23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8"/>
    </row>
  </sheetData>
  <mergeCells count="5">
    <mergeCell ref="A13:O13"/>
    <mergeCell ref="A2:A3"/>
    <mergeCell ref="A1:P1"/>
    <mergeCell ref="B2:P2"/>
    <mergeCell ref="A12:P12"/>
  </mergeCells>
  <phoneticPr fontId="0" type="noConversion"/>
  <pageMargins left="0.75" right="0.75" top="1" bottom="1" header="0.5" footer="0.5"/>
  <pageSetup paperSize="9" scale="49" orientation="portrait" r:id="rId1"/>
  <headerFooter alignWithMargins="0"/>
  <webPublishItems count="1">
    <webPublishItem id="18993" divId="e_SNCI_ave_2019_18993" sourceType="range" sourceRef="A1:P13" destinationFile="G:\بناء طرق مياه ومجاري\جداول الانترنت\2019\12-2019\SNCI &amp; WNCI\e_SNCI_ave_201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asheikhhasan</cp:lastModifiedBy>
  <dcterms:created xsi:type="dcterms:W3CDTF">2005-03-23T06:25:53Z</dcterms:created>
  <dcterms:modified xsi:type="dcterms:W3CDTF">2020-01-21T08:49:44Z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