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</externalReferences>
  <definedNames>
    <definedName name="_xlnm._FilterDatabase" localSheetId="0" hidden="1">Sheet1!$M$1:$M$142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Sheet1!$B$2:$L$142</definedName>
    <definedName name="_xlnm.Print_Titles" localSheetId="0">Sheet1!$2:$8</definedName>
    <definedName name="TABLE" localSheetId="0">Sheet1!$I$12:$I$139</definedName>
    <definedName name="TABLE_2" localSheetId="0">Sheet1!$I$12:$I$139</definedName>
    <definedName name="TABLE_3" localSheetId="0">Sheet1!$I$12:$I$139</definedName>
  </definedNames>
  <calcPr calcId="125725"/>
</workbook>
</file>

<file path=xl/calcChain.xml><?xml version="1.0" encoding="utf-8"?>
<calcChain xmlns="http://schemas.openxmlformats.org/spreadsheetml/2006/main">
  <c r="L9" i="2"/>
  <c r="B10" l="1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L77" s="1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L93" s="1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L101" s="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L109" s="1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L125" s="1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D9"/>
  <c r="C9"/>
  <c r="B9"/>
  <c r="K9"/>
  <c r="J9"/>
  <c r="I9"/>
  <c r="L11"/>
  <c r="L14"/>
  <c r="L17"/>
  <c r="L19"/>
  <c r="L25"/>
  <c r="L27"/>
  <c r="L33"/>
  <c r="L36"/>
  <c r="L39"/>
  <c r="L41"/>
  <c r="L46"/>
  <c r="L48"/>
  <c r="L51"/>
  <c r="L54"/>
  <c r="L56"/>
  <c r="L58"/>
  <c r="L62"/>
  <c r="L68"/>
  <c r="L70"/>
  <c r="L73"/>
  <c r="L76"/>
  <c r="L78"/>
  <c r="L81"/>
  <c r="L84"/>
  <c r="L86"/>
  <c r="L92"/>
  <c r="L94"/>
  <c r="L100"/>
  <c r="L111"/>
  <c r="L116"/>
  <c r="L119"/>
  <c r="L122"/>
  <c r="L22"/>
  <c r="L44"/>
  <c r="L65"/>
  <c r="L89"/>
  <c r="L12"/>
  <c r="L15"/>
  <c r="L20"/>
  <c r="L23"/>
  <c r="L26"/>
  <c r="L28"/>
  <c r="L30"/>
  <c r="L32"/>
  <c r="L37"/>
  <c r="L40"/>
  <c r="L42"/>
  <c r="L47"/>
  <c r="L49"/>
  <c r="L52"/>
  <c r="L55"/>
  <c r="L59"/>
  <c r="L61"/>
  <c r="L63"/>
  <c r="L69"/>
  <c r="L71"/>
  <c r="L74"/>
  <c r="L79"/>
  <c r="L85"/>
  <c r="L87"/>
  <c r="L98"/>
  <c r="L105"/>
  <c r="L108"/>
  <c r="L115"/>
  <c r="L18"/>
  <c r="L29"/>
  <c r="L43"/>
  <c r="L50"/>
  <c r="L57"/>
  <c r="L64"/>
  <c r="L66"/>
  <c r="L72"/>
  <c r="L80"/>
  <c r="L90"/>
  <c r="L112"/>
  <c r="L118"/>
  <c r="L126"/>
  <c r="L13"/>
  <c r="L35"/>
  <c r="L82"/>
  <c r="L16"/>
  <c r="L24"/>
  <c r="L31"/>
  <c r="L34"/>
  <c r="L38"/>
  <c r="L45"/>
  <c r="L53"/>
  <c r="L60"/>
  <c r="L75"/>
  <c r="L83"/>
  <c r="L97"/>
  <c r="L113"/>
  <c r="L121"/>
  <c r="L95"/>
  <c r="L129"/>
  <c r="L21"/>
  <c r="L131" l="1"/>
  <c r="L128"/>
  <c r="L123"/>
  <c r="L107"/>
  <c r="L104"/>
  <c r="L99"/>
  <c r="L96"/>
  <c r="L91"/>
  <c r="L88"/>
  <c r="L67"/>
  <c r="L134"/>
  <c r="L110"/>
  <c r="L135"/>
  <c r="L102"/>
  <c r="L127"/>
  <c r="L136"/>
  <c r="L132"/>
  <c r="L124"/>
  <c r="L106"/>
  <c r="L103"/>
  <c r="L133"/>
  <c r="L114"/>
  <c r="L120"/>
  <c r="L117"/>
  <c r="L130"/>
  <c r="L137"/>
  <c r="L10"/>
  <c r="L139"/>
  <c r="L138"/>
</calcChain>
</file>

<file path=xl/sharedStrings.xml><?xml version="1.0" encoding="utf-8"?>
<sst xmlns="http://schemas.openxmlformats.org/spreadsheetml/2006/main" count="458" uniqueCount="248">
  <si>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</si>
  <si>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</si>
  <si>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</si>
  <si>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</si>
  <si>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</si>
  <si>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</si>
  <si>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</si>
  <si>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</si>
  <si>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</si>
  <si>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</si>
  <si>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</si>
  <si>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</si>
  <si>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</si>
  <si>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</si>
  <si>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</si>
  <si>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</si>
  <si>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</si>
  <si>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</si>
  <si>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</si>
  <si>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</si>
  <si>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Portugal</t>
  </si>
  <si>
    <t>Shukha</t>
  </si>
  <si>
    <t>Tinned sardine ( Abu- shanab)</t>
  </si>
  <si>
    <t>Thailand</t>
  </si>
  <si>
    <t>Marina</t>
  </si>
  <si>
    <t>Tinned tuna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</si>
  <si>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</si>
  <si>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</si>
  <si>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</si>
  <si>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</si>
  <si>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</si>
  <si>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</si>
  <si>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</si>
  <si>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</si>
  <si>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</si>
  <si>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</si>
  <si>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</si>
  <si>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</si>
  <si>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</si>
  <si>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</si>
  <si>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</si>
  <si>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</si>
  <si>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</si>
  <si>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</si>
  <si>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</si>
  <si>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</si>
  <si>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</si>
  <si>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</si>
  <si>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</si>
  <si>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</si>
  <si>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</si>
  <si>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</si>
  <si>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</si>
  <si>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</si>
  <si>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</si>
  <si>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</si>
  <si>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</si>
  <si>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</si>
  <si>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</si>
  <si>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</si>
  <si>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</si>
  <si>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</si>
  <si>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</si>
  <si>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</si>
  <si>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</si>
  <si>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</si>
  <si>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</si>
  <si>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</si>
  <si>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</si>
  <si>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</si>
  <si>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</si>
  <si>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</si>
  <si>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</si>
  <si>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</si>
  <si>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</si>
  <si>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</si>
  <si>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</si>
  <si>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</si>
  <si>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</si>
  <si>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</si>
  <si>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</si>
  <si>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</si>
  <si>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</si>
  <si>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</si>
  <si>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</si>
  <si>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</si>
  <si>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</si>
  <si>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</si>
  <si>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</si>
  <si>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</si>
  <si>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</si>
  <si>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</si>
  <si>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</si>
  <si>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</si>
  <si>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</si>
  <si>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</si>
  <si>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</si>
  <si>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</si>
  <si>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</si>
  <si>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</si>
  <si>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</si>
  <si>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</si>
  <si>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</si>
  <si>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</si>
  <si>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Fine white sugar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</si>
  <si>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</si>
  <si>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</si>
  <si>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</si>
  <si>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</si>
  <si>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</si>
  <si>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</si>
  <si>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</si>
  <si>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</si>
  <si>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</si>
  <si>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</si>
  <si>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</si>
  <si>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</si>
  <si>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</si>
  <si>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</si>
  <si>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</si>
  <si>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</si>
  <si>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</si>
  <si>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</si>
  <si>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</si>
  <si>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</si>
  <si>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</si>
  <si>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</si>
  <si>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</si>
  <si>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</si>
  <si>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</si>
  <si>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</si>
  <si>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</si>
  <si>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</si>
  <si>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</si>
  <si>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</si>
  <si>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</si>
  <si>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</si>
  <si>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</si>
  <si>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</si>
  <si>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</si>
  <si>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</si>
  <si>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</si>
  <si>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</si>
  <si>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</si>
  <si>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</si>
  <si>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</si>
  <si>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</si>
  <si>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</si>
  <si>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</si>
  <si>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</si>
  <si>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</si>
  <si>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</si>
  <si>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</si>
  <si>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whiskey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</si>
  <si>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</si>
  <si>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</si>
  <si>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</si>
  <si>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</si>
  <si>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</si>
  <si>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</si>
  <si>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</si>
  <si>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</si>
  <si>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</si>
  <si>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</si>
  <si>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</si>
  <si>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</si>
  <si>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</si>
  <si>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</si>
  <si>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</si>
  <si>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</si>
  <si>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</si>
  <si>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</si>
  <si>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</si>
  <si>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</si>
  <si>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</si>
  <si>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</si>
  <si>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</si>
  <si>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</si>
  <si>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</si>
  <si>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</si>
  <si>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</si>
  <si>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</si>
  <si>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</si>
  <si>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</si>
  <si>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</si>
  <si>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</si>
  <si>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</si>
  <si>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</si>
  <si>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</si>
  <si>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</si>
  <si>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Tubozena</t>
  </si>
  <si>
    <t>Pack/ 250 gm</t>
  </si>
  <si>
    <t>Tin/ 310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</si>
  <si>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</si>
  <si>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</si>
  <si>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</si>
  <si>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</si>
  <si>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</si>
  <si>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</si>
  <si>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</si>
  <si>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</si>
  <si>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</si>
  <si>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</si>
  <si>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</si>
  <si>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</si>
  <si>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</si>
  <si>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</si>
  <si>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</si>
  <si>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</si>
  <si>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</si>
  <si>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</si>
  <si>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</si>
  <si>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</si>
  <si>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</si>
  <si>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</si>
  <si>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</si>
  <si>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</si>
  <si>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</si>
  <si>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</si>
  <si>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</si>
  <si>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</si>
  <si>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</si>
  <si>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</si>
  <si>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</si>
  <si>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</si>
  <si>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</si>
  <si>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</si>
  <si>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</si>
  <si>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</si>
  <si>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</si>
  <si>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</si>
  <si>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</si>
  <si>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</si>
  <si>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</si>
  <si>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</si>
  <si>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</si>
  <si>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</si>
  <si>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</si>
  <si>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</si>
  <si>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</si>
  <si>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</si>
  <si>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</si>
  <si>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</si>
  <si>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</si>
  <si>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</si>
  <si>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</si>
  <si>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Red label</t>
  </si>
  <si>
    <t>Average Consumer Prices for selected commodities by region for January 2019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</si>
</sst>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8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2" fontId="2" fillId="0" borderId="0" xfId="0" applyNumberFormat="1" applyFon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1%2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19 gov"/>
      <sheetName val="price - 1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16.088235294117649</v>
          </cell>
          <cell r="E5">
            <v>15.25</v>
          </cell>
          <cell r="F5">
            <v>8.545454545454545</v>
          </cell>
          <cell r="G5" t="str">
            <v>011112.1</v>
          </cell>
          <cell r="H5">
            <v>0.53799774626015773</v>
          </cell>
          <cell r="I5">
            <v>2.773993257861249E-2</v>
          </cell>
          <cell r="J5">
            <v>0.43426232116122981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8.2826086956521738</v>
          </cell>
          <cell r="E6">
            <v>12</v>
          </cell>
          <cell r="F6">
            <v>7.0612244897959187</v>
          </cell>
          <cell r="G6" t="str">
            <v>011112.1</v>
          </cell>
          <cell r="H6">
            <v>0.53799774626015773</v>
          </cell>
          <cell r="I6">
            <v>2.773993257861249E-2</v>
          </cell>
          <cell r="J6">
            <v>0.43426232116122981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141.19444444444446</v>
          </cell>
          <cell r="E7">
            <v>128.80000000000001</v>
          </cell>
          <cell r="F7">
            <v>131.92307692307693</v>
          </cell>
          <cell r="G7" t="str">
            <v>011112.2</v>
          </cell>
          <cell r="H7">
            <v>0.82340611756650262</v>
          </cell>
          <cell r="I7">
            <v>0.12237289521507244</v>
          </cell>
          <cell r="J7">
            <v>5.4220987218424915E-2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7.8551401869158877</v>
          </cell>
          <cell r="E8">
            <v>7.833333333333333</v>
          </cell>
          <cell r="F8">
            <v>7.4285714285714288</v>
          </cell>
          <cell r="G8" t="str">
            <v>011112.2</v>
          </cell>
          <cell r="H8">
            <v>0.82340611756650262</v>
          </cell>
          <cell r="I8">
            <v>0.12237289521507244</v>
          </cell>
          <cell r="J8">
            <v>5.4220987218424915E-2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36.0625</v>
          </cell>
          <cell r="E9">
            <v>47.5</v>
          </cell>
          <cell r="F9">
            <v>26</v>
          </cell>
          <cell r="G9" t="str">
            <v>011112.1</v>
          </cell>
          <cell r="H9">
            <v>0.53799774626015773</v>
          </cell>
          <cell r="I9">
            <v>2.773993257861249E-2</v>
          </cell>
          <cell r="J9">
            <v>0.43426232116122981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34.354545454545452</v>
          </cell>
          <cell r="E10">
            <v>30</v>
          </cell>
          <cell r="F10">
            <v>25.421052631578949</v>
          </cell>
          <cell r="G10" t="str">
            <v>011112.1</v>
          </cell>
          <cell r="H10">
            <v>0.53799774626015773</v>
          </cell>
          <cell r="I10">
            <v>2.773993257861249E-2</v>
          </cell>
          <cell r="J10">
            <v>0.43426232116122981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3.9805194805194803</v>
          </cell>
          <cell r="E11">
            <v>5</v>
          </cell>
          <cell r="F11">
            <v>3.75</v>
          </cell>
          <cell r="G11" t="str">
            <v>011121.2</v>
          </cell>
          <cell r="H11">
            <v>0.38809047225608911</v>
          </cell>
          <cell r="I11">
            <v>2.6863742861428494E-2</v>
          </cell>
          <cell r="J11">
            <v>0.58504578488248249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125.55555555555556</v>
          </cell>
          <cell r="E12">
            <v>186.11111111111111</v>
          </cell>
          <cell r="F12">
            <v>136.25</v>
          </cell>
          <cell r="G12" t="str">
            <v>011121.2</v>
          </cell>
          <cell r="H12">
            <v>0.38809047225608911</v>
          </cell>
          <cell r="I12">
            <v>2.6863742861428494E-2</v>
          </cell>
          <cell r="J12">
            <v>0.58504578488248249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  <cell r="G13" t="str">
            <v>011121.1</v>
          </cell>
          <cell r="H13">
            <v>0.81738779995284194</v>
          </cell>
          <cell r="I13">
            <v>5.2684473176233482E-2</v>
          </cell>
          <cell r="J13">
            <v>0.12992772687092463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102.5</v>
          </cell>
          <cell r="E14">
            <v>170</v>
          </cell>
          <cell r="F14">
            <v>116.66666666666667</v>
          </cell>
          <cell r="G14" t="str">
            <v>011121.2</v>
          </cell>
          <cell r="H14">
            <v>0.38809047225608911</v>
          </cell>
          <cell r="I14">
            <v>2.6863742861428494E-2</v>
          </cell>
          <cell r="J14">
            <v>0.58504578488248249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95</v>
          </cell>
          <cell r="E15">
            <v>92.696428571428569</v>
          </cell>
          <cell r="F15">
            <v>88.410714285714278</v>
          </cell>
          <cell r="G15" t="str">
            <v>011121.2</v>
          </cell>
          <cell r="H15">
            <v>0.38809047225608911</v>
          </cell>
          <cell r="I15">
            <v>2.6863742861428494E-2</v>
          </cell>
          <cell r="J15">
            <v>0.58504578488248249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84.0625</v>
          </cell>
          <cell r="G16" t="str">
            <v>011121.2</v>
          </cell>
          <cell r="H16">
            <v>0.38809047225608911</v>
          </cell>
          <cell r="I16">
            <v>2.6863742861428494E-2</v>
          </cell>
          <cell r="J16">
            <v>0.58504578488248249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3.8815789473684212</v>
          </cell>
          <cell r="E17">
            <v>5</v>
          </cell>
          <cell r="F17">
            <v>2.367812499999999</v>
          </cell>
          <cell r="G17" t="str">
            <v>011131.1</v>
          </cell>
          <cell r="H17">
            <v>0.74261210013282408</v>
          </cell>
          <cell r="I17">
            <v>0.12368521465982077</v>
          </cell>
          <cell r="J17">
            <v>0.13370268520735504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5.8666666666666663</v>
          </cell>
          <cell r="G18" t="str">
            <v>011131.2</v>
          </cell>
          <cell r="H18">
            <v>0.73181308695058622</v>
          </cell>
          <cell r="I18">
            <v>7.2019481637050242E-2</v>
          </cell>
          <cell r="J18">
            <v>0.1961674314123634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  <cell r="G19" t="str">
            <v>011131.2</v>
          </cell>
          <cell r="H19">
            <v>0.73181308695058622</v>
          </cell>
          <cell r="I19">
            <v>7.2019481637050242E-2</v>
          </cell>
          <cell r="J19">
            <v>0.1961674314123634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  <cell r="G20" t="str">
            <v>011131.2</v>
          </cell>
          <cell r="H20">
            <v>0.73181308695058622</v>
          </cell>
          <cell r="I20">
            <v>7.2019481637050242E-2</v>
          </cell>
          <cell r="J20">
            <v>0.1961674314123634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  <cell r="G21" t="str">
            <v>011131.2</v>
          </cell>
          <cell r="H21">
            <v>0.73181308695058622</v>
          </cell>
          <cell r="I21">
            <v>7.2019481637050242E-2</v>
          </cell>
          <cell r="J21">
            <v>0.1961674314123634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2.4285714285714284</v>
          </cell>
          <cell r="G22" t="str">
            <v>011131.2</v>
          </cell>
          <cell r="H22">
            <v>0.73181308695058622</v>
          </cell>
          <cell r="I22">
            <v>7.2019481637050242E-2</v>
          </cell>
          <cell r="J22">
            <v>0.1961674314123634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9.7234042553191493</v>
          </cell>
          <cell r="E23">
            <v>17.75</v>
          </cell>
          <cell r="F23">
            <v>9.6551724137931032</v>
          </cell>
          <cell r="G23" t="str">
            <v>011139.1</v>
          </cell>
          <cell r="H23">
            <v>0.75904349489199752</v>
          </cell>
          <cell r="I23">
            <v>6.3776050884380167E-2</v>
          </cell>
          <cell r="J23">
            <v>0.17718045422362236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22.441176470588236</v>
          </cell>
          <cell r="E24">
            <v>30</v>
          </cell>
          <cell r="F24">
            <v>15.24</v>
          </cell>
          <cell r="G24" t="str">
            <v>011139.3</v>
          </cell>
          <cell r="H24">
            <v>0.66844808000523892</v>
          </cell>
          <cell r="I24">
            <v>8.5953429269834847E-2</v>
          </cell>
          <cell r="J24">
            <v>0.24559849072492626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15.260869565217391</v>
          </cell>
          <cell r="G25" t="str">
            <v>011139.3</v>
          </cell>
          <cell r="H25">
            <v>0.66844808000523892</v>
          </cell>
          <cell r="I25">
            <v>8.5953429269834847E-2</v>
          </cell>
          <cell r="J25">
            <v>0.24559849072492626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33.432432432432435</v>
          </cell>
          <cell r="E26">
            <v>55.8</v>
          </cell>
          <cell r="F26">
            <v>24.444444444444443</v>
          </cell>
          <cell r="G26" t="str">
            <v>011139.2</v>
          </cell>
          <cell r="H26">
            <v>0.73595333924057005</v>
          </cell>
          <cell r="I26">
            <v>0.1120721156250995</v>
          </cell>
          <cell r="J26">
            <v>0.1519745451343304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66.756756756756758</v>
          </cell>
          <cell r="E27">
            <v>65</v>
          </cell>
          <cell r="F27">
            <v>47.916666666666664</v>
          </cell>
          <cell r="G27" t="str">
            <v>011139.2</v>
          </cell>
          <cell r="H27">
            <v>0.73595333924057005</v>
          </cell>
          <cell r="I27">
            <v>0.1120721156250995</v>
          </cell>
          <cell r="J27">
            <v>0.1519745451343304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48.46153846153846</v>
          </cell>
          <cell r="E28">
            <v>60</v>
          </cell>
          <cell r="F28">
            <v>29.375</v>
          </cell>
          <cell r="G28" t="str">
            <v>011139.3</v>
          </cell>
          <cell r="H28">
            <v>0.66844808000523892</v>
          </cell>
          <cell r="I28">
            <v>8.5953429269834847E-2</v>
          </cell>
          <cell r="J28">
            <v>0.24559849072492626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10.338541666666666</v>
          </cell>
          <cell r="E29">
            <v>11.666666666666666</v>
          </cell>
          <cell r="F29">
            <v>7.54</v>
          </cell>
          <cell r="G29" t="str">
            <v>011139.4</v>
          </cell>
          <cell r="H29">
            <v>0.56828417024033206</v>
          </cell>
          <cell r="I29">
            <v>7.8271616102919148E-2</v>
          </cell>
          <cell r="J29">
            <v>0.35344421365674877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2.9583333333333335</v>
          </cell>
          <cell r="E30">
            <v>3.5</v>
          </cell>
          <cell r="F30">
            <v>2.3717948717948718</v>
          </cell>
          <cell r="G30" t="str">
            <v>011139.4</v>
          </cell>
          <cell r="H30">
            <v>0.56828417024033206</v>
          </cell>
          <cell r="I30">
            <v>7.8271616102919148E-2</v>
          </cell>
          <cell r="J30">
            <v>0.35344421365674877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2.1595744680851063</v>
          </cell>
          <cell r="E31">
            <v>3.5833333333333335</v>
          </cell>
          <cell r="F31">
            <v>2</v>
          </cell>
          <cell r="G31" t="str">
            <v>011139.4</v>
          </cell>
          <cell r="H31">
            <v>0.56828417024033206</v>
          </cell>
          <cell r="I31">
            <v>7.8271616102919148E-2</v>
          </cell>
          <cell r="J31">
            <v>0.35344421365674877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2.4576271186440679</v>
          </cell>
          <cell r="E32">
            <v>2.5</v>
          </cell>
          <cell r="F32">
            <v>1.7692307692307692</v>
          </cell>
          <cell r="G32" t="str">
            <v>011139.4</v>
          </cell>
          <cell r="H32">
            <v>0.56828417024033206</v>
          </cell>
          <cell r="I32">
            <v>7.8271616102919148E-2</v>
          </cell>
          <cell r="J32">
            <v>0.35344421365674877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22.2</v>
          </cell>
          <cell r="E33">
            <v>21.285714285714285</v>
          </cell>
          <cell r="F33">
            <v>18.714285714285715</v>
          </cell>
          <cell r="G33" t="str">
            <v>011139.4</v>
          </cell>
          <cell r="H33">
            <v>0.56828417024033206</v>
          </cell>
          <cell r="I33">
            <v>7.8271616102919148E-2</v>
          </cell>
          <cell r="J33">
            <v>0.35344421365674877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11.788461538461538</v>
          </cell>
          <cell r="E34">
            <v>12.5</v>
          </cell>
          <cell r="F34">
            <v>12</v>
          </cell>
          <cell r="G34" t="str">
            <v>011139.4</v>
          </cell>
          <cell r="H34">
            <v>0.56828417024033206</v>
          </cell>
          <cell r="I34">
            <v>7.8271616102919148E-2</v>
          </cell>
          <cell r="J34">
            <v>0.35344421365674877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2.2796610169491527</v>
          </cell>
          <cell r="E35">
            <v>2.5</v>
          </cell>
          <cell r="F35">
            <v>2</v>
          </cell>
          <cell r="G35" t="str">
            <v>011139.4</v>
          </cell>
          <cell r="H35">
            <v>0.56828417024033206</v>
          </cell>
          <cell r="I35">
            <v>7.8271616102919148E-2</v>
          </cell>
          <cell r="J35">
            <v>0.35344421365674877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3.7448979591836733</v>
          </cell>
          <cell r="E36">
            <v>6</v>
          </cell>
          <cell r="F36">
            <v>3.7857142857142856</v>
          </cell>
          <cell r="G36" t="str">
            <v>011150.1</v>
          </cell>
          <cell r="H36">
            <v>0.48730093537252372</v>
          </cell>
          <cell r="I36">
            <v>7.4019909458049066E-2</v>
          </cell>
          <cell r="J36">
            <v>0.43867915516942724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2.3826530612244898</v>
          </cell>
          <cell r="E37">
            <v>2.7</v>
          </cell>
          <cell r="F37">
            <v>2.7222222222222223</v>
          </cell>
          <cell r="G37" t="str">
            <v>011150.1</v>
          </cell>
          <cell r="H37">
            <v>0.48730093537252372</v>
          </cell>
          <cell r="I37">
            <v>7.4019909458049066E-2</v>
          </cell>
          <cell r="J37">
            <v>0.43867915516942724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14.208333333333334</v>
          </cell>
          <cell r="E38">
            <v>16.8</v>
          </cell>
          <cell r="F38">
            <v>14.5</v>
          </cell>
          <cell r="G38" t="str">
            <v>011150.1</v>
          </cell>
          <cell r="H38">
            <v>0.48730093537252372</v>
          </cell>
          <cell r="I38">
            <v>7.4019909458049066E-2</v>
          </cell>
          <cell r="J38">
            <v>0.43867915516942724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2.4519230769230771</v>
          </cell>
          <cell r="E39">
            <v>2.6</v>
          </cell>
          <cell r="F39">
            <v>3.0769230769230771</v>
          </cell>
          <cell r="G39" t="str">
            <v>011150.1</v>
          </cell>
          <cell r="H39">
            <v>0.48730093537252372</v>
          </cell>
          <cell r="I39">
            <v>7.4019909458049066E-2</v>
          </cell>
          <cell r="J39">
            <v>0.43867915516942724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2.3235294117647061</v>
          </cell>
          <cell r="E40">
            <v>2.3571428571428572</v>
          </cell>
          <cell r="F40">
            <v>3.2</v>
          </cell>
          <cell r="G40" t="str">
            <v>011150.2</v>
          </cell>
          <cell r="H40">
            <v>0.62395106924990618</v>
          </cell>
          <cell r="I40">
            <v>6.7463078004840221E-2</v>
          </cell>
          <cell r="J40">
            <v>0.30858585274525357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4.5909090909090908</v>
          </cell>
          <cell r="E41">
            <v>5</v>
          </cell>
          <cell r="F41">
            <v>4.7142857142857144</v>
          </cell>
          <cell r="G41" t="str">
            <v>011150.2</v>
          </cell>
          <cell r="H41">
            <v>0.62395106924990618</v>
          </cell>
          <cell r="I41">
            <v>6.7463078004840221E-2</v>
          </cell>
          <cell r="J41">
            <v>0.30858585274525357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4.2446808510638299</v>
          </cell>
          <cell r="E42">
            <v>5</v>
          </cell>
          <cell r="F42">
            <v>4.5652173913043477</v>
          </cell>
          <cell r="G42" t="str">
            <v>011119.1</v>
          </cell>
          <cell r="H42">
            <v>0.60554695552753057</v>
          </cell>
          <cell r="I42">
            <v>0.18095392782659919</v>
          </cell>
          <cell r="J42">
            <v>0.21349911664587029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4.4153846153846157</v>
          </cell>
          <cell r="E43">
            <v>5</v>
          </cell>
          <cell r="F43">
            <v>4.9090909090909092</v>
          </cell>
          <cell r="G43" t="str">
            <v>011119.1</v>
          </cell>
          <cell r="H43">
            <v>0.60554695552753057</v>
          </cell>
          <cell r="I43">
            <v>0.18095392782659919</v>
          </cell>
          <cell r="J43">
            <v>0.21349911664587029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5.7142857142857144</v>
          </cell>
          <cell r="E44">
            <v>8.6</v>
          </cell>
          <cell r="F44">
            <v>3.8513513513513513</v>
          </cell>
          <cell r="G44" t="str">
            <v>011150.3</v>
          </cell>
          <cell r="H44">
            <v>0.47609381641220899</v>
          </cell>
          <cell r="I44">
            <v>3.9051871950180971E-2</v>
          </cell>
          <cell r="J44">
            <v>0.48485431163761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10.122137404580153</v>
          </cell>
          <cell r="E45">
            <v>9.3333333333333339</v>
          </cell>
          <cell r="F45">
            <v>8.734375</v>
          </cell>
          <cell r="G45" t="str">
            <v>011119.2</v>
          </cell>
          <cell r="H45">
            <v>0.78734981637197665</v>
          </cell>
          <cell r="I45">
            <v>6.4557492254259038E-2</v>
          </cell>
          <cell r="J45">
            <v>0.14809269137376435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5.6036036036036032</v>
          </cell>
          <cell r="E46">
            <v>8.25</v>
          </cell>
          <cell r="F46">
            <v>4.5217391304347823</v>
          </cell>
          <cell r="G46" t="str">
            <v>011791</v>
          </cell>
          <cell r="H46">
            <v>0.5216075056656797</v>
          </cell>
          <cell r="I46">
            <v>1.3783197416122907E-2</v>
          </cell>
          <cell r="J46">
            <v>0.4646092969181973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22.061224489795919</v>
          </cell>
          <cell r="E47">
            <v>24.6</v>
          </cell>
          <cell r="F47">
            <v>21.714285714285715</v>
          </cell>
          <cell r="G47" t="str">
            <v>011923</v>
          </cell>
          <cell r="H47">
            <v>0.49218683047598999</v>
          </cell>
          <cell r="I47">
            <v>9.1832643415211898E-2</v>
          </cell>
          <cell r="J47">
            <v>0.41598052610879815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16.105263157894736</v>
          </cell>
          <cell r="E48">
            <v>21.333333333333332</v>
          </cell>
          <cell r="F48">
            <v>14.869565217391305</v>
          </cell>
          <cell r="G48" t="str">
            <v>011923</v>
          </cell>
          <cell r="H48">
            <v>0.49218683047598999</v>
          </cell>
          <cell r="I48">
            <v>9.1832643415211898E-2</v>
          </cell>
          <cell r="J48">
            <v>0.41598052610879815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14.92</v>
          </cell>
          <cell r="E49">
            <v>19.666666666666668</v>
          </cell>
          <cell r="F49">
            <v>13.333333333333334</v>
          </cell>
          <cell r="G49" t="str">
            <v>011140</v>
          </cell>
          <cell r="H49">
            <v>0.62616612535911487</v>
          </cell>
          <cell r="I49">
            <v>0.22966111417344914</v>
          </cell>
          <cell r="J49">
            <v>0.14417276046743605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15.574074074074074</v>
          </cell>
          <cell r="E50">
            <v>18.399999999999999</v>
          </cell>
          <cell r="F50">
            <v>14.9</v>
          </cell>
          <cell r="G50" t="str">
            <v>011140</v>
          </cell>
          <cell r="H50">
            <v>0.62616612535911487</v>
          </cell>
          <cell r="I50">
            <v>0.22966111417344914</v>
          </cell>
          <cell r="J50">
            <v>0.14417276046743605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15.459183673469388</v>
          </cell>
          <cell r="E51">
            <v>16.125</v>
          </cell>
          <cell r="F51">
            <v>14.875</v>
          </cell>
          <cell r="G51" t="str">
            <v>011140</v>
          </cell>
          <cell r="H51">
            <v>0.62616612535911487</v>
          </cell>
          <cell r="I51">
            <v>0.22966111417344914</v>
          </cell>
          <cell r="J51">
            <v>0.14417276046743605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0.87301587301587302</v>
          </cell>
          <cell r="E52">
            <v>1.8333333333333333</v>
          </cell>
          <cell r="F52">
            <v>0.6875</v>
          </cell>
          <cell r="G52" t="str">
            <v>011190</v>
          </cell>
          <cell r="H52">
            <v>0.65481759430532405</v>
          </cell>
          <cell r="I52">
            <v>9.5293546199755663E-2</v>
          </cell>
          <cell r="J52">
            <v>0.24988885949492026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  <cell r="G53" t="str">
            <v>011190</v>
          </cell>
          <cell r="H53">
            <v>0.65481759430532405</v>
          </cell>
          <cell r="I53">
            <v>9.5293546199755663E-2</v>
          </cell>
          <cell r="J53">
            <v>0.24988885949492026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1.639344262295082</v>
          </cell>
          <cell r="E54">
            <v>2.1428571428571428</v>
          </cell>
          <cell r="F54">
            <v>0.66</v>
          </cell>
          <cell r="G54" t="str">
            <v>011190</v>
          </cell>
          <cell r="H54">
            <v>0.65481759430532405</v>
          </cell>
          <cell r="I54">
            <v>9.5293546199755663E-2</v>
          </cell>
          <cell r="J54">
            <v>0.24988885949492026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4.6442307692307692</v>
          </cell>
          <cell r="E55">
            <v>4.666666666666667</v>
          </cell>
          <cell r="F55">
            <v>4</v>
          </cell>
          <cell r="G55" t="str">
            <v>011190</v>
          </cell>
          <cell r="H55">
            <v>0.65481759430532405</v>
          </cell>
          <cell r="I55">
            <v>9.5293546199755663E-2</v>
          </cell>
          <cell r="J55">
            <v>0.24988885949492026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7.2666666666666666</v>
          </cell>
          <cell r="E56">
            <v>8</v>
          </cell>
          <cell r="F56">
            <v>6.161290322580645</v>
          </cell>
          <cell r="G56" t="str">
            <v>011190</v>
          </cell>
          <cell r="H56">
            <v>0.65481759430532405</v>
          </cell>
          <cell r="I56">
            <v>9.5293546199755663E-2</v>
          </cell>
          <cell r="J56">
            <v>0.24988885949492026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71.626865671641795</v>
          </cell>
          <cell r="E57">
            <v>75</v>
          </cell>
          <cell r="F57">
            <v>54.444444444444443</v>
          </cell>
          <cell r="G57" t="str">
            <v>011223.1</v>
          </cell>
          <cell r="H57">
            <v>0.73949221972759005</v>
          </cell>
          <cell r="I57">
            <v>0.23448673941660547</v>
          </cell>
          <cell r="J57">
            <v>2.6021040855804593E-2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47.70422535211268</v>
          </cell>
          <cell r="E58">
            <v>60</v>
          </cell>
          <cell r="F58">
            <v>39.85</v>
          </cell>
          <cell r="G58" t="str">
            <v>011221.1</v>
          </cell>
          <cell r="H58">
            <v>0.72689229446829851</v>
          </cell>
          <cell r="I58">
            <v>0.12103776781176509</v>
          </cell>
          <cell r="J58">
            <v>0.15206993771993646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46.269230769230766</v>
          </cell>
          <cell r="E59">
            <v>60</v>
          </cell>
          <cell r="F59">
            <v>38.06666666666667</v>
          </cell>
          <cell r="G59" t="str">
            <v>011221.1</v>
          </cell>
          <cell r="H59">
            <v>0.72689229446829851</v>
          </cell>
          <cell r="I59">
            <v>0.12103776781176509</v>
          </cell>
          <cell r="J59">
            <v>0.15206993771993646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46.065217391304351</v>
          </cell>
          <cell r="E60">
            <v>60</v>
          </cell>
          <cell r="F60">
            <v>38.733333333333334</v>
          </cell>
          <cell r="G60" t="str">
            <v>011221.1</v>
          </cell>
          <cell r="H60">
            <v>0.72689229446829851</v>
          </cell>
          <cell r="I60">
            <v>0.12103776781176509</v>
          </cell>
          <cell r="J60">
            <v>0.15206993771993646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46.384615384615387</v>
          </cell>
          <cell r="E61">
            <v>53.75</v>
          </cell>
          <cell r="F61">
            <v>50</v>
          </cell>
          <cell r="G61" t="str">
            <v>011221.1</v>
          </cell>
          <cell r="H61">
            <v>0.72689229446829851</v>
          </cell>
          <cell r="I61">
            <v>0.12103776781176509</v>
          </cell>
          <cell r="J61">
            <v>0.15206993771993646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23.72972972972973</v>
          </cell>
          <cell r="E62">
            <v>30</v>
          </cell>
          <cell r="F62">
            <v>22.714285714285715</v>
          </cell>
          <cell r="G62" t="str">
            <v>011221.2</v>
          </cell>
          <cell r="H62">
            <v>0.43015655377895978</v>
          </cell>
          <cell r="I62">
            <v>5.0253161735416052E-2</v>
          </cell>
          <cell r="J62">
            <v>0.51959028448562417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6.8877551020408161</v>
          </cell>
          <cell r="E63">
            <v>10</v>
          </cell>
          <cell r="F63">
            <v>5.0512820512820511</v>
          </cell>
          <cell r="G63" t="str">
            <v>011259.1</v>
          </cell>
          <cell r="H63">
            <v>0.67743112504347724</v>
          </cell>
          <cell r="I63">
            <v>0.11294164284523722</v>
          </cell>
          <cell r="J63">
            <v>0.20962723211128559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13.543859649122806</v>
          </cell>
          <cell r="E64">
            <v>12</v>
          </cell>
          <cell r="F64">
            <v>11.333333333333334</v>
          </cell>
          <cell r="G64" t="str">
            <v>011259.1</v>
          </cell>
          <cell r="H64">
            <v>0.67743112504347724</v>
          </cell>
          <cell r="I64">
            <v>0.11294164284523722</v>
          </cell>
          <cell r="J64">
            <v>0.20962723211128559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7.3618421052631575</v>
          </cell>
          <cell r="E65">
            <v>10.333333333333334</v>
          </cell>
          <cell r="F65">
            <v>6.8913043478260869</v>
          </cell>
          <cell r="G65" t="str">
            <v>011259.1</v>
          </cell>
          <cell r="H65">
            <v>0.67743112504347724</v>
          </cell>
          <cell r="I65">
            <v>0.11294164284523722</v>
          </cell>
          <cell r="J65">
            <v>0.20962723211128559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12.925925925925926</v>
          </cell>
          <cell r="E66">
            <v>12</v>
          </cell>
          <cell r="F66">
            <v>11.625</v>
          </cell>
          <cell r="G66" t="str">
            <v>011259.2</v>
          </cell>
          <cell r="H66">
            <v>0.50169035157378894</v>
          </cell>
          <cell r="I66">
            <v>9.6542514723558195E-2</v>
          </cell>
          <cell r="J66">
            <v>0.40176713370265288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36.423728813559322</v>
          </cell>
          <cell r="E67">
            <v>32.5</v>
          </cell>
          <cell r="F67">
            <v>44</v>
          </cell>
          <cell r="G67" t="str">
            <v>011253.1</v>
          </cell>
          <cell r="H67">
            <v>0.64386762308264744</v>
          </cell>
          <cell r="I67">
            <v>0.12922303388477988</v>
          </cell>
          <cell r="J67">
            <v>0.22690934303257268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19.239999999999998</v>
          </cell>
          <cell r="E68">
            <v>20</v>
          </cell>
          <cell r="F68">
            <v>38.954545454545453</v>
          </cell>
          <cell r="G68" t="str">
            <v>011253.1</v>
          </cell>
          <cell r="H68">
            <v>0.64386762308264744</v>
          </cell>
          <cell r="I68">
            <v>0.12922303388477988</v>
          </cell>
          <cell r="J68">
            <v>0.22690934303257268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8.865384615384615</v>
          </cell>
          <cell r="E69">
            <v>14</v>
          </cell>
          <cell r="F69">
            <v>9.5606060606060606</v>
          </cell>
          <cell r="G69" t="str">
            <v>011224.1</v>
          </cell>
          <cell r="H69">
            <v>0.65192571817216061</v>
          </cell>
          <cell r="I69">
            <v>8.7716796584842188E-2</v>
          </cell>
          <cell r="J69">
            <v>0.26035748524299718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11.428571428571429</v>
          </cell>
          <cell r="E70">
            <v>18</v>
          </cell>
          <cell r="F70">
            <v>14.117647058823529</v>
          </cell>
          <cell r="G70" t="str">
            <v>011224.1</v>
          </cell>
          <cell r="H70">
            <v>0.65192571817216061</v>
          </cell>
          <cell r="I70">
            <v>8.7716796584842188E-2</v>
          </cell>
          <cell r="J70">
            <v>0.26035748524299718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23.444444444444443</v>
          </cell>
          <cell r="E71">
            <v>30</v>
          </cell>
          <cell r="F71">
            <v>17.75</v>
          </cell>
          <cell r="G71" t="str">
            <v>011224.2</v>
          </cell>
          <cell r="H71">
            <v>0.62804745756288027</v>
          </cell>
          <cell r="I71">
            <v>1.4316574447107296E-3</v>
          </cell>
          <cell r="J71">
            <v>0.37052088499240887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22.806451612903224</v>
          </cell>
          <cell r="E72">
            <v>32.18181818181818</v>
          </cell>
          <cell r="F72">
            <v>21</v>
          </cell>
          <cell r="G72" t="str">
            <v>011224.1</v>
          </cell>
          <cell r="H72">
            <v>0.65192571817216061</v>
          </cell>
          <cell r="I72">
            <v>8.7716796584842188E-2</v>
          </cell>
          <cell r="J72">
            <v>0.26035748524299718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13.529411764705882</v>
          </cell>
          <cell r="E73">
            <v>23.454545454545453</v>
          </cell>
          <cell r="F73">
            <v>13.3</v>
          </cell>
          <cell r="G73" t="str">
            <v>011224.1</v>
          </cell>
          <cell r="H73">
            <v>0.65192571817216061</v>
          </cell>
          <cell r="I73">
            <v>8.7716796584842188E-2</v>
          </cell>
          <cell r="J73">
            <v>0.26035748524299718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10.64516129032258</v>
          </cell>
          <cell r="E74">
            <v>15.727272727272727</v>
          </cell>
          <cell r="F74">
            <v>8.9375</v>
          </cell>
          <cell r="G74" t="str">
            <v>011224.1</v>
          </cell>
          <cell r="H74">
            <v>0.65192571817216061</v>
          </cell>
          <cell r="I74">
            <v>8.7716796584842188E-2</v>
          </cell>
          <cell r="J74">
            <v>0.26035748524299718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26.90909090909091</v>
          </cell>
          <cell r="E75">
            <v>24.5</v>
          </cell>
          <cell r="F75">
            <v>12.666666666666666</v>
          </cell>
          <cell r="G75" t="str">
            <v>011224.2</v>
          </cell>
          <cell r="H75">
            <v>0.62804745756288027</v>
          </cell>
          <cell r="I75">
            <v>1.4316574447107296E-3</v>
          </cell>
          <cell r="J75">
            <v>0.37052088499240887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13.684210526315789</v>
          </cell>
          <cell r="E76">
            <v>15.436507936507939</v>
          </cell>
          <cell r="F76">
            <v>17.692307692307693</v>
          </cell>
          <cell r="G76" t="str">
            <v>011253.2</v>
          </cell>
          <cell r="H76">
            <v>0.6551846051821627</v>
          </cell>
          <cell r="I76">
            <v>0.11783934331356932</v>
          </cell>
          <cell r="J76">
            <v>0.22697605150426797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11.627118644067796</v>
          </cell>
          <cell r="E77">
            <v>12.100540663040666</v>
          </cell>
          <cell r="F77">
            <v>11.130434782608695</v>
          </cell>
          <cell r="G77" t="str">
            <v>011259.2</v>
          </cell>
          <cell r="H77">
            <v>0.50169035157378894</v>
          </cell>
          <cell r="I77">
            <v>9.6542514723558195E-2</v>
          </cell>
          <cell r="J77">
            <v>0.40176713370265288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15.6875</v>
          </cell>
          <cell r="E78">
            <v>15.25</v>
          </cell>
          <cell r="F78">
            <v>17.5</v>
          </cell>
          <cell r="G78" t="str">
            <v>011253.2</v>
          </cell>
          <cell r="H78">
            <v>0.6551846051821627</v>
          </cell>
          <cell r="I78">
            <v>0.11783934331356932</v>
          </cell>
          <cell r="J78">
            <v>0.22697605150426797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</v>
          </cell>
          <cell r="E79">
            <v>41.666666666666664</v>
          </cell>
          <cell r="F79">
            <v>26.5</v>
          </cell>
          <cell r="G79" t="str">
            <v>011319</v>
          </cell>
          <cell r="H79">
            <v>0.47198005711796293</v>
          </cell>
          <cell r="I79">
            <v>0.10588677406241241</v>
          </cell>
          <cell r="J79">
            <v>0.42213316881962459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72.666666666666671</v>
          </cell>
          <cell r="E80">
            <v>60</v>
          </cell>
          <cell r="F80">
            <v>34.0625</v>
          </cell>
          <cell r="G80" t="str">
            <v>011319</v>
          </cell>
          <cell r="H80">
            <v>0.47198005711796293</v>
          </cell>
          <cell r="I80">
            <v>0.10588677406241241</v>
          </cell>
          <cell r="J80">
            <v>0.42213316881962459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32</v>
          </cell>
          <cell r="E81">
            <v>37.5</v>
          </cell>
          <cell r="F81">
            <v>24.647058823529413</v>
          </cell>
          <cell r="G81" t="str">
            <v>011319</v>
          </cell>
          <cell r="H81">
            <v>0.47198005711796293</v>
          </cell>
          <cell r="I81">
            <v>0.10588677406241241</v>
          </cell>
          <cell r="J81">
            <v>0.42213316881962459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54.117647058823529</v>
          </cell>
          <cell r="E82">
            <v>56.25</v>
          </cell>
          <cell r="F82">
            <v>47</v>
          </cell>
          <cell r="G82" t="str">
            <v>011319</v>
          </cell>
          <cell r="H82">
            <v>0.47198005711796293</v>
          </cell>
          <cell r="I82">
            <v>0.10588677406241241</v>
          </cell>
          <cell r="J82">
            <v>0.42213316881962459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69.650000000000006</v>
          </cell>
          <cell r="E83">
            <v>62.5</v>
          </cell>
          <cell r="F83">
            <v>56.666666666666664</v>
          </cell>
          <cell r="G83" t="str">
            <v>011319</v>
          </cell>
          <cell r="H83">
            <v>0.47198005711796293</v>
          </cell>
          <cell r="I83">
            <v>0.10588677406241241</v>
          </cell>
          <cell r="J83">
            <v>0.42213316881962459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57.1875</v>
          </cell>
          <cell r="E84">
            <v>66</v>
          </cell>
          <cell r="F84">
            <v>38.333333333333336</v>
          </cell>
          <cell r="G84" t="str">
            <v>011319</v>
          </cell>
          <cell r="H84">
            <v>0.47198005711796293</v>
          </cell>
          <cell r="I84">
            <v>0.10588677406241241</v>
          </cell>
          <cell r="J84">
            <v>0.42213316881962459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91.5625</v>
          </cell>
          <cell r="E85">
            <v>130</v>
          </cell>
          <cell r="F85">
            <v>62.0625</v>
          </cell>
          <cell r="G85" t="str">
            <v>011319</v>
          </cell>
          <cell r="H85">
            <v>0.47198005711796293</v>
          </cell>
          <cell r="I85">
            <v>0.10588677406241241</v>
          </cell>
          <cell r="J85">
            <v>0.42213316881962459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14.481481481481481</v>
          </cell>
          <cell r="E86">
            <v>20</v>
          </cell>
          <cell r="F86">
            <v>11</v>
          </cell>
          <cell r="G86" t="str">
            <v>011319</v>
          </cell>
          <cell r="H86">
            <v>0.47198005711796293</v>
          </cell>
          <cell r="I86">
            <v>0.10588677406241241</v>
          </cell>
          <cell r="J86">
            <v>0.42213316881962459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15.409090909090908</v>
          </cell>
          <cell r="E87">
            <v>20</v>
          </cell>
          <cell r="F87">
            <v>12.333333333333334</v>
          </cell>
          <cell r="G87" t="str">
            <v>011319</v>
          </cell>
          <cell r="H87">
            <v>0.47198005711796293</v>
          </cell>
          <cell r="I87">
            <v>0.10588677406241241</v>
          </cell>
          <cell r="J87">
            <v>0.42213316881962459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4.7202380952380949</v>
          </cell>
          <cell r="E88">
            <v>5</v>
          </cell>
          <cell r="F88">
            <v>5.333333333333333</v>
          </cell>
          <cell r="G88" t="str">
            <v>011331</v>
          </cell>
          <cell r="H88">
            <v>0.67441848350247735</v>
          </cell>
          <cell r="I88">
            <v>6.8819890384687943E-2</v>
          </cell>
          <cell r="J88">
            <v>0.25676162611283476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5.8865979381443303</v>
          </cell>
          <cell r="E89">
            <v>6.8125</v>
          </cell>
          <cell r="F89">
            <v>5.3055555555555554</v>
          </cell>
          <cell r="G89" t="str">
            <v>011331</v>
          </cell>
          <cell r="H89">
            <v>0.67441848350247735</v>
          </cell>
          <cell r="I89">
            <v>6.8819890384687943E-2</v>
          </cell>
          <cell r="J89">
            <v>0.25676162611283476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7.045918367346939</v>
          </cell>
          <cell r="E90">
            <v>7.45</v>
          </cell>
          <cell r="F90">
            <v>7.4342105263157894</v>
          </cell>
          <cell r="G90" t="str">
            <v>011411</v>
          </cell>
          <cell r="H90">
            <v>0.60426713553923705</v>
          </cell>
          <cell r="I90">
            <v>0.35174027418924109</v>
          </cell>
          <cell r="J90">
            <v>4.3992590271521886E-2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6.0989010989010985</v>
          </cell>
          <cell r="E91">
            <v>6.5</v>
          </cell>
          <cell r="F91">
            <v>6.6538461538461542</v>
          </cell>
          <cell r="G91" t="str">
            <v>011411</v>
          </cell>
          <cell r="H91">
            <v>0.60426713553923705</v>
          </cell>
          <cell r="I91">
            <v>0.35174027418924109</v>
          </cell>
          <cell r="J91">
            <v>4.3992590271521886E-2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5.9491525423728815</v>
          </cell>
          <cell r="E92">
            <v>6</v>
          </cell>
          <cell r="F92">
            <v>6.4827586206896548</v>
          </cell>
          <cell r="G92" t="str">
            <v>011411</v>
          </cell>
          <cell r="H92">
            <v>0.60426713553923705</v>
          </cell>
          <cell r="I92">
            <v>0.35174027418924109</v>
          </cell>
          <cell r="J92">
            <v>4.3992590271521886E-2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80.319999999999993</v>
          </cell>
          <cell r="E93">
            <v>89.375</v>
          </cell>
          <cell r="F93">
            <v>91</v>
          </cell>
          <cell r="G93" t="str">
            <v>011432</v>
          </cell>
          <cell r="H93">
            <v>0.37241260020073996</v>
          </cell>
          <cell r="I93">
            <v>2.4451528772240362E-2</v>
          </cell>
          <cell r="J93">
            <v>0.60313587102701971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38.946428571428569</v>
          </cell>
          <cell r="E94">
            <v>41.333333333333336</v>
          </cell>
          <cell r="F94">
            <v>34</v>
          </cell>
          <cell r="G94" t="str">
            <v>011921</v>
          </cell>
          <cell r="H94">
            <v>0.70102451040850744</v>
          </cell>
          <cell r="I94">
            <v>0.14918985454736866</v>
          </cell>
          <cell r="J94">
            <v>0.14978563504412382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25</v>
          </cell>
          <cell r="G95" t="str">
            <v>011921</v>
          </cell>
          <cell r="H95">
            <v>0.70102451040850744</v>
          </cell>
          <cell r="I95">
            <v>0.14918985454736866</v>
          </cell>
          <cell r="J95">
            <v>0.14978563504412382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2.5797872340425534</v>
          </cell>
          <cell r="E96">
            <v>2.5</v>
          </cell>
          <cell r="F96">
            <v>1.9711538461538463</v>
          </cell>
          <cell r="G96" t="str">
            <v>011460.1</v>
          </cell>
          <cell r="H96">
            <v>0.72175685142859802</v>
          </cell>
          <cell r="I96">
            <v>7.4751247451872144E-2</v>
          </cell>
          <cell r="J96">
            <v>0.20349190111952983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4.4480519480519485</v>
          </cell>
          <cell r="E97">
            <v>5.25</v>
          </cell>
          <cell r="F97">
            <v>6.5789473684210522</v>
          </cell>
          <cell r="G97" t="str">
            <v>011460.1</v>
          </cell>
          <cell r="H97">
            <v>0.72175685142859802</v>
          </cell>
          <cell r="I97">
            <v>7.4751247451872144E-2</v>
          </cell>
          <cell r="J97">
            <v>0.20349190111952983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2.9556962025316458</v>
          </cell>
          <cell r="E98">
            <v>3.3125</v>
          </cell>
          <cell r="F98">
            <v>2.5</v>
          </cell>
          <cell r="G98" t="str">
            <v>011460.1</v>
          </cell>
          <cell r="H98">
            <v>0.72175685142859802</v>
          </cell>
          <cell r="I98">
            <v>7.4751247451872144E-2</v>
          </cell>
          <cell r="J98">
            <v>0.20349190111952983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10.694915254237289</v>
          </cell>
          <cell r="E99">
            <v>13.666666666666666</v>
          </cell>
          <cell r="F99">
            <v>10.40625</v>
          </cell>
          <cell r="G99" t="str">
            <v>011460.1</v>
          </cell>
          <cell r="H99">
            <v>0.72175685142859802</v>
          </cell>
          <cell r="I99">
            <v>7.4751247451872144E-2</v>
          </cell>
          <cell r="J99">
            <v>0.20349190111952983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2.0909090909090908</v>
          </cell>
          <cell r="E100">
            <v>2</v>
          </cell>
          <cell r="F100">
            <v>1</v>
          </cell>
          <cell r="G100" t="str">
            <v>011460.1</v>
          </cell>
          <cell r="H100">
            <v>0.72175685142859802</v>
          </cell>
          <cell r="I100">
            <v>7.4751247451872144E-2</v>
          </cell>
          <cell r="J100">
            <v>0.20349190111952983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1.5849056603773586</v>
          </cell>
          <cell r="E101">
            <v>2.5</v>
          </cell>
          <cell r="F101">
            <v>1</v>
          </cell>
          <cell r="G101" t="str">
            <v>011460.1</v>
          </cell>
          <cell r="H101">
            <v>0.72175685142859802</v>
          </cell>
          <cell r="I101">
            <v>7.4751247451872144E-2</v>
          </cell>
          <cell r="J101">
            <v>0.20349190111952983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8.1204819277108431</v>
          </cell>
          <cell r="E102">
            <v>14.5</v>
          </cell>
          <cell r="F102">
            <v>7.515625</v>
          </cell>
          <cell r="G102" t="str">
            <v>011460.2</v>
          </cell>
          <cell r="H102">
            <v>0.82937558210019391</v>
          </cell>
          <cell r="I102">
            <v>0.12524872551347757</v>
          </cell>
          <cell r="J102">
            <v>4.5375692386328582E-2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7.7719298245614032</v>
          </cell>
          <cell r="E103">
            <v>12</v>
          </cell>
          <cell r="F103">
            <v>7.166666666666667</v>
          </cell>
          <cell r="G103" t="str">
            <v>011460.2</v>
          </cell>
          <cell r="H103">
            <v>0.82937558210019391</v>
          </cell>
          <cell r="I103">
            <v>0.12524872551347757</v>
          </cell>
          <cell r="J103">
            <v>4.5375692386328582E-2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10.122950819672131</v>
          </cell>
          <cell r="E104">
            <v>10</v>
          </cell>
          <cell r="F104">
            <v>7</v>
          </cell>
          <cell r="G104" t="str">
            <v>011460.2</v>
          </cell>
          <cell r="H104">
            <v>0.82937558210019391</v>
          </cell>
          <cell r="I104">
            <v>0.12524872551347757</v>
          </cell>
          <cell r="J104">
            <v>4.5375692386328582E-2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11.279069767441861</v>
          </cell>
          <cell r="E105">
            <v>12</v>
          </cell>
          <cell r="F105">
            <v>12</v>
          </cell>
          <cell r="G105" t="str">
            <v>011450.1</v>
          </cell>
          <cell r="H105">
            <v>0.45787481616293485</v>
          </cell>
          <cell r="I105">
            <v>9.7888356185428807E-2</v>
          </cell>
          <cell r="J105">
            <v>0.4442368276516363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10.153061224489797</v>
          </cell>
          <cell r="E106">
            <v>13.8</v>
          </cell>
          <cell r="F106">
            <v>13.027777777777779</v>
          </cell>
          <cell r="G106" t="str">
            <v>011450.1</v>
          </cell>
          <cell r="H106">
            <v>0.45787481616293485</v>
          </cell>
          <cell r="I106">
            <v>9.7888356185428807E-2</v>
          </cell>
          <cell r="J106">
            <v>0.4442368276516363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23.754716981132077</v>
          </cell>
          <cell r="E107">
            <v>28.423611111111104</v>
          </cell>
          <cell r="F107">
            <v>16.333333333333332</v>
          </cell>
          <cell r="G107" t="str">
            <v>011450.2</v>
          </cell>
          <cell r="H107">
            <v>0.82487919467405935</v>
          </cell>
          <cell r="I107">
            <v>7.7877328125335016E-2</v>
          </cell>
          <cell r="J107">
            <v>9.7243477200605583E-2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10.425925925925926</v>
          </cell>
          <cell r="E108">
            <v>13</v>
          </cell>
          <cell r="F108">
            <v>0</v>
          </cell>
          <cell r="G108" t="str">
            <v>011450.3</v>
          </cell>
          <cell r="H108">
            <v>0.52104378258952622</v>
          </cell>
          <cell r="I108">
            <v>4.5245957068834532E-2</v>
          </cell>
          <cell r="J108">
            <v>0.43371026034163929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3.8571428571428572</v>
          </cell>
          <cell r="G109" t="str">
            <v>011450.3</v>
          </cell>
          <cell r="H109">
            <v>0.52104378258952622</v>
          </cell>
          <cell r="I109">
            <v>4.5245957068834532E-2</v>
          </cell>
          <cell r="J109">
            <v>0.43371026034163929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4.3068181818181817</v>
          </cell>
          <cell r="E110">
            <v>4.5</v>
          </cell>
          <cell r="F110">
            <v>3.7142857142857144</v>
          </cell>
          <cell r="G110" t="str">
            <v>011529</v>
          </cell>
          <cell r="H110">
            <v>0.61374839509077317</v>
          </cell>
          <cell r="I110">
            <v>5.9144318967570074E-2</v>
          </cell>
          <cell r="J110">
            <v>0.32710728594165672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</v>
          </cell>
          <cell r="G111" t="str">
            <v>011490</v>
          </cell>
          <cell r="H111">
            <v>0.66201553556600501</v>
          </cell>
          <cell r="I111">
            <v>0.23563495351337896</v>
          </cell>
          <cell r="J111">
            <v>0.10234951092061602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51.230769230769234</v>
          </cell>
          <cell r="E112">
            <v>60</v>
          </cell>
          <cell r="F112">
            <v>17.857142857142858</v>
          </cell>
          <cell r="G112" t="str">
            <v>011490</v>
          </cell>
          <cell r="H112">
            <v>0.66201553556600501</v>
          </cell>
          <cell r="I112">
            <v>0.23563495351337896</v>
          </cell>
          <cell r="J112">
            <v>0.10234951092061602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2.7903225806451615</v>
          </cell>
          <cell r="E113">
            <v>3</v>
          </cell>
          <cell r="F113">
            <v>3.3333333333333335</v>
          </cell>
          <cell r="G113" t="str">
            <v>011529</v>
          </cell>
          <cell r="H113">
            <v>0.61374839509077317</v>
          </cell>
          <cell r="I113">
            <v>5.9144318967570074E-2</v>
          </cell>
          <cell r="J113">
            <v>0.32710728594165672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16.633064516129032</v>
          </cell>
          <cell r="E114">
            <v>25.5</v>
          </cell>
          <cell r="F114">
            <v>12.5</v>
          </cell>
          <cell r="G114" t="str">
            <v>011481</v>
          </cell>
          <cell r="H114">
            <v>0.60146974790243435</v>
          </cell>
          <cell r="I114">
            <v>6.0792849502403198E-2</v>
          </cell>
          <cell r="J114">
            <v>0.33773740259516238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34.6</v>
          </cell>
          <cell r="E115">
            <v>35</v>
          </cell>
          <cell r="F115">
            <v>32.754716981132077</v>
          </cell>
          <cell r="G115" t="str">
            <v>011513</v>
          </cell>
          <cell r="H115">
            <v>0.73716413393847924</v>
          </cell>
          <cell r="I115">
            <v>2.8456273227734807E-2</v>
          </cell>
          <cell r="J115">
            <v>0.23437959283378584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22.6875</v>
          </cell>
          <cell r="E116">
            <v>21</v>
          </cell>
          <cell r="F116">
            <v>22.25</v>
          </cell>
          <cell r="G116" t="str">
            <v>011517</v>
          </cell>
          <cell r="H116">
            <v>0.86337809550133193</v>
          </cell>
          <cell r="I116">
            <v>8.7975780392221814E-2</v>
          </cell>
          <cell r="J116">
            <v>4.8646124106446122E-2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21.855263157894736</v>
          </cell>
          <cell r="E117">
            <v>20</v>
          </cell>
          <cell r="F117">
            <v>20.117647058823529</v>
          </cell>
          <cell r="G117" t="str">
            <v>011517</v>
          </cell>
          <cell r="H117">
            <v>0.86337809550133193</v>
          </cell>
          <cell r="I117">
            <v>8.7975780392221814E-2</v>
          </cell>
          <cell r="J117">
            <v>4.8646124106446122E-2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22.324675324675326</v>
          </cell>
          <cell r="E118">
            <v>23.166666666666668</v>
          </cell>
          <cell r="F118">
            <v>19.861111111111111</v>
          </cell>
          <cell r="G118" t="str">
            <v>011517</v>
          </cell>
          <cell r="H118">
            <v>0.86337809550133193</v>
          </cell>
          <cell r="I118">
            <v>8.7975780392221814E-2</v>
          </cell>
          <cell r="J118">
            <v>4.8646124106446122E-2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19.145454545454545</v>
          </cell>
          <cell r="E119">
            <v>22</v>
          </cell>
          <cell r="F119">
            <v>17.157894736842106</v>
          </cell>
          <cell r="G119" t="str">
            <v>011511</v>
          </cell>
          <cell r="H119">
            <v>0.11218221463298211</v>
          </cell>
          <cell r="I119">
            <v>2.5611732824215201E-2</v>
          </cell>
          <cell r="J119">
            <v>0.86220605254280269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16.413793103448278</v>
          </cell>
          <cell r="E120">
            <v>17</v>
          </cell>
          <cell r="F120">
            <v>15</v>
          </cell>
          <cell r="G120" t="str">
            <v>011529</v>
          </cell>
          <cell r="H120">
            <v>0.61374839509077317</v>
          </cell>
          <cell r="I120">
            <v>5.9144318967570074E-2</v>
          </cell>
          <cell r="J120">
            <v>0.32710728594165672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26.425287356321839</v>
          </cell>
          <cell r="E121">
            <v>30.666666666666668</v>
          </cell>
          <cell r="F121">
            <v>25</v>
          </cell>
          <cell r="G121" t="str">
            <v>011529</v>
          </cell>
          <cell r="H121">
            <v>0.61374839509077317</v>
          </cell>
          <cell r="I121">
            <v>5.9144318967570074E-2</v>
          </cell>
          <cell r="J121">
            <v>0.32710728594165672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</v>
          </cell>
          <cell r="G122" t="str">
            <v>011529</v>
          </cell>
          <cell r="H122">
            <v>0.61374839509077317</v>
          </cell>
          <cell r="I122">
            <v>5.9144318967570074E-2</v>
          </cell>
          <cell r="J122">
            <v>0.32710728594165672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3.296875</v>
          </cell>
          <cell r="E123">
            <v>3.5</v>
          </cell>
          <cell r="F123">
            <v>3.15625</v>
          </cell>
          <cell r="G123" t="str">
            <v>011623</v>
          </cell>
          <cell r="H123">
            <v>0.67633243268225218</v>
          </cell>
          <cell r="I123">
            <v>0.12370602413343203</v>
          </cell>
          <cell r="J123">
            <v>0.1999615431843158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3.5</v>
          </cell>
          <cell r="F124">
            <v>3.1875</v>
          </cell>
          <cell r="G124" t="str">
            <v>011623</v>
          </cell>
          <cell r="H124">
            <v>0.67633243268225218</v>
          </cell>
          <cell r="I124">
            <v>0.12370602413343203</v>
          </cell>
          <cell r="J124">
            <v>0.1999615431843158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2.9270833333333335</v>
          </cell>
          <cell r="E125">
            <v>3.5</v>
          </cell>
          <cell r="F125">
            <v>1.578125</v>
          </cell>
          <cell r="G125" t="str">
            <v>011622</v>
          </cell>
          <cell r="H125">
            <v>0.53033173925551647</v>
          </cell>
          <cell r="I125">
            <v>0.11766452055702847</v>
          </cell>
          <cell r="J125">
            <v>0.35200374018745512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</v>
          </cell>
          <cell r="E126">
            <v>3.875</v>
          </cell>
          <cell r="F126">
            <v>1.578125</v>
          </cell>
          <cell r="G126" t="str">
            <v>011622</v>
          </cell>
          <cell r="H126">
            <v>0.53033173925551647</v>
          </cell>
          <cell r="I126">
            <v>0.11766452055702847</v>
          </cell>
          <cell r="J126">
            <v>0.35200374018745512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3.1979166666666665</v>
          </cell>
          <cell r="E127">
            <v>3.5</v>
          </cell>
          <cell r="F127">
            <v>2.5</v>
          </cell>
          <cell r="G127" t="str">
            <v>011624</v>
          </cell>
          <cell r="H127">
            <v>0.57429416239616216</v>
          </cell>
          <cell r="I127">
            <v>6.0956501704909363E-2</v>
          </cell>
          <cell r="J127">
            <v>0.3647493358989285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3.7864583333333335</v>
          </cell>
          <cell r="E128">
            <v>4.75</v>
          </cell>
          <cell r="F128">
            <v>2.453125</v>
          </cell>
          <cell r="G128" t="str">
            <v>011624</v>
          </cell>
          <cell r="H128">
            <v>0.57429416239616216</v>
          </cell>
          <cell r="I128">
            <v>6.0956501704909363E-2</v>
          </cell>
          <cell r="J128">
            <v>0.3647493358989285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4.0210526315789474</v>
          </cell>
          <cell r="E129">
            <v>5</v>
          </cell>
          <cell r="F129">
            <v>2.96875</v>
          </cell>
          <cell r="G129" t="str">
            <v>011621</v>
          </cell>
          <cell r="H129">
            <v>0.67538942955847447</v>
          </cell>
          <cell r="I129">
            <v>0.12832435420414121</v>
          </cell>
          <cell r="J129">
            <v>0.19628621623738424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3.859375</v>
          </cell>
          <cell r="E130">
            <v>5</v>
          </cell>
          <cell r="F130">
            <v>1.59375</v>
          </cell>
          <cell r="G130" t="str">
            <v>011621</v>
          </cell>
          <cell r="H130">
            <v>0.67538942955847447</v>
          </cell>
          <cell r="I130">
            <v>0.12832435420414121</v>
          </cell>
          <cell r="J130">
            <v>0.19628621623738424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3.828125</v>
          </cell>
          <cell r="E131">
            <v>4.625</v>
          </cell>
          <cell r="F131">
            <v>3.84375</v>
          </cell>
          <cell r="G131" t="str">
            <v>011612</v>
          </cell>
          <cell r="H131">
            <v>0.73930749479804236</v>
          </cell>
          <cell r="I131">
            <v>8.2176787684377195E-2</v>
          </cell>
          <cell r="J131">
            <v>0.17851571751758036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3.9739583333333335</v>
          </cell>
          <cell r="E132">
            <v>5</v>
          </cell>
          <cell r="F132">
            <v>3.78125</v>
          </cell>
          <cell r="G132" t="str">
            <v>011612</v>
          </cell>
          <cell r="H132">
            <v>0.73930749479804236</v>
          </cell>
          <cell r="I132">
            <v>8.2176787684377195E-2</v>
          </cell>
          <cell r="J132">
            <v>0.17851571751758036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7.067708333333333</v>
          </cell>
          <cell r="E133">
            <v>9.5</v>
          </cell>
          <cell r="F133">
            <v>4.28125</v>
          </cell>
          <cell r="G133" t="str">
            <v>011631</v>
          </cell>
          <cell r="H133">
            <v>0.69031638426140773</v>
          </cell>
          <cell r="I133">
            <v>7.7725595675401396E-2</v>
          </cell>
          <cell r="J133">
            <v>0.23195802006319075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7.171875</v>
          </cell>
          <cell r="E134">
            <v>8.5</v>
          </cell>
          <cell r="F134">
            <v>3.9375</v>
          </cell>
          <cell r="G134" t="str">
            <v>011631</v>
          </cell>
          <cell r="H134">
            <v>0.69031638426140773</v>
          </cell>
          <cell r="I134">
            <v>7.7725595675401396E-2</v>
          </cell>
          <cell r="J134">
            <v>0.23195802006319075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  <cell r="G135" t="str">
            <v>011651</v>
          </cell>
          <cell r="H135">
            <v>0.5865062039262029</v>
          </cell>
          <cell r="I135">
            <v>0.10573972771417539</v>
          </cell>
          <cell r="J135">
            <v>0.3077540683596216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  <cell r="G136" t="str">
            <v>011651</v>
          </cell>
          <cell r="H136">
            <v>0.5865062039262029</v>
          </cell>
          <cell r="I136">
            <v>0.10573972771417539</v>
          </cell>
          <cell r="J136">
            <v>0.3077540683596216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  <cell r="G137" t="str">
            <v>011654</v>
          </cell>
          <cell r="H137">
            <v>0.69030532121935251</v>
          </cell>
          <cell r="I137">
            <v>0.11557116138304617</v>
          </cell>
          <cell r="J137">
            <v>0.19412351739760131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  <cell r="G138" t="str">
            <v>011654</v>
          </cell>
          <cell r="H138">
            <v>0.69030532121935251</v>
          </cell>
          <cell r="I138">
            <v>0.11557116138304617</v>
          </cell>
          <cell r="J138">
            <v>0.19412351739760131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  <cell r="G139" t="str">
            <v>011653</v>
          </cell>
          <cell r="H139">
            <v>0.48326225269222217</v>
          </cell>
          <cell r="I139">
            <v>0.14574256166403374</v>
          </cell>
          <cell r="J139">
            <v>0.37099518564374406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  <cell r="G140" t="str">
            <v>011653</v>
          </cell>
          <cell r="H140">
            <v>0.48326225269222217</v>
          </cell>
          <cell r="I140">
            <v>0.14574256166403374</v>
          </cell>
          <cell r="J140">
            <v>0.37099518564374406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  <cell r="G141" t="str">
            <v>011633</v>
          </cell>
          <cell r="H141">
            <v>0.74165372356330683</v>
          </cell>
          <cell r="I141">
            <v>7.2971840069348148E-2</v>
          </cell>
          <cell r="J141">
            <v>0.1853744363673451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  <cell r="G142" t="str">
            <v>011633</v>
          </cell>
          <cell r="H142">
            <v>0.74165372356330683</v>
          </cell>
          <cell r="I142">
            <v>7.2971840069348148E-2</v>
          </cell>
          <cell r="J142">
            <v>0.1853744363673451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  <cell r="G143" t="str">
            <v>011635</v>
          </cell>
          <cell r="H143">
            <v>0.60900336984066172</v>
          </cell>
          <cell r="I143">
            <v>0.1665859623327037</v>
          </cell>
          <cell r="J143">
            <v>0.22441066782663463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  <cell r="G144" t="str">
            <v>011635</v>
          </cell>
          <cell r="H144">
            <v>0.60900336984066172</v>
          </cell>
          <cell r="I144">
            <v>0.1665859623327037</v>
          </cell>
          <cell r="J144">
            <v>0.22441066782663463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  <cell r="G145" t="str">
            <v>011635</v>
          </cell>
          <cell r="H145">
            <v>0.60900336984066172</v>
          </cell>
          <cell r="I145">
            <v>0.1665859623327037</v>
          </cell>
          <cell r="J145">
            <v>0.22441066782663463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  <cell r="G146" t="str">
            <v>011636</v>
          </cell>
          <cell r="H146">
            <v>0.63817484192568019</v>
          </cell>
          <cell r="I146">
            <v>0.21229152015421629</v>
          </cell>
          <cell r="J146">
            <v>0.14953363792010346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  <cell r="G147" t="str">
            <v>011636</v>
          </cell>
          <cell r="H147">
            <v>0.63817484192568019</v>
          </cell>
          <cell r="I147">
            <v>0.21229152015421629</v>
          </cell>
          <cell r="J147">
            <v>0.14953363792010346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  <cell r="G148" t="str">
            <v>011615</v>
          </cell>
          <cell r="H148">
            <v>0.65456460327672739</v>
          </cell>
          <cell r="I148">
            <v>4.9868349487270668E-2</v>
          </cell>
          <cell r="J148">
            <v>0.29556704723600197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  <cell r="G149" t="str">
            <v>011615</v>
          </cell>
          <cell r="H149">
            <v>0.65456460327672739</v>
          </cell>
          <cell r="I149">
            <v>4.9868349487270668E-2</v>
          </cell>
          <cell r="J149">
            <v>0.29556704723600197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  <cell r="G150" t="str">
            <v>011614</v>
          </cell>
          <cell r="H150">
            <v>0.48152718221634927</v>
          </cell>
          <cell r="I150">
            <v>7.5326211411598051E-2</v>
          </cell>
          <cell r="J150">
            <v>0.44314660637205272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  <cell r="G151" t="str">
            <v>011614</v>
          </cell>
          <cell r="H151">
            <v>0.48152718221634927</v>
          </cell>
          <cell r="I151">
            <v>7.5326211411598051E-2</v>
          </cell>
          <cell r="J151">
            <v>0.44314660637205272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10</v>
          </cell>
          <cell r="E152">
            <v>15</v>
          </cell>
          <cell r="F152">
            <v>6</v>
          </cell>
          <cell r="G152" t="str">
            <v>011613</v>
          </cell>
          <cell r="H152">
            <v>0.31343862930123584</v>
          </cell>
          <cell r="I152">
            <v>1.0370115888870653E-2</v>
          </cell>
          <cell r="J152">
            <v>0.6761912548098935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10.046875</v>
          </cell>
          <cell r="E153">
            <v>15</v>
          </cell>
          <cell r="F153">
            <v>2</v>
          </cell>
          <cell r="G153" t="str">
            <v>011613</v>
          </cell>
          <cell r="H153">
            <v>0.31343862930123584</v>
          </cell>
          <cell r="I153">
            <v>1.0370115888870653E-2</v>
          </cell>
          <cell r="J153">
            <v>0.6761912548098935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7.5</v>
          </cell>
          <cell r="E154">
            <v>9</v>
          </cell>
          <cell r="F154">
            <v>3.34375</v>
          </cell>
          <cell r="G154" t="str">
            <v>011655</v>
          </cell>
          <cell r="H154">
            <v>0.68562080346994392</v>
          </cell>
          <cell r="I154">
            <v>0.11291507038662218</v>
          </cell>
          <cell r="J154">
            <v>0.20146412614343387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8.8958333333333339</v>
          </cell>
          <cell r="E155">
            <v>11.5</v>
          </cell>
          <cell r="F155">
            <v>5.140625</v>
          </cell>
          <cell r="G155" t="str">
            <v>011632</v>
          </cell>
          <cell r="H155">
            <v>0.78301010840648766</v>
          </cell>
          <cell r="I155">
            <v>7.4740017855077709E-2</v>
          </cell>
          <cell r="J155">
            <v>0.14224987373843473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7.59375</v>
          </cell>
          <cell r="E156">
            <v>8.25</v>
          </cell>
          <cell r="F156">
            <v>4.25</v>
          </cell>
          <cell r="G156" t="str">
            <v>011632</v>
          </cell>
          <cell r="H156">
            <v>0.78301010840648766</v>
          </cell>
          <cell r="I156">
            <v>7.4740017855077709E-2</v>
          </cell>
          <cell r="J156">
            <v>0.14224987373843473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  <cell r="G157" t="str">
            <v>011615</v>
          </cell>
          <cell r="H157">
            <v>0.65456460327672739</v>
          </cell>
          <cell r="I157">
            <v>4.9868349487270668E-2</v>
          </cell>
          <cell r="J157">
            <v>0.29556704723600197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4.916666666666667</v>
          </cell>
          <cell r="E158">
            <v>5</v>
          </cell>
          <cell r="F158">
            <v>2.8125</v>
          </cell>
          <cell r="G158" t="str">
            <v>011659</v>
          </cell>
          <cell r="H158">
            <v>0.66050229366064583</v>
          </cell>
          <cell r="I158">
            <v>6.4885504548214262E-2</v>
          </cell>
          <cell r="J158">
            <v>0.27461220179113982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5.942708333333333</v>
          </cell>
          <cell r="E159">
            <v>5</v>
          </cell>
          <cell r="F159">
            <v>2.765625</v>
          </cell>
          <cell r="G159" t="str">
            <v>011659</v>
          </cell>
          <cell r="H159">
            <v>0.66050229366064583</v>
          </cell>
          <cell r="I159">
            <v>6.4885504548214262E-2</v>
          </cell>
          <cell r="J159">
            <v>0.27461220179113982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11.395833333333334</v>
          </cell>
          <cell r="E160">
            <v>15</v>
          </cell>
          <cell r="F160">
            <v>4.125</v>
          </cell>
          <cell r="G160" t="str">
            <v>011611</v>
          </cell>
          <cell r="H160">
            <v>0.65580874985106763</v>
          </cell>
          <cell r="I160">
            <v>2.5787442773037243E-2</v>
          </cell>
          <cell r="J160">
            <v>0.31840380737589524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12.916666666666666</v>
          </cell>
          <cell r="E161">
            <v>14.25</v>
          </cell>
          <cell r="F161">
            <v>9</v>
          </cell>
          <cell r="G161" t="str">
            <v>011652</v>
          </cell>
          <cell r="H161">
            <v>0.83112024018389319</v>
          </cell>
          <cell r="I161">
            <v>0.10559805992071432</v>
          </cell>
          <cell r="J161">
            <v>6.3281699895392465E-2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18.677083333333332</v>
          </cell>
          <cell r="E162">
            <v>30</v>
          </cell>
          <cell r="F162">
            <v>4.59375</v>
          </cell>
          <cell r="G162" t="str">
            <v>011645</v>
          </cell>
          <cell r="H162">
            <v>0.82767052398838958</v>
          </cell>
          <cell r="I162">
            <v>8.4325831345717431E-2</v>
          </cell>
          <cell r="J162">
            <v>8.8003644665892986E-2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30.625</v>
          </cell>
          <cell r="E163">
            <v>30</v>
          </cell>
          <cell r="F163">
            <v>23.1</v>
          </cell>
          <cell r="G163" t="str">
            <v>011679</v>
          </cell>
          <cell r="H163">
            <v>0.66853122050507741</v>
          </cell>
          <cell r="I163">
            <v>0.10414984648573317</v>
          </cell>
          <cell r="J163">
            <v>0.22731893300918943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26.804878048780488</v>
          </cell>
          <cell r="E164">
            <v>27</v>
          </cell>
          <cell r="F164">
            <v>22.266666666666666</v>
          </cell>
          <cell r="G164" t="str">
            <v>011679</v>
          </cell>
          <cell r="H164">
            <v>0.66853122050507741</v>
          </cell>
          <cell r="I164">
            <v>0.10414984648573317</v>
          </cell>
          <cell r="J164">
            <v>0.22731893300918943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25.733333333333334</v>
          </cell>
          <cell r="E165">
            <v>26.2</v>
          </cell>
          <cell r="F165">
            <v>14</v>
          </cell>
          <cell r="G165" t="str">
            <v>011679</v>
          </cell>
          <cell r="H165">
            <v>0.66853122050507741</v>
          </cell>
          <cell r="I165">
            <v>0.10414984648573317</v>
          </cell>
          <cell r="J165">
            <v>0.22731893300918943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21.294117647058822</v>
          </cell>
          <cell r="E166">
            <v>22.412670068027207</v>
          </cell>
          <cell r="F166">
            <v>14</v>
          </cell>
          <cell r="G166" t="str">
            <v>011679</v>
          </cell>
          <cell r="H166">
            <v>0.66853122050507741</v>
          </cell>
          <cell r="I166">
            <v>0.10414984648573317</v>
          </cell>
          <cell r="J166">
            <v>0.22731893300918943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7.1896551724137927</v>
          </cell>
          <cell r="E167">
            <v>13</v>
          </cell>
          <cell r="F167">
            <v>5.5</v>
          </cell>
          <cell r="G167" t="str">
            <v>011679</v>
          </cell>
          <cell r="H167">
            <v>0.66853122050507741</v>
          </cell>
          <cell r="I167">
            <v>0.10414984648573317</v>
          </cell>
          <cell r="J167">
            <v>0.22731893300918943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62.666666666666664</v>
          </cell>
          <cell r="E168">
            <v>80</v>
          </cell>
          <cell r="F168">
            <v>56.230769230769234</v>
          </cell>
          <cell r="G168" t="str">
            <v>011689</v>
          </cell>
          <cell r="H168">
            <v>0.68004076470139385</v>
          </cell>
          <cell r="I168">
            <v>0.13219162372969684</v>
          </cell>
          <cell r="J168">
            <v>0.1877676115689092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28.140625</v>
          </cell>
          <cell r="E169">
            <v>36</v>
          </cell>
          <cell r="F169">
            <v>16.6875</v>
          </cell>
          <cell r="G169" t="str">
            <v>011688</v>
          </cell>
          <cell r="H169">
            <v>0.6007813206121877</v>
          </cell>
          <cell r="I169">
            <v>2.4241100631786684E-2</v>
          </cell>
          <cell r="J169">
            <v>0.37497757875602566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10.855072463768115</v>
          </cell>
          <cell r="E170">
            <v>12.5</v>
          </cell>
          <cell r="F170">
            <v>11.111111111111111</v>
          </cell>
          <cell r="G170" t="str">
            <v>011689</v>
          </cell>
          <cell r="H170">
            <v>0.68004076470139385</v>
          </cell>
          <cell r="I170">
            <v>0.13219162372969684</v>
          </cell>
          <cell r="J170">
            <v>0.1877676115689092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61.847457627118644</v>
          </cell>
          <cell r="E171">
            <v>77.857142857142861</v>
          </cell>
          <cell r="F171">
            <v>53.153846153846153</v>
          </cell>
          <cell r="G171" t="str">
            <v>011681</v>
          </cell>
          <cell r="H171">
            <v>0.79217836657493257</v>
          </cell>
          <cell r="I171">
            <v>0.12159193609771554</v>
          </cell>
          <cell r="J171">
            <v>8.6229697327351876E-2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11.80952380952381</v>
          </cell>
          <cell r="E172">
            <v>14.142857142857142</v>
          </cell>
          <cell r="F172">
            <v>12.222222222222221</v>
          </cell>
          <cell r="G172" t="str">
            <v>011681</v>
          </cell>
          <cell r="H172">
            <v>0.79217836657493257</v>
          </cell>
          <cell r="I172">
            <v>0.12159193609771554</v>
          </cell>
          <cell r="J172">
            <v>8.6229697327351876E-2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38.4</v>
          </cell>
          <cell r="E173">
            <v>46.714285714285715</v>
          </cell>
          <cell r="F173">
            <v>40.200000000000003</v>
          </cell>
          <cell r="G173" t="str">
            <v>011694</v>
          </cell>
          <cell r="H173">
            <v>0.59166120096659292</v>
          </cell>
          <cell r="I173">
            <v>6.60129498484473E-2</v>
          </cell>
          <cell r="J173">
            <v>0.34232584918495973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15.78688524590164</v>
          </cell>
          <cell r="E174">
            <v>23.571428571428573</v>
          </cell>
          <cell r="F174">
            <v>13</v>
          </cell>
          <cell r="G174" t="str">
            <v>011694</v>
          </cell>
          <cell r="H174">
            <v>0.59166120096659292</v>
          </cell>
          <cell r="I174">
            <v>6.60129498484473E-2</v>
          </cell>
          <cell r="J174">
            <v>0.34232584918495973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60.773584905660378</v>
          </cell>
          <cell r="E175">
            <v>80</v>
          </cell>
          <cell r="F175">
            <v>51</v>
          </cell>
          <cell r="G175" t="str">
            <v>011689</v>
          </cell>
          <cell r="H175">
            <v>0.68004076470139385</v>
          </cell>
          <cell r="I175">
            <v>0.13219162372969684</v>
          </cell>
          <cell r="J175">
            <v>0.1877676115689092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59.333333333333336</v>
          </cell>
          <cell r="E176">
            <v>80</v>
          </cell>
          <cell r="F176">
            <v>55.357142857142854</v>
          </cell>
          <cell r="G176" t="str">
            <v>011689</v>
          </cell>
          <cell r="H176">
            <v>0.68004076470139385</v>
          </cell>
          <cell r="I176">
            <v>0.13219162372969684</v>
          </cell>
          <cell r="J176">
            <v>0.1877676115689092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27.05263157894737</v>
          </cell>
          <cell r="E177">
            <v>29.5</v>
          </cell>
          <cell r="F177">
            <v>19.25</v>
          </cell>
          <cell r="G177" t="str">
            <v>011689</v>
          </cell>
          <cell r="H177">
            <v>0.68004076470139385</v>
          </cell>
          <cell r="I177">
            <v>0.13219162372969684</v>
          </cell>
          <cell r="J177">
            <v>0.1877676115689092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65.219512195121951</v>
          </cell>
          <cell r="E178">
            <v>80</v>
          </cell>
          <cell r="F178">
            <v>51.5</v>
          </cell>
          <cell r="G178" t="str">
            <v>011689</v>
          </cell>
          <cell r="H178">
            <v>0.68004076470139385</v>
          </cell>
          <cell r="I178">
            <v>0.13219162372969684</v>
          </cell>
          <cell r="J178">
            <v>0.1877676115689092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7.2826086956521738</v>
          </cell>
          <cell r="E179">
            <v>10</v>
          </cell>
          <cell r="F179">
            <v>6.064516129032258</v>
          </cell>
          <cell r="G179" t="str">
            <v>011692</v>
          </cell>
          <cell r="H179">
            <v>0.5387563799129701</v>
          </cell>
          <cell r="I179">
            <v>0.17881017417306533</v>
          </cell>
          <cell r="J179">
            <v>0.28243344591396469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7.2368421052631575</v>
          </cell>
          <cell r="E180">
            <v>7.5</v>
          </cell>
          <cell r="F180">
            <v>5.3125</v>
          </cell>
          <cell r="G180" t="str">
            <v>011724</v>
          </cell>
          <cell r="H180">
            <v>0.70224751177526923</v>
          </cell>
          <cell r="I180">
            <v>6.7466107478962173E-2</v>
          </cell>
          <cell r="J180">
            <v>0.23028638074576857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5.7105263157894735</v>
          </cell>
          <cell r="E181">
            <v>5.25</v>
          </cell>
          <cell r="F181">
            <v>4.203125</v>
          </cell>
          <cell r="G181" t="str">
            <v>011724</v>
          </cell>
          <cell r="H181">
            <v>0.70224751177526923</v>
          </cell>
          <cell r="I181">
            <v>6.7466107478962173E-2</v>
          </cell>
          <cell r="J181">
            <v>0.23028638074576857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7.4578947368421051</v>
          </cell>
          <cell r="E182">
            <v>10</v>
          </cell>
          <cell r="F182">
            <v>3.171875</v>
          </cell>
          <cell r="G182" t="str">
            <v>011725</v>
          </cell>
          <cell r="H182">
            <v>0.73308130572903163</v>
          </cell>
          <cell r="I182">
            <v>0.10514578561252895</v>
          </cell>
          <cell r="J182">
            <v>0.16177290865843943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4.8421052631578947</v>
          </cell>
          <cell r="E183">
            <v>7</v>
          </cell>
          <cell r="F183">
            <v>3.34375</v>
          </cell>
          <cell r="G183" t="str">
            <v>011723</v>
          </cell>
          <cell r="H183">
            <v>0.65465220067185503</v>
          </cell>
          <cell r="I183">
            <v>7.1006691983306086E-2</v>
          </cell>
          <cell r="J183">
            <v>0.27434110734483874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5.541666666666667</v>
          </cell>
          <cell r="E184">
            <v>7.5</v>
          </cell>
          <cell r="F184">
            <v>3.467741935483871</v>
          </cell>
          <cell r="G184" t="str">
            <v>011723</v>
          </cell>
          <cell r="H184">
            <v>0.65465220067185503</v>
          </cell>
          <cell r="I184">
            <v>7.1006691983306086E-2</v>
          </cell>
          <cell r="J184">
            <v>0.27434110734483874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  <cell r="G185" t="str">
            <v>011726</v>
          </cell>
          <cell r="H185">
            <v>0.52427746004574605</v>
          </cell>
          <cell r="I185">
            <v>4.353481104923132E-2</v>
          </cell>
          <cell r="J185">
            <v>0.43218772890502255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10.370300751879698</v>
          </cell>
          <cell r="E186">
            <v>13.625</v>
          </cell>
          <cell r="F186">
            <v>4.9447172619047617</v>
          </cell>
          <cell r="G186" t="str">
            <v>011731</v>
          </cell>
          <cell r="H186">
            <v>0.65911965971493081</v>
          </cell>
          <cell r="I186">
            <v>5.835901728770472E-2</v>
          </cell>
          <cell r="J186">
            <v>0.28252132299736443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24.441102756892235</v>
          </cell>
          <cell r="E187">
            <v>26.919642857142858</v>
          </cell>
          <cell r="F187">
            <v>15.091145833333334</v>
          </cell>
          <cell r="G187" t="str">
            <v>011749</v>
          </cell>
          <cell r="H187">
            <v>0.67448713267621818</v>
          </cell>
          <cell r="I187">
            <v>0.11519118513407067</v>
          </cell>
          <cell r="J187">
            <v>0.21032168218971103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11.364060150375941</v>
          </cell>
          <cell r="E188">
            <v>14.928571428571429</v>
          </cell>
          <cell r="F188">
            <v>5.5294642857142859</v>
          </cell>
          <cell r="G188" t="str">
            <v>011731</v>
          </cell>
          <cell r="H188">
            <v>0.65911965971493081</v>
          </cell>
          <cell r="I188">
            <v>5.835901728770472E-2</v>
          </cell>
          <cell r="J188">
            <v>0.28252132299736443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16.415730337078653</v>
          </cell>
          <cell r="E189">
            <v>18.75</v>
          </cell>
          <cell r="F189">
            <v>4.640625</v>
          </cell>
          <cell r="G189" t="str">
            <v>011731</v>
          </cell>
          <cell r="H189">
            <v>0.65911965971493081</v>
          </cell>
          <cell r="I189">
            <v>5.835901728770472E-2</v>
          </cell>
          <cell r="J189">
            <v>0.28252132299736443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17.8</v>
          </cell>
          <cell r="E190">
            <v>20</v>
          </cell>
          <cell r="F190">
            <v>7.296875</v>
          </cell>
          <cell r="G190" t="str">
            <v>011735</v>
          </cell>
          <cell r="H190">
            <v>0.70424183836086218</v>
          </cell>
          <cell r="I190">
            <v>0.12219960419423376</v>
          </cell>
          <cell r="J190">
            <v>0.17355855744490409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6.1421052631578945</v>
          </cell>
          <cell r="E191">
            <v>7.5</v>
          </cell>
          <cell r="F191">
            <v>5.15625</v>
          </cell>
          <cell r="G191" t="str">
            <v>011721</v>
          </cell>
          <cell r="H191">
            <v>0.56489312660529289</v>
          </cell>
          <cell r="I191">
            <v>6.6441736469090781E-2</v>
          </cell>
          <cell r="J191">
            <v>0.36866513692561637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5.4210526315789478</v>
          </cell>
          <cell r="E192">
            <v>7.25</v>
          </cell>
          <cell r="F192">
            <v>3.453125</v>
          </cell>
          <cell r="G192" t="str">
            <v>011721</v>
          </cell>
          <cell r="H192">
            <v>0.56489312660529289</v>
          </cell>
          <cell r="I192">
            <v>6.6441736469090781E-2</v>
          </cell>
          <cell r="J192">
            <v>0.36866513692561637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6.208333333333333</v>
          </cell>
          <cell r="E193">
            <v>8</v>
          </cell>
          <cell r="F193">
            <v>4.078125</v>
          </cell>
          <cell r="G193" t="str">
            <v>011721</v>
          </cell>
          <cell r="H193">
            <v>0.56489312660529289</v>
          </cell>
          <cell r="I193">
            <v>6.6441736469090781E-2</v>
          </cell>
          <cell r="J193">
            <v>0.36866513692561637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6.4842105263157892</v>
          </cell>
          <cell r="E194">
            <v>9.5</v>
          </cell>
          <cell r="F194">
            <v>1.78125</v>
          </cell>
          <cell r="G194" t="str">
            <v>011715</v>
          </cell>
          <cell r="H194">
            <v>0.59505694864855418</v>
          </cell>
          <cell r="I194">
            <v>0.14650203994598973</v>
          </cell>
          <cell r="J194">
            <v>0.25844101140545611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3.5421052631578949</v>
          </cell>
          <cell r="E195">
            <v>7.25</v>
          </cell>
          <cell r="F195">
            <v>2.34375</v>
          </cell>
          <cell r="G195" t="str">
            <v>011713</v>
          </cell>
          <cell r="H195">
            <v>0.75112937129302693</v>
          </cell>
          <cell r="I195">
            <v>0.1355511983031677</v>
          </cell>
          <cell r="J195">
            <v>0.11331943040380538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3.5315789473684212</v>
          </cell>
          <cell r="E196">
            <v>5</v>
          </cell>
          <cell r="F196">
            <v>2.515625</v>
          </cell>
          <cell r="G196" t="str">
            <v>011712</v>
          </cell>
          <cell r="H196">
            <v>0.67894574498419979</v>
          </cell>
          <cell r="I196">
            <v>0.11795948692206883</v>
          </cell>
          <cell r="J196">
            <v>0.20309476809373145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6.574711779448621</v>
          </cell>
          <cell r="E197">
            <v>6.8214285714285712</v>
          </cell>
          <cell r="F197">
            <v>2.4112723214285721</v>
          </cell>
          <cell r="G197" t="str">
            <v>011722</v>
          </cell>
          <cell r="H197">
            <v>0.6900977906646516</v>
          </cell>
          <cell r="I197">
            <v>9.9729561853265827E-2</v>
          </cell>
          <cell r="J197">
            <v>0.21017264748208259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4.2894736842105265</v>
          </cell>
          <cell r="E198">
            <v>5.125</v>
          </cell>
          <cell r="F198">
            <v>2.109375</v>
          </cell>
          <cell r="G198" t="str">
            <v>011722</v>
          </cell>
          <cell r="H198">
            <v>0.6900977906646516</v>
          </cell>
          <cell r="I198">
            <v>9.9729561853265827E-2</v>
          </cell>
          <cell r="J198">
            <v>0.21017264748208259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4.2210526315789476</v>
          </cell>
          <cell r="E199">
            <v>4.5</v>
          </cell>
          <cell r="F199">
            <v>2.171875</v>
          </cell>
          <cell r="G199" t="str">
            <v>011714</v>
          </cell>
          <cell r="H199">
            <v>0.79603629654429808</v>
          </cell>
          <cell r="I199">
            <v>0.10586025277293414</v>
          </cell>
          <cell r="J199">
            <v>9.8103450682767879E-2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4.5789473684210522</v>
          </cell>
          <cell r="E200">
            <v>5</v>
          </cell>
          <cell r="F200">
            <v>2.421875</v>
          </cell>
          <cell r="G200" t="str">
            <v>011741</v>
          </cell>
          <cell r="H200">
            <v>0.67026588407191956</v>
          </cell>
          <cell r="I200">
            <v>7.3329209056146288E-2</v>
          </cell>
          <cell r="J200">
            <v>0.25640490687193412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4.3670212765957448</v>
          </cell>
          <cell r="E201">
            <v>5</v>
          </cell>
          <cell r="F201">
            <v>1.921875</v>
          </cell>
          <cell r="G201" t="str">
            <v>011741</v>
          </cell>
          <cell r="H201">
            <v>0.67026588407191956</v>
          </cell>
          <cell r="I201">
            <v>7.3329209056146288E-2</v>
          </cell>
          <cell r="J201">
            <v>0.25640490687193412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1.5736842105263158</v>
          </cell>
          <cell r="E202">
            <v>1</v>
          </cell>
          <cell r="F202">
            <v>0.765625</v>
          </cell>
          <cell r="G202" t="str">
            <v>011940</v>
          </cell>
          <cell r="H202">
            <v>0.49553165037360525</v>
          </cell>
          <cell r="I202">
            <v>7.0535569744709412E-2</v>
          </cell>
          <cell r="J202">
            <v>0.43393277988168538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11.031578947368422</v>
          </cell>
          <cell r="E203">
            <v>14.25</v>
          </cell>
          <cell r="F203">
            <v>5.96875</v>
          </cell>
          <cell r="G203" t="str">
            <v>011743</v>
          </cell>
          <cell r="H203">
            <v>0.59632082275092213</v>
          </cell>
          <cell r="I203">
            <v>9.8401989130735001E-2</v>
          </cell>
          <cell r="J203">
            <v>0.30527718811834287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  <cell r="G204" t="str">
            <v>011742</v>
          </cell>
          <cell r="H204">
            <v>0.52539136538551356</v>
          </cell>
          <cell r="I204">
            <v>0.2266092016712585</v>
          </cell>
          <cell r="J204">
            <v>0.24799943294322793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6.4225187969924802</v>
          </cell>
          <cell r="E205">
            <v>5.3611111111111107</v>
          </cell>
          <cell r="F205">
            <v>2.8561197916666661</v>
          </cell>
          <cell r="G205" t="str">
            <v>011725</v>
          </cell>
          <cell r="H205">
            <v>0.73308130572903163</v>
          </cell>
          <cell r="I205">
            <v>0.10514578561252895</v>
          </cell>
          <cell r="J205">
            <v>0.16177290865843943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10.358421052631579</v>
          </cell>
          <cell r="E206">
            <v>13.833333333333334</v>
          </cell>
          <cell r="F206">
            <v>2.2098958333333334</v>
          </cell>
          <cell r="G206" t="str">
            <v>011722</v>
          </cell>
          <cell r="H206">
            <v>0.6900977906646516</v>
          </cell>
          <cell r="I206">
            <v>9.9729561853265827E-2</v>
          </cell>
          <cell r="J206">
            <v>0.21017264748208259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25.718245614035077</v>
          </cell>
          <cell r="E207">
            <v>30.25</v>
          </cell>
          <cell r="F207">
            <v>11.305208333333333</v>
          </cell>
          <cell r="G207" t="str">
            <v>011749</v>
          </cell>
          <cell r="H207">
            <v>0.67448713267621818</v>
          </cell>
          <cell r="I207">
            <v>0.11519118513407067</v>
          </cell>
          <cell r="J207">
            <v>0.21032168218971103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  <cell r="G208" t="str">
            <v>011747</v>
          </cell>
          <cell r="H208">
            <v>0.63856601030542637</v>
          </cell>
          <cell r="I208">
            <v>5.7305001221123621E-2</v>
          </cell>
          <cell r="J208">
            <v>0.3041289884734501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5.151041666666667</v>
          </cell>
          <cell r="E209">
            <v>7</v>
          </cell>
          <cell r="F209">
            <v>3</v>
          </cell>
          <cell r="G209" t="str">
            <v>011748</v>
          </cell>
          <cell r="H209">
            <v>0.63699186537264907</v>
          </cell>
          <cell r="I209">
            <v>0.10261935680955765</v>
          </cell>
          <cell r="J209">
            <v>0.26038877781779324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12.147368421052631</v>
          </cell>
          <cell r="E210">
            <v>20</v>
          </cell>
          <cell r="F210">
            <v>10.90625</v>
          </cell>
          <cell r="G210" t="str">
            <v>011749</v>
          </cell>
          <cell r="H210">
            <v>0.67448713267621818</v>
          </cell>
          <cell r="I210">
            <v>0.11519118513407067</v>
          </cell>
          <cell r="J210">
            <v>0.21032168218971103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1.5416666666666667</v>
          </cell>
          <cell r="E211">
            <v>1</v>
          </cell>
          <cell r="F211">
            <v>0.546875</v>
          </cell>
          <cell r="G211" t="str">
            <v>011940</v>
          </cell>
          <cell r="H211">
            <v>0.49553165037360525</v>
          </cell>
          <cell r="I211">
            <v>7.0535569744709412E-2</v>
          </cell>
          <cell r="J211">
            <v>0.43393277988168538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11.223684210526315</v>
          </cell>
          <cell r="E212">
            <v>10.6</v>
          </cell>
          <cell r="F212">
            <v>7.67741935483871</v>
          </cell>
          <cell r="G212" t="str">
            <v>011780</v>
          </cell>
          <cell r="H212">
            <v>0.60157280925761347</v>
          </cell>
          <cell r="I212">
            <v>5.751699865367401E-2</v>
          </cell>
          <cell r="J212">
            <v>0.34091019208871265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5.5909090909090908</v>
          </cell>
          <cell r="E213">
            <v>4.5</v>
          </cell>
          <cell r="F213">
            <v>6.04</v>
          </cell>
          <cell r="G213" t="str">
            <v>011780</v>
          </cell>
          <cell r="H213">
            <v>0.60157280925761347</v>
          </cell>
          <cell r="I213">
            <v>5.751699865367401E-2</v>
          </cell>
          <cell r="J213">
            <v>0.34091019208871265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11.243243243243244</v>
          </cell>
          <cell r="E214">
            <v>10.5</v>
          </cell>
          <cell r="F214">
            <v>7.612903225806452</v>
          </cell>
          <cell r="G214" t="str">
            <v>011780</v>
          </cell>
          <cell r="H214">
            <v>0.60157280925761347</v>
          </cell>
          <cell r="I214">
            <v>5.751699865367401E-2</v>
          </cell>
          <cell r="J214">
            <v>0.34091019208871265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5.6734693877551017</v>
          </cell>
          <cell r="E215">
            <v>5</v>
          </cell>
          <cell r="F215">
            <v>6.0434782608695654</v>
          </cell>
          <cell r="G215" t="str">
            <v>011780</v>
          </cell>
          <cell r="H215">
            <v>0.60157280925761347</v>
          </cell>
          <cell r="I215">
            <v>5.751699865367401E-2</v>
          </cell>
          <cell r="J215">
            <v>0.34091019208871265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7.9528301886792452</v>
          </cell>
          <cell r="E216">
            <v>10</v>
          </cell>
          <cell r="F216">
            <v>8</v>
          </cell>
          <cell r="G216" t="str">
            <v>011780</v>
          </cell>
          <cell r="H216">
            <v>0.60157280925761347</v>
          </cell>
          <cell r="I216">
            <v>5.751699865367401E-2</v>
          </cell>
          <cell r="J216">
            <v>0.34091019208871265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8.6999999999999993</v>
          </cell>
          <cell r="E217">
            <v>8</v>
          </cell>
          <cell r="F217">
            <v>5.8095238095238093</v>
          </cell>
          <cell r="G217" t="str">
            <v>011780</v>
          </cell>
          <cell r="H217">
            <v>0.60157280925761347</v>
          </cell>
          <cell r="I217">
            <v>5.751699865367401E-2</v>
          </cell>
          <cell r="J217">
            <v>0.34091019208871265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7.6375000000000002</v>
          </cell>
          <cell r="E218">
            <v>8</v>
          </cell>
          <cell r="F218">
            <v>5.9245283018867925</v>
          </cell>
          <cell r="G218" t="str">
            <v>011780</v>
          </cell>
          <cell r="H218">
            <v>0.60157280925761347</v>
          </cell>
          <cell r="I218">
            <v>5.751699865367401E-2</v>
          </cell>
          <cell r="J218">
            <v>0.34091019208871265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21.314285714285713</v>
          </cell>
          <cell r="E219">
            <v>18</v>
          </cell>
          <cell r="F219">
            <v>6</v>
          </cell>
          <cell r="G219" t="str">
            <v>011770.1</v>
          </cell>
          <cell r="H219">
            <v>0.63998121314293788</v>
          </cell>
          <cell r="I219">
            <v>0.27428817635376834</v>
          </cell>
          <cell r="J219">
            <v>8.573061050329378E-2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</v>
          </cell>
          <cell r="G220" t="str">
            <v>011770.1</v>
          </cell>
          <cell r="H220">
            <v>0.63998121314293788</v>
          </cell>
          <cell r="I220">
            <v>0.27428817635376834</v>
          </cell>
          <cell r="J220">
            <v>8.573061050329378E-2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5.810526315789474</v>
          </cell>
          <cell r="E221">
            <v>6</v>
          </cell>
          <cell r="F221">
            <v>2.734375</v>
          </cell>
          <cell r="G221" t="str">
            <v>011770.3</v>
          </cell>
          <cell r="H221">
            <v>0.48484671713857097</v>
          </cell>
          <cell r="I221">
            <v>4.4673999317535594E-2</v>
          </cell>
          <cell r="J221">
            <v>0.47047928354389351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5.8526315789473689</v>
          </cell>
          <cell r="E222">
            <v>6.5</v>
          </cell>
          <cell r="F222">
            <v>2.9375</v>
          </cell>
          <cell r="G222" t="str">
            <v>011770.3</v>
          </cell>
          <cell r="H222">
            <v>0.48484671713857097</v>
          </cell>
          <cell r="I222">
            <v>4.4673999317535594E-2</v>
          </cell>
          <cell r="J222">
            <v>0.47047928354389351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16.442105263157895</v>
          </cell>
          <cell r="E223">
            <v>17.5</v>
          </cell>
          <cell r="F223">
            <v>9.625</v>
          </cell>
          <cell r="G223" t="str">
            <v>011770.4</v>
          </cell>
          <cell r="H223">
            <v>0.58266991616352171</v>
          </cell>
          <cell r="I223">
            <v>4.1302858558070921E-2</v>
          </cell>
          <cell r="J223">
            <v>0.37602722527840737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18.368421052631579</v>
          </cell>
          <cell r="E224">
            <v>16.25</v>
          </cell>
          <cell r="F224">
            <v>10.125</v>
          </cell>
          <cell r="G224" t="str">
            <v>011770.4</v>
          </cell>
          <cell r="H224">
            <v>0.58266991616352171</v>
          </cell>
          <cell r="I224">
            <v>4.1302858558070921E-2</v>
          </cell>
          <cell r="J224">
            <v>0.37602722527840737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37.531914893617021</v>
          </cell>
          <cell r="E225">
            <v>25</v>
          </cell>
          <cell r="F225">
            <v>39</v>
          </cell>
          <cell r="G225" t="str">
            <v>011770.2</v>
          </cell>
          <cell r="H225">
            <v>0.84145260037132352</v>
          </cell>
          <cell r="I225">
            <v>2.1708157656995953E-2</v>
          </cell>
          <cell r="J225">
            <v>0.13683924197168043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6.9</v>
          </cell>
          <cell r="E226">
            <v>9.875</v>
          </cell>
          <cell r="F226">
            <v>6</v>
          </cell>
          <cell r="G226" t="str">
            <v>011764</v>
          </cell>
          <cell r="H226">
            <v>0.47096688021223332</v>
          </cell>
          <cell r="I226">
            <v>4.5252091065212205E-2</v>
          </cell>
          <cell r="J226">
            <v>0.48378102872255446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6.9318181818181817</v>
          </cell>
          <cell r="E227">
            <v>9.5</v>
          </cell>
          <cell r="F227">
            <v>5.98</v>
          </cell>
          <cell r="G227" t="str">
            <v>011764</v>
          </cell>
          <cell r="H227">
            <v>0.47096688021223332</v>
          </cell>
          <cell r="I227">
            <v>4.5252091065212205E-2</v>
          </cell>
          <cell r="J227">
            <v>0.48378102872255446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6.7761194029850742</v>
          </cell>
          <cell r="E228">
            <v>10</v>
          </cell>
          <cell r="F228">
            <v>5.85</v>
          </cell>
          <cell r="G228" t="str">
            <v>011764</v>
          </cell>
          <cell r="H228">
            <v>0.47096688021223332</v>
          </cell>
          <cell r="I228">
            <v>4.5252091065212205E-2</v>
          </cell>
          <cell r="J228">
            <v>0.48378102872255446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7.86</v>
          </cell>
          <cell r="E229">
            <v>10</v>
          </cell>
          <cell r="F229">
            <v>6.5</v>
          </cell>
          <cell r="G229" t="str">
            <v>011763</v>
          </cell>
          <cell r="H229">
            <v>0.2314616053901741</v>
          </cell>
          <cell r="I229">
            <v>1.0464534501330228E-2</v>
          </cell>
          <cell r="J229">
            <v>0.75807386010849565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8.8125</v>
          </cell>
          <cell r="E230">
            <v>9.75</v>
          </cell>
          <cell r="F230">
            <v>6.0869565217391308</v>
          </cell>
          <cell r="G230" t="str">
            <v>011763</v>
          </cell>
          <cell r="H230">
            <v>0.2314616053901741</v>
          </cell>
          <cell r="I230">
            <v>1.0464534501330228E-2</v>
          </cell>
          <cell r="J230">
            <v>0.75807386010849565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10.120689655172415</v>
          </cell>
          <cell r="E231">
            <v>10</v>
          </cell>
          <cell r="F231">
            <v>4.7142857142857144</v>
          </cell>
          <cell r="G231" t="str">
            <v>011769</v>
          </cell>
          <cell r="H231">
            <v>0.5962362538976218</v>
          </cell>
          <cell r="I231">
            <v>5.4357264443333449E-2</v>
          </cell>
          <cell r="J231">
            <v>0.34940648165904475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6.1355932203389827</v>
          </cell>
          <cell r="E232">
            <v>8.75</v>
          </cell>
          <cell r="F232">
            <v>3.9411764705882355</v>
          </cell>
          <cell r="G232" t="str">
            <v>011769</v>
          </cell>
          <cell r="H232">
            <v>0.5962362538976218</v>
          </cell>
          <cell r="I232">
            <v>5.4357264443333449E-2</v>
          </cell>
          <cell r="J232">
            <v>0.34940648165904475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8.1825396825396819</v>
          </cell>
          <cell r="E233">
            <v>10.5</v>
          </cell>
          <cell r="F233">
            <v>6.9473684210526319</v>
          </cell>
          <cell r="G233" t="str">
            <v>011761</v>
          </cell>
          <cell r="H233">
            <v>0.48783940053118979</v>
          </cell>
          <cell r="I233">
            <v>1.4689105525408818E-2</v>
          </cell>
          <cell r="J233">
            <v>0.49747149394340134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10.090909090909092</v>
          </cell>
          <cell r="E234">
            <v>10.857142857142858</v>
          </cell>
          <cell r="F234">
            <v>7.1428571428571432</v>
          </cell>
          <cell r="G234" t="str">
            <v>011761</v>
          </cell>
          <cell r="H234">
            <v>0.48783940053118979</v>
          </cell>
          <cell r="I234">
            <v>1.4689105525408818E-2</v>
          </cell>
          <cell r="J234">
            <v>0.49747149394340134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6.3106060606060606</v>
          </cell>
          <cell r="E235">
            <v>9.6</v>
          </cell>
          <cell r="F235">
            <v>5.416666666666667</v>
          </cell>
          <cell r="G235" t="str">
            <v>011116</v>
          </cell>
          <cell r="H235">
            <v>0.8330568783431942</v>
          </cell>
          <cell r="I235">
            <v>3.555075953526856E-2</v>
          </cell>
          <cell r="J235">
            <v>0.13139236212153727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7.1363636363636367</v>
          </cell>
          <cell r="E236">
            <v>10</v>
          </cell>
          <cell r="F236">
            <v>5.2631578947368425</v>
          </cell>
          <cell r="G236" t="str">
            <v>011769</v>
          </cell>
          <cell r="H236">
            <v>0.5962362538976218</v>
          </cell>
          <cell r="I236">
            <v>5.4357264443333449E-2</v>
          </cell>
          <cell r="J236">
            <v>0.34940648165904475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4.4526315789473685</v>
          </cell>
          <cell r="E237">
            <v>2.3333333333333335</v>
          </cell>
          <cell r="F237">
            <v>1.625</v>
          </cell>
          <cell r="G237" t="str">
            <v>011751</v>
          </cell>
          <cell r="H237">
            <v>0.64714287558020023</v>
          </cell>
          <cell r="I237">
            <v>3.926966319625403E-2</v>
          </cell>
          <cell r="J237">
            <v>0.31358746122354575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3.1157894736842104</v>
          </cell>
          <cell r="E238">
            <v>2.5</v>
          </cell>
          <cell r="F238">
            <v>1.9193548387096775</v>
          </cell>
          <cell r="G238" t="str">
            <v>011751</v>
          </cell>
          <cell r="H238">
            <v>0.64714287558020023</v>
          </cell>
          <cell r="I238">
            <v>3.926966319625403E-2</v>
          </cell>
          <cell r="J238">
            <v>0.31358746122354575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7.2325581395348841</v>
          </cell>
          <cell r="E239">
            <v>7</v>
          </cell>
          <cell r="F239">
            <v>6</v>
          </cell>
          <cell r="G239" t="str">
            <v>011794</v>
          </cell>
          <cell r="H239">
            <v>0.77060318607101763</v>
          </cell>
          <cell r="I239">
            <v>0.14588414998850213</v>
          </cell>
          <cell r="J239">
            <v>8.351266394048025E-2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</v>
          </cell>
          <cell r="E240">
            <v>5</v>
          </cell>
          <cell r="F240">
            <v>3.4</v>
          </cell>
          <cell r="G240" t="str">
            <v>011792</v>
          </cell>
          <cell r="H240">
            <v>0.61829781416615126</v>
          </cell>
          <cell r="I240">
            <v>8.6979027984788002E-2</v>
          </cell>
          <cell r="J240">
            <v>0.29472315784906056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4.0945945945945947</v>
          </cell>
          <cell r="E241">
            <v>4.8611111111111107</v>
          </cell>
          <cell r="F241">
            <v>3</v>
          </cell>
          <cell r="G241" t="str">
            <v>011792</v>
          </cell>
          <cell r="H241">
            <v>0.61829781416615126</v>
          </cell>
          <cell r="I241">
            <v>8.6979027984788002E-2</v>
          </cell>
          <cell r="J241">
            <v>0.29472315784906056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5.006849315068493</v>
          </cell>
          <cell r="E242">
            <v>5</v>
          </cell>
          <cell r="F242">
            <v>5.0555555555555554</v>
          </cell>
          <cell r="G242" t="str">
            <v>011792</v>
          </cell>
          <cell r="H242">
            <v>0.61829781416615126</v>
          </cell>
          <cell r="I242">
            <v>8.6979027984788002E-2</v>
          </cell>
          <cell r="J242">
            <v>0.29472315784906056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4.046153846153846</v>
          </cell>
          <cell r="E243">
            <v>4.333333333333333</v>
          </cell>
          <cell r="F243">
            <v>4.4615384615384617</v>
          </cell>
          <cell r="G243" t="str">
            <v>011792</v>
          </cell>
          <cell r="H243">
            <v>0.61829781416615126</v>
          </cell>
          <cell r="I243">
            <v>8.6979027984788002E-2</v>
          </cell>
          <cell r="J243">
            <v>0.29472315784906056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5</v>
          </cell>
          <cell r="G244" t="str">
            <v>011792</v>
          </cell>
          <cell r="H244">
            <v>0.61829781416615126</v>
          </cell>
          <cell r="I244">
            <v>8.6979027984788002E-2</v>
          </cell>
          <cell r="J244">
            <v>0.29472315784906056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3.4690721649484537</v>
          </cell>
          <cell r="E245">
            <v>3.5555555555555554</v>
          </cell>
          <cell r="F245">
            <v>2.2441860465116279</v>
          </cell>
          <cell r="G245" t="str">
            <v>011792</v>
          </cell>
          <cell r="H245">
            <v>0.61829781416615126</v>
          </cell>
          <cell r="I245">
            <v>8.6979027984788002E-2</v>
          </cell>
          <cell r="J245">
            <v>0.29472315784906056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4.6341463414634143</v>
          </cell>
          <cell r="E246">
            <v>5</v>
          </cell>
          <cell r="F246">
            <v>3.7777777777777777</v>
          </cell>
          <cell r="G246" t="str">
            <v>011792</v>
          </cell>
          <cell r="H246">
            <v>0.61829781416615126</v>
          </cell>
          <cell r="I246">
            <v>8.6979027984788002E-2</v>
          </cell>
          <cell r="J246">
            <v>0.29472315784906056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10.727272727272727</v>
          </cell>
          <cell r="E247">
            <v>12</v>
          </cell>
          <cell r="F247">
            <v>9</v>
          </cell>
          <cell r="G247" t="str">
            <v>011792</v>
          </cell>
          <cell r="H247">
            <v>0.61829781416615126</v>
          </cell>
          <cell r="I247">
            <v>8.6979027984788002E-2</v>
          </cell>
          <cell r="J247">
            <v>0.29472315784906056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3.7250000000000001</v>
          </cell>
          <cell r="E248">
            <v>4.5</v>
          </cell>
          <cell r="F248">
            <v>3.6875</v>
          </cell>
          <cell r="G248" t="str">
            <v>011792</v>
          </cell>
          <cell r="H248">
            <v>0.61829781416615126</v>
          </cell>
          <cell r="I248">
            <v>8.6979027984788002E-2</v>
          </cell>
          <cell r="J248">
            <v>0.29472315784906056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3.6384615384615384</v>
          </cell>
          <cell r="E249">
            <v>3.8333333333333335</v>
          </cell>
          <cell r="F249">
            <v>4.0909090909090908</v>
          </cell>
          <cell r="G249" t="str">
            <v>011792</v>
          </cell>
          <cell r="H249">
            <v>0.61829781416615126</v>
          </cell>
          <cell r="I249">
            <v>8.6979027984788002E-2</v>
          </cell>
          <cell r="J249">
            <v>0.29472315784906056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3.3260869565217392</v>
          </cell>
          <cell r="E250">
            <v>4.5714285714285712</v>
          </cell>
          <cell r="F250">
            <v>2.9210526315789473</v>
          </cell>
          <cell r="G250" t="str">
            <v>011820</v>
          </cell>
          <cell r="H250">
            <v>0.53733225698885967</v>
          </cell>
          <cell r="I250">
            <v>6.51843018217622E-2</v>
          </cell>
          <cell r="J250">
            <v>0.39748344118937812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24.5859375</v>
          </cell>
          <cell r="E251">
            <v>24</v>
          </cell>
          <cell r="F251">
            <v>24.8</v>
          </cell>
          <cell r="G251" t="str">
            <v>011820</v>
          </cell>
          <cell r="H251">
            <v>0.53733225698885967</v>
          </cell>
          <cell r="I251">
            <v>6.51843018217622E-2</v>
          </cell>
          <cell r="J251">
            <v>0.39748344118937812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16.732323232323232</v>
          </cell>
          <cell r="E252">
            <v>20</v>
          </cell>
          <cell r="F252">
            <v>18.104166666666668</v>
          </cell>
          <cell r="G252" t="str">
            <v>011839</v>
          </cell>
          <cell r="H252">
            <v>0.62794069954131926</v>
          </cell>
          <cell r="I252">
            <v>6.2824681242649838E-2</v>
          </cell>
          <cell r="J252">
            <v>0.30923461921603101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7.9615384615384617</v>
          </cell>
          <cell r="E253">
            <v>12.104166666666666</v>
          </cell>
          <cell r="F253">
            <v>5.4444444444444446</v>
          </cell>
          <cell r="G253" t="str">
            <v>011839</v>
          </cell>
          <cell r="H253">
            <v>0.62794069954131926</v>
          </cell>
          <cell r="I253">
            <v>6.2824681242649838E-2</v>
          </cell>
          <cell r="J253">
            <v>0.30923461921603101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84.693877551020407</v>
          </cell>
          <cell r="E254">
            <v>63.125</v>
          </cell>
          <cell r="F254">
            <v>61.53846153846154</v>
          </cell>
          <cell r="G254" t="str">
            <v>011831</v>
          </cell>
          <cell r="H254">
            <v>0.65533722029588437</v>
          </cell>
          <cell r="I254">
            <v>5.3938356682386203E-2</v>
          </cell>
          <cell r="J254">
            <v>0.29072442302172946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13.612903225806452</v>
          </cell>
          <cell r="E255">
            <v>19</v>
          </cell>
          <cell r="F255">
            <v>9.2857142857142865</v>
          </cell>
          <cell r="G255" t="str">
            <v>011839</v>
          </cell>
          <cell r="H255">
            <v>0.62794069954131926</v>
          </cell>
          <cell r="I255">
            <v>6.2824681242649838E-2</v>
          </cell>
          <cell r="J255">
            <v>0.30923461921603101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35.670731707317074</v>
          </cell>
          <cell r="E256">
            <v>62.5</v>
          </cell>
          <cell r="F256">
            <v>35.111111111111114</v>
          </cell>
          <cell r="G256" t="str">
            <v>011851</v>
          </cell>
          <cell r="H256">
            <v>0.63344677714837438</v>
          </cell>
          <cell r="I256">
            <v>0.16523044532525399</v>
          </cell>
          <cell r="J256">
            <v>0.20132277752637168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23.302325581395348</v>
          </cell>
          <cell r="E257">
            <v>23.6</v>
          </cell>
          <cell r="F257">
            <v>25</v>
          </cell>
          <cell r="G257" t="str">
            <v>011851</v>
          </cell>
          <cell r="H257">
            <v>0.63344677714837438</v>
          </cell>
          <cell r="I257">
            <v>0.16523044532525399</v>
          </cell>
          <cell r="J257">
            <v>0.20132277752637168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36.313432835820898</v>
          </cell>
          <cell r="E258">
            <v>39.4</v>
          </cell>
          <cell r="F258">
            <v>35</v>
          </cell>
          <cell r="G258" t="str">
            <v>011851</v>
          </cell>
          <cell r="H258">
            <v>0.63344677714837438</v>
          </cell>
          <cell r="I258">
            <v>0.16523044532525399</v>
          </cell>
          <cell r="J258">
            <v>0.20132277752637168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11.9375</v>
          </cell>
          <cell r="E259">
            <v>10</v>
          </cell>
          <cell r="F259">
            <v>11.5</v>
          </cell>
          <cell r="G259" t="str">
            <v>011851</v>
          </cell>
          <cell r="H259">
            <v>0.63344677714837438</v>
          </cell>
          <cell r="I259">
            <v>0.16523044532525399</v>
          </cell>
          <cell r="J259">
            <v>0.20132277752637168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  <cell r="G260" t="str">
            <v>011899</v>
          </cell>
          <cell r="H260">
            <v>0.61558365979446572</v>
          </cell>
          <cell r="I260">
            <v>7.5429726089542057E-2</v>
          </cell>
          <cell r="J260">
            <v>0.30898661411599221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  <cell r="G261" t="str">
            <v>011899</v>
          </cell>
          <cell r="H261">
            <v>0.61558365979446572</v>
          </cell>
          <cell r="I261">
            <v>7.5429726089542057E-2</v>
          </cell>
          <cell r="J261">
            <v>0.30898661411599221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  <cell r="G262" t="str">
            <v>011860</v>
          </cell>
          <cell r="H262">
            <v>0.70865497404710531</v>
          </cell>
          <cell r="I262">
            <v>0.12100200978836154</v>
          </cell>
          <cell r="J262">
            <v>0.17034301616453318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10.685185185185185</v>
          </cell>
          <cell r="E263">
            <v>11.6</v>
          </cell>
          <cell r="F263">
            <v>6.8148148148148149</v>
          </cell>
          <cell r="G263" t="str">
            <v>011940</v>
          </cell>
          <cell r="H263">
            <v>0.49553165037360525</v>
          </cell>
          <cell r="I263">
            <v>7.0535569744709412E-2</v>
          </cell>
          <cell r="J263">
            <v>0.43393277988168538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9.0740740740740744</v>
          </cell>
          <cell r="E264">
            <v>11.2</v>
          </cell>
          <cell r="F264">
            <v>7.0357142857142856</v>
          </cell>
          <cell r="G264" t="str">
            <v>011940</v>
          </cell>
          <cell r="H264">
            <v>0.49553165037360525</v>
          </cell>
          <cell r="I264">
            <v>7.0535569744709412E-2</v>
          </cell>
          <cell r="J264">
            <v>0.43393277988168538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26.53921568627451</v>
          </cell>
          <cell r="E265">
            <v>27.25</v>
          </cell>
          <cell r="F265">
            <v>19.222222222222221</v>
          </cell>
          <cell r="G265" t="str">
            <v>011940</v>
          </cell>
          <cell r="H265">
            <v>0.49553165037360525</v>
          </cell>
          <cell r="I265">
            <v>7.0535569744709412E-2</v>
          </cell>
          <cell r="J265">
            <v>0.43393277988168538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10</v>
          </cell>
          <cell r="F266">
            <v>4.9615384615384617</v>
          </cell>
          <cell r="G266" t="str">
            <v>011940</v>
          </cell>
          <cell r="H266">
            <v>0.49553165037360525</v>
          </cell>
          <cell r="I266">
            <v>7.0535569744709412E-2</v>
          </cell>
          <cell r="J266">
            <v>0.43393277988168538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6.7358490566037732</v>
          </cell>
          <cell r="E267">
            <v>8</v>
          </cell>
          <cell r="F267">
            <v>5.3076923076923075</v>
          </cell>
          <cell r="G267" t="str">
            <v>011940</v>
          </cell>
          <cell r="H267">
            <v>0.49553165037360525</v>
          </cell>
          <cell r="I267">
            <v>7.0535569744709412E-2</v>
          </cell>
          <cell r="J267">
            <v>0.43393277988168538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7.0555555555555554</v>
          </cell>
          <cell r="E268">
            <v>7.5</v>
          </cell>
          <cell r="F268">
            <v>5.5357142857142856</v>
          </cell>
          <cell r="G268" t="str">
            <v>011940</v>
          </cell>
          <cell r="H268">
            <v>0.49553165037360525</v>
          </cell>
          <cell r="I268">
            <v>7.0535569744709412E-2</v>
          </cell>
          <cell r="J268">
            <v>0.43393277988168538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4.617647058823529</v>
          </cell>
          <cell r="E269">
            <v>7.25</v>
          </cell>
          <cell r="F269">
            <v>4.4629629629629628</v>
          </cell>
          <cell r="G269" t="str">
            <v>011940</v>
          </cell>
          <cell r="H269">
            <v>0.49553165037360525</v>
          </cell>
          <cell r="I269">
            <v>7.0535569744709412E-2</v>
          </cell>
          <cell r="J269">
            <v>0.43393277988168538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8.7884615384615383</v>
          </cell>
          <cell r="E270">
            <v>10</v>
          </cell>
          <cell r="F270">
            <v>5.7727272727272725</v>
          </cell>
          <cell r="G270" t="str">
            <v>011940</v>
          </cell>
          <cell r="H270">
            <v>0.49553165037360525</v>
          </cell>
          <cell r="I270">
            <v>7.0535569744709412E-2</v>
          </cell>
          <cell r="J270">
            <v>0.43393277988168538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6.7407407407407405</v>
          </cell>
          <cell r="E271">
            <v>7.75</v>
          </cell>
          <cell r="F271">
            <v>4.958333333333333</v>
          </cell>
          <cell r="G271" t="str">
            <v>011940</v>
          </cell>
          <cell r="H271">
            <v>0.49553165037360525</v>
          </cell>
          <cell r="I271">
            <v>7.0535569744709412E-2</v>
          </cell>
          <cell r="J271">
            <v>0.43393277988168538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30.8</v>
          </cell>
          <cell r="E272">
            <v>35</v>
          </cell>
          <cell r="F272">
            <v>40</v>
          </cell>
          <cell r="G272" t="str">
            <v>011940</v>
          </cell>
          <cell r="H272">
            <v>0.49553165037360525</v>
          </cell>
          <cell r="I272">
            <v>7.0535569744709412E-2</v>
          </cell>
          <cell r="J272">
            <v>0.43393277988168538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1.875</v>
          </cell>
          <cell r="E273">
            <v>2.5</v>
          </cell>
          <cell r="F273">
            <v>1.5</v>
          </cell>
          <cell r="G273" t="str">
            <v>011931</v>
          </cell>
          <cell r="H273">
            <v>0.61688265429574374</v>
          </cell>
          <cell r="I273">
            <v>8.6842404987994018E-2</v>
          </cell>
          <cell r="J273">
            <v>0.29627494071626237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26.4375</v>
          </cell>
          <cell r="E274">
            <v>33.333333333333336</v>
          </cell>
          <cell r="F274">
            <v>34.782608695652172</v>
          </cell>
          <cell r="G274" t="str">
            <v>011940</v>
          </cell>
          <cell r="H274">
            <v>0.49553165037360525</v>
          </cell>
          <cell r="I274">
            <v>7.0535569744709412E-2</v>
          </cell>
          <cell r="J274">
            <v>0.43393277988168538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10.344827586206897</v>
          </cell>
          <cell r="E275">
            <v>10.613886784511786</v>
          </cell>
          <cell r="F275">
            <v>11.333333333333334</v>
          </cell>
          <cell r="G275" t="str">
            <v>011939</v>
          </cell>
          <cell r="H275">
            <v>0.47468554629761206</v>
          </cell>
          <cell r="I275">
            <v>8.2310404506196713E-2</v>
          </cell>
          <cell r="J275">
            <v>0.44300404919619119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18.846153846153847</v>
          </cell>
          <cell r="E276">
            <v>20.166666666666668</v>
          </cell>
          <cell r="F276">
            <v>17.904761904761905</v>
          </cell>
          <cell r="G276" t="str">
            <v>011939</v>
          </cell>
          <cell r="H276">
            <v>0.47468554629761206</v>
          </cell>
          <cell r="I276">
            <v>8.2310404506196713E-2</v>
          </cell>
          <cell r="J276">
            <v>0.44300404919619119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17.555555555555557</v>
          </cell>
          <cell r="G277" t="str">
            <v>011939</v>
          </cell>
          <cell r="H277">
            <v>0.47468554629761206</v>
          </cell>
          <cell r="I277">
            <v>8.2310404506196713E-2</v>
          </cell>
          <cell r="J277">
            <v>0.44300404919619119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6.5</v>
          </cell>
          <cell r="E278">
            <v>6.333333333333333</v>
          </cell>
          <cell r="F278">
            <v>5.2666666666666666</v>
          </cell>
          <cell r="G278" t="str">
            <v>011793</v>
          </cell>
          <cell r="H278">
            <v>0.6726862395381471</v>
          </cell>
          <cell r="I278">
            <v>0.11403213722588272</v>
          </cell>
          <cell r="J278">
            <v>0.21328162323597027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5.2560975609756095</v>
          </cell>
          <cell r="E279">
            <v>5.75</v>
          </cell>
          <cell r="F279">
            <v>4.4444444444444446</v>
          </cell>
          <cell r="G279" t="str">
            <v>011792</v>
          </cell>
          <cell r="H279">
            <v>0.61829781416615126</v>
          </cell>
          <cell r="I279">
            <v>8.6979027984788002E-2</v>
          </cell>
          <cell r="J279">
            <v>0.29472315784906056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5.0611111111111109</v>
          </cell>
          <cell r="E280">
            <v>5.3</v>
          </cell>
          <cell r="F280">
            <v>4.7142857142857144</v>
          </cell>
          <cell r="G280" t="str">
            <v>011792</v>
          </cell>
          <cell r="H280">
            <v>0.61829781416615126</v>
          </cell>
          <cell r="I280">
            <v>8.6979027984788002E-2</v>
          </cell>
          <cell r="J280">
            <v>0.29472315784906056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6.3086419753086416</v>
          </cell>
          <cell r="E281">
            <v>6</v>
          </cell>
          <cell r="F281">
            <v>5.4666666666666668</v>
          </cell>
          <cell r="G281" t="str">
            <v>011793</v>
          </cell>
          <cell r="H281">
            <v>0.6726862395381471</v>
          </cell>
          <cell r="I281">
            <v>0.11403213722588272</v>
          </cell>
          <cell r="J281">
            <v>0.21328162323597027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14.148148148148149</v>
          </cell>
          <cell r="E282">
            <v>17.636363636363637</v>
          </cell>
          <cell r="F282">
            <v>8.8039215686274517</v>
          </cell>
          <cell r="G282" t="str">
            <v>011990</v>
          </cell>
          <cell r="H282">
            <v>0.43479628943189763</v>
          </cell>
          <cell r="I282">
            <v>3.7462590793210501E-2</v>
          </cell>
          <cell r="J282">
            <v>0.52774111977489202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  <cell r="G283" t="str">
            <v>011150.2</v>
          </cell>
          <cell r="H283">
            <v>0.62395106924990618</v>
          </cell>
          <cell r="I283">
            <v>6.7463078004840221E-2</v>
          </cell>
          <cell r="J283">
            <v>0.30858585274525357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5.4344262295081966</v>
          </cell>
          <cell r="E284">
            <v>6.1111111111111107</v>
          </cell>
          <cell r="F284">
            <v>3.7301587301587302</v>
          </cell>
          <cell r="G284" t="str">
            <v>011939</v>
          </cell>
          <cell r="H284">
            <v>0.47468554629761206</v>
          </cell>
          <cell r="I284">
            <v>8.2310404506196713E-2</v>
          </cell>
          <cell r="J284">
            <v>0.44300404919619119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5.4945652173913047</v>
          </cell>
          <cell r="E285">
            <v>6</v>
          </cell>
          <cell r="F285">
            <v>3.9333333333333331</v>
          </cell>
          <cell r="G285" t="str">
            <v>011939</v>
          </cell>
          <cell r="H285">
            <v>0.47468554629761206</v>
          </cell>
          <cell r="I285">
            <v>8.2310404506196713E-2</v>
          </cell>
          <cell r="J285">
            <v>0.44300404919619119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6.2282608695652177</v>
          </cell>
          <cell r="E286">
            <v>6.5</v>
          </cell>
          <cell r="F286">
            <v>5.0952380952380949</v>
          </cell>
          <cell r="G286" t="str">
            <v>011939</v>
          </cell>
          <cell r="H286">
            <v>0.47468554629761206</v>
          </cell>
          <cell r="I286">
            <v>8.2310404506196713E-2</v>
          </cell>
          <cell r="J286">
            <v>0.44300404919619119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3.6743119266055047</v>
          </cell>
          <cell r="E287">
            <v>4.5</v>
          </cell>
          <cell r="F287">
            <v>1.9310344827586208</v>
          </cell>
          <cell r="G287" t="str">
            <v>011939</v>
          </cell>
          <cell r="H287">
            <v>0.47468554629761206</v>
          </cell>
          <cell r="I287">
            <v>8.2310404506196713E-2</v>
          </cell>
          <cell r="J287">
            <v>0.44300404919619119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  <cell r="G288" t="str">
            <v>011939</v>
          </cell>
          <cell r="H288">
            <v>0.47468554629761206</v>
          </cell>
          <cell r="I288">
            <v>8.2310404506196713E-2</v>
          </cell>
          <cell r="J288">
            <v>0.44300404919619119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3.7155963302752295</v>
          </cell>
          <cell r="E289">
            <v>4.5</v>
          </cell>
          <cell r="F289">
            <v>1.9705882352941178</v>
          </cell>
          <cell r="G289" t="str">
            <v>011939</v>
          </cell>
          <cell r="H289">
            <v>0.47468554629761206</v>
          </cell>
          <cell r="I289">
            <v>8.2310404506196713E-2</v>
          </cell>
          <cell r="J289">
            <v>0.44300404919619119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11.909090909090908</v>
          </cell>
          <cell r="E290">
            <v>13.857142857142858</v>
          </cell>
          <cell r="F290">
            <v>6</v>
          </cell>
          <cell r="G290" t="str">
            <v>011939</v>
          </cell>
          <cell r="H290">
            <v>0.47468554629761206</v>
          </cell>
          <cell r="I290">
            <v>8.2310404506196713E-2</v>
          </cell>
          <cell r="J290">
            <v>0.44300404919619119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8.591836734693878</v>
          </cell>
          <cell r="E291">
            <v>11.333333333333334</v>
          </cell>
          <cell r="F291">
            <v>8.4</v>
          </cell>
          <cell r="G291" t="str">
            <v>011939</v>
          </cell>
          <cell r="H291">
            <v>0.47468554629761206</v>
          </cell>
          <cell r="I291">
            <v>8.2310404506196713E-2</v>
          </cell>
          <cell r="J291">
            <v>0.44300404919619119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8.1037735849056602</v>
          </cell>
          <cell r="E292">
            <v>10</v>
          </cell>
          <cell r="F292">
            <v>7.0769230769230766</v>
          </cell>
          <cell r="G292" t="str">
            <v>011939</v>
          </cell>
          <cell r="H292">
            <v>0.47468554629761206</v>
          </cell>
          <cell r="I292">
            <v>8.2310404506196713E-2</v>
          </cell>
          <cell r="J292">
            <v>0.44300404919619119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</v>
          </cell>
          <cell r="E293">
            <v>9.9090909090909083</v>
          </cell>
          <cell r="F293">
            <v>5.3939393939393936</v>
          </cell>
          <cell r="G293" t="str">
            <v>011990</v>
          </cell>
          <cell r="H293">
            <v>0.43479628943189763</v>
          </cell>
          <cell r="I293">
            <v>3.7462590793210501E-2</v>
          </cell>
          <cell r="J293">
            <v>0.52774111977489202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4.1645569620253164</v>
          </cell>
          <cell r="E294">
            <v>4.5</v>
          </cell>
          <cell r="F294">
            <v>3.9090909090909092</v>
          </cell>
          <cell r="G294" t="str">
            <v>011990</v>
          </cell>
          <cell r="H294">
            <v>0.43479628943189763</v>
          </cell>
          <cell r="I294">
            <v>3.7462590793210501E-2</v>
          </cell>
          <cell r="J294">
            <v>0.52774111977489202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0.16652631578947344</v>
          </cell>
          <cell r="E295">
            <v>0.5</v>
          </cell>
          <cell r="F295">
            <v>0.11642857142857151</v>
          </cell>
          <cell r="G295" t="str">
            <v>011990</v>
          </cell>
          <cell r="H295">
            <v>0.43479628943189763</v>
          </cell>
          <cell r="I295">
            <v>3.7462590793210501E-2</v>
          </cell>
          <cell r="J295">
            <v>0.52774111977489202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4.5568181818181817</v>
          </cell>
          <cell r="E296">
            <v>9.6666666666666661</v>
          </cell>
          <cell r="F296">
            <v>3.8888888888888888</v>
          </cell>
          <cell r="G296" t="str">
            <v>011939</v>
          </cell>
          <cell r="H296">
            <v>0.47468554629761206</v>
          </cell>
          <cell r="I296">
            <v>8.2310404506196713E-2</v>
          </cell>
          <cell r="J296">
            <v>0.44300404919619119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15.202020202020202</v>
          </cell>
          <cell r="E297">
            <v>12.75</v>
          </cell>
          <cell r="F297">
            <v>12.5</v>
          </cell>
          <cell r="G297" t="str">
            <v>012301</v>
          </cell>
          <cell r="H297">
            <v>0.55689253187291021</v>
          </cell>
          <cell r="I297">
            <v>6.8935145945509008E-2</v>
          </cell>
          <cell r="J297">
            <v>0.37417232218158075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10.707627118644067</v>
          </cell>
          <cell r="E298">
            <v>12.25</v>
          </cell>
          <cell r="F298">
            <v>13.041666666666666</v>
          </cell>
          <cell r="G298" t="str">
            <v>012301</v>
          </cell>
          <cell r="H298">
            <v>0.55689253187291021</v>
          </cell>
          <cell r="I298">
            <v>6.8935145945509008E-2</v>
          </cell>
          <cell r="J298">
            <v>0.37417232218158075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40.492307692307691</v>
          </cell>
          <cell r="E299">
            <v>48</v>
          </cell>
          <cell r="F299">
            <v>43.53846153846154</v>
          </cell>
          <cell r="G299" t="str">
            <v>012201</v>
          </cell>
          <cell r="H299">
            <v>0.67158620203049968</v>
          </cell>
          <cell r="I299">
            <v>8.6078137537241486E-2</v>
          </cell>
          <cell r="J299">
            <v>0.24233566043225888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18.965346534653467</v>
          </cell>
          <cell r="E300">
            <v>22.125</v>
          </cell>
          <cell r="F300">
            <v>19</v>
          </cell>
          <cell r="G300" t="str">
            <v>012201</v>
          </cell>
          <cell r="H300">
            <v>0.67158620203049968</v>
          </cell>
          <cell r="I300">
            <v>8.6078137537241486E-2</v>
          </cell>
          <cell r="J300">
            <v>0.24233566043225888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13.823170731707316</v>
          </cell>
          <cell r="E301">
            <v>16.333333333333332</v>
          </cell>
          <cell r="F301">
            <v>12.125</v>
          </cell>
          <cell r="G301" t="str">
            <v>012201</v>
          </cell>
          <cell r="H301">
            <v>0.67158620203049968</v>
          </cell>
          <cell r="I301">
            <v>8.6078137537241486E-2</v>
          </cell>
          <cell r="J301">
            <v>0.24233566043225888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7.2448979591836737</v>
          </cell>
          <cell r="E302">
            <v>10</v>
          </cell>
          <cell r="F302">
            <v>4.5185185185185182</v>
          </cell>
          <cell r="G302" t="str">
            <v>011853</v>
          </cell>
          <cell r="H302">
            <v>0.39288599111051259</v>
          </cell>
          <cell r="I302">
            <v>2.1484307636788404E-2</v>
          </cell>
          <cell r="J302">
            <v>0.58562970125269898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6.458333333333333</v>
          </cell>
          <cell r="E303">
            <v>9.3333333333333339</v>
          </cell>
          <cell r="F303">
            <v>2</v>
          </cell>
          <cell r="G303" t="str">
            <v>011853</v>
          </cell>
          <cell r="H303">
            <v>0.39288599111051259</v>
          </cell>
          <cell r="I303">
            <v>2.1484307636788404E-2</v>
          </cell>
          <cell r="J303">
            <v>0.58562970125269898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2.6187499999999999</v>
          </cell>
          <cell r="E304">
            <v>4.5</v>
          </cell>
          <cell r="F304">
            <v>2</v>
          </cell>
          <cell r="G304" t="str">
            <v>012500</v>
          </cell>
          <cell r="H304">
            <v>0.71401462053006703</v>
          </cell>
          <cell r="I304">
            <v>0.25354390053724446</v>
          </cell>
          <cell r="J304">
            <v>3.2441478932688471E-2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2.6171875</v>
          </cell>
          <cell r="E305">
            <v>4.5</v>
          </cell>
          <cell r="F305">
            <v>2</v>
          </cell>
          <cell r="G305" t="str">
            <v>012500</v>
          </cell>
          <cell r="H305">
            <v>0.71401462053006703</v>
          </cell>
          <cell r="I305">
            <v>0.25354390053724446</v>
          </cell>
          <cell r="J305">
            <v>3.2441478932688471E-2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2.0303030303030303</v>
          </cell>
          <cell r="E306">
            <v>3.4</v>
          </cell>
          <cell r="F306">
            <v>2</v>
          </cell>
          <cell r="G306" t="str">
            <v>012600</v>
          </cell>
          <cell r="H306">
            <v>0.63403578033775931</v>
          </cell>
          <cell r="I306">
            <v>0.13179385658144638</v>
          </cell>
          <cell r="J306">
            <v>0.23417036308079417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3.4785714285714286</v>
          </cell>
          <cell r="E307">
            <v>3.9</v>
          </cell>
          <cell r="F307">
            <v>2.9249999999999998</v>
          </cell>
          <cell r="G307" t="str">
            <v>012600</v>
          </cell>
          <cell r="H307">
            <v>0.63403578033775931</v>
          </cell>
          <cell r="I307">
            <v>0.13179385658144638</v>
          </cell>
          <cell r="J307">
            <v>0.23417036308079417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5.2840909090909092</v>
          </cell>
          <cell r="E308">
            <v>6</v>
          </cell>
          <cell r="F308">
            <v>5</v>
          </cell>
          <cell r="G308" t="str">
            <v>012600</v>
          </cell>
          <cell r="H308">
            <v>0.63403578033775931</v>
          </cell>
          <cell r="I308">
            <v>0.13179385658144638</v>
          </cell>
          <cell r="J308">
            <v>0.23417036308079417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5.5392156862745097</v>
          </cell>
          <cell r="E309">
            <v>6</v>
          </cell>
          <cell r="F309">
            <v>5</v>
          </cell>
          <cell r="G309" t="str">
            <v>012600</v>
          </cell>
          <cell r="H309">
            <v>0.63403578033775931</v>
          </cell>
          <cell r="I309">
            <v>0.13179385658144638</v>
          </cell>
          <cell r="J309">
            <v>0.23417036308079417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5.9679487179487181</v>
          </cell>
          <cell r="E310">
            <v>7.5</v>
          </cell>
          <cell r="F310">
            <v>6.25</v>
          </cell>
          <cell r="G310" t="str">
            <v>012900</v>
          </cell>
          <cell r="H310">
            <v>0.7292474724296053</v>
          </cell>
          <cell r="I310">
            <v>0.13750778740148065</v>
          </cell>
          <cell r="J310">
            <v>0.13324474016891397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25.253333333333334</v>
          </cell>
          <cell r="E311">
            <v>25.446088330072701</v>
          </cell>
          <cell r="F311">
            <v>18.111111111111111</v>
          </cell>
          <cell r="G311" t="str">
            <v>012900</v>
          </cell>
          <cell r="H311">
            <v>0.7292474724296053</v>
          </cell>
          <cell r="I311">
            <v>0.13750778740148065</v>
          </cell>
          <cell r="J311">
            <v>0.13324474016891397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4.831858407079646</v>
          </cell>
          <cell r="E312">
            <v>4.855460863664594</v>
          </cell>
          <cell r="F312">
            <v>5</v>
          </cell>
          <cell r="G312" t="str">
            <v>012900</v>
          </cell>
          <cell r="H312">
            <v>0.7292474724296053</v>
          </cell>
          <cell r="I312">
            <v>0.13750778740148065</v>
          </cell>
          <cell r="J312">
            <v>0.13324474016891397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18.428571428571427</v>
          </cell>
          <cell r="G313" t="str">
            <v>012900</v>
          </cell>
          <cell r="H313">
            <v>0.7292474724296053</v>
          </cell>
          <cell r="I313">
            <v>0.13750778740148065</v>
          </cell>
          <cell r="J313">
            <v>0.13324474016891397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4.3571428571428568</v>
          </cell>
          <cell r="F314">
            <v>2.25</v>
          </cell>
          <cell r="G314" t="str">
            <v>012900</v>
          </cell>
          <cell r="H314">
            <v>0.7292474724296053</v>
          </cell>
          <cell r="I314">
            <v>0.13750778740148065</v>
          </cell>
          <cell r="J314">
            <v>0.13324474016891397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</v>
          </cell>
          <cell r="E315">
            <v>95</v>
          </cell>
          <cell r="F315">
            <v>0</v>
          </cell>
          <cell r="G315" t="str">
            <v>02130</v>
          </cell>
          <cell r="H315">
            <v>0.9553368486016296</v>
          </cell>
          <cell r="I315">
            <v>4.4663151398370349E-2</v>
          </cell>
          <cell r="J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  <cell r="G316" t="str">
            <v>02130</v>
          </cell>
          <cell r="H316">
            <v>0.9553368486016296</v>
          </cell>
          <cell r="I316">
            <v>4.4663151398370349E-2</v>
          </cell>
          <cell r="J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  <cell r="G317" t="str">
            <v>02130</v>
          </cell>
          <cell r="H317">
            <v>0.9553368486016296</v>
          </cell>
          <cell r="I317">
            <v>4.4663151398370349E-2</v>
          </cell>
          <cell r="J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7.5</v>
          </cell>
          <cell r="F318">
            <v>0</v>
          </cell>
          <cell r="G318" t="str">
            <v>02130</v>
          </cell>
          <cell r="H318">
            <v>0.9553368486016296</v>
          </cell>
          <cell r="I318">
            <v>4.4663151398370349E-2</v>
          </cell>
          <cell r="J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  <cell r="G319" t="str">
            <v>02130</v>
          </cell>
          <cell r="H319">
            <v>0.9553368486016296</v>
          </cell>
          <cell r="I319">
            <v>4.4663151398370349E-2</v>
          </cell>
          <cell r="J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  <cell r="G320" t="str">
            <v>02130</v>
          </cell>
          <cell r="H320">
            <v>0.9553368486016296</v>
          </cell>
          <cell r="I320">
            <v>4.4663151398370349E-2</v>
          </cell>
          <cell r="J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  <cell r="G321" t="str">
            <v>02301.1</v>
          </cell>
          <cell r="H321">
            <v>0.99516390698626889</v>
          </cell>
          <cell r="I321">
            <v>3.7616637880931595E-3</v>
          </cell>
          <cell r="J321">
            <v>1.0744292256380042E-3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  <cell r="G322" t="str">
            <v>02301.2</v>
          </cell>
          <cell r="H322">
            <v>0.6423362689783968</v>
          </cell>
          <cell r="I322">
            <v>0.17912444439979697</v>
          </cell>
          <cell r="J322">
            <v>0.17853928662180618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30.857142857142858</v>
          </cell>
          <cell r="F323">
            <v>20</v>
          </cell>
          <cell r="G323" t="str">
            <v>02301.2</v>
          </cell>
          <cell r="H323">
            <v>0.6423362689783968</v>
          </cell>
          <cell r="I323">
            <v>0.17912444439979697</v>
          </cell>
          <cell r="J323">
            <v>0.17853928662180618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20.875</v>
          </cell>
          <cell r="E324">
            <v>23</v>
          </cell>
          <cell r="F324">
            <v>20.033680555555556</v>
          </cell>
          <cell r="G324" t="str">
            <v>02301.2</v>
          </cell>
          <cell r="H324">
            <v>0.6423362689783968</v>
          </cell>
          <cell r="I324">
            <v>0.17912444439979697</v>
          </cell>
          <cell r="J324">
            <v>0.17853928662180618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22.103448275862068</v>
          </cell>
          <cell r="G325" t="str">
            <v>02301.2</v>
          </cell>
          <cell r="H325">
            <v>0.6423362689783968</v>
          </cell>
          <cell r="I325">
            <v>0.17912444439979697</v>
          </cell>
          <cell r="J325">
            <v>0.17853928662180618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19.310344827586206</v>
          </cell>
          <cell r="G326" t="str">
            <v>02301.2</v>
          </cell>
          <cell r="H326">
            <v>0.6423362689783968</v>
          </cell>
          <cell r="I326">
            <v>0.17912444439979697</v>
          </cell>
          <cell r="J326">
            <v>0.17853928662180618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12.608695652173912</v>
          </cell>
          <cell r="G327" t="str">
            <v>02301.2</v>
          </cell>
          <cell r="H327">
            <v>0.6423362689783968</v>
          </cell>
          <cell r="I327">
            <v>0.17912444439979697</v>
          </cell>
          <cell r="J327">
            <v>0.17853928662180618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17.620689655172413</v>
          </cell>
          <cell r="G328" t="str">
            <v>02301.2</v>
          </cell>
          <cell r="H328">
            <v>0.6423362689783968</v>
          </cell>
          <cell r="I328">
            <v>0.17912444439979697</v>
          </cell>
          <cell r="J328">
            <v>0.17853928662180618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  <cell r="G329" t="str">
            <v>02301.2</v>
          </cell>
          <cell r="H329">
            <v>0.6423362689783968</v>
          </cell>
          <cell r="I329">
            <v>0.17912444439979697</v>
          </cell>
          <cell r="J329">
            <v>0.17853928662180618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59.705882352941174</v>
          </cell>
          <cell r="E330">
            <v>60</v>
          </cell>
          <cell r="F330">
            <v>101.07142857142857</v>
          </cell>
          <cell r="G330" t="str">
            <v>02303</v>
          </cell>
          <cell r="H330">
            <v>0.68441757706506956</v>
          </cell>
          <cell r="I330">
            <v>8.643336187858372E-2</v>
          </cell>
          <cell r="J330">
            <v>0.22914906105634675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29.588235294117649</v>
          </cell>
          <cell r="E331">
            <v>30</v>
          </cell>
          <cell r="F331">
            <v>18.333333333333332</v>
          </cell>
          <cell r="G331" t="str">
            <v>02303</v>
          </cell>
          <cell r="H331">
            <v>0.68441757706506956</v>
          </cell>
          <cell r="I331">
            <v>8.643336187858372E-2</v>
          </cell>
          <cell r="J331">
            <v>0.22914906105634675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29.03846153846154</v>
          </cell>
          <cell r="E332">
            <v>24</v>
          </cell>
          <cell r="F332">
            <v>20.857142857142858</v>
          </cell>
          <cell r="G332" t="str">
            <v>02303</v>
          </cell>
          <cell r="H332">
            <v>0.68441757706506956</v>
          </cell>
          <cell r="I332">
            <v>8.643336187858372E-2</v>
          </cell>
          <cell r="J332">
            <v>0.22914906105634675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70.106382978723403</v>
          </cell>
          <cell r="E333">
            <v>128</v>
          </cell>
          <cell r="F333">
            <v>55.694444444444443</v>
          </cell>
          <cell r="G333" t="str">
            <v>03121</v>
          </cell>
          <cell r="H333">
            <v>0.63747965764662073</v>
          </cell>
          <cell r="I333">
            <v>0.1242185365099765</v>
          </cell>
          <cell r="J333">
            <v>0.23830180584340288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64.186046511627907</v>
          </cell>
          <cell r="E334">
            <v>128</v>
          </cell>
          <cell r="F334">
            <v>53.235294117647058</v>
          </cell>
          <cell r="G334" t="str">
            <v>03121</v>
          </cell>
          <cell r="H334">
            <v>0.63747965764662073</v>
          </cell>
          <cell r="I334">
            <v>0.1242185365099765</v>
          </cell>
          <cell r="J334">
            <v>0.23830180584340288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65.294117647058826</v>
          </cell>
          <cell r="E335">
            <v>107.5</v>
          </cell>
          <cell r="F335">
            <v>42.096774193548384</v>
          </cell>
          <cell r="G335" t="str">
            <v>03121</v>
          </cell>
          <cell r="H335">
            <v>0.63747965764662073</v>
          </cell>
          <cell r="I335">
            <v>0.1242185365099765</v>
          </cell>
          <cell r="J335">
            <v>0.23830180584340288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48.730158730158728</v>
          </cell>
          <cell r="E336">
            <v>92</v>
          </cell>
          <cell r="F336">
            <v>40.344827586206897</v>
          </cell>
          <cell r="G336" t="str">
            <v>03121</v>
          </cell>
          <cell r="H336">
            <v>0.63747965764662073</v>
          </cell>
          <cell r="I336">
            <v>0.1242185365099765</v>
          </cell>
          <cell r="J336">
            <v>0.23830180584340288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48.571428571428569</v>
          </cell>
          <cell r="E337">
            <v>70</v>
          </cell>
          <cell r="F337">
            <v>42.222222222222221</v>
          </cell>
          <cell r="G337" t="str">
            <v>03121</v>
          </cell>
          <cell r="H337">
            <v>0.63747965764662073</v>
          </cell>
          <cell r="I337">
            <v>0.1242185365099765</v>
          </cell>
          <cell r="J337">
            <v>0.23830180584340288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366</v>
          </cell>
          <cell r="E338">
            <v>633.33333333333337</v>
          </cell>
          <cell r="F338">
            <v>236.25</v>
          </cell>
          <cell r="G338" t="str">
            <v>03121</v>
          </cell>
          <cell r="H338">
            <v>0.63747965764662073</v>
          </cell>
          <cell r="I338">
            <v>0.1242185365099765</v>
          </cell>
          <cell r="J338">
            <v>0.23830180584340288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31.75925925925926</v>
          </cell>
          <cell r="E339">
            <v>46.25</v>
          </cell>
          <cell r="F339">
            <v>35.454545454545453</v>
          </cell>
          <cell r="G339" t="str">
            <v>03121</v>
          </cell>
          <cell r="H339">
            <v>0.63747965764662073</v>
          </cell>
          <cell r="I339">
            <v>0.1242185365099765</v>
          </cell>
          <cell r="J339">
            <v>0.23830180584340288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13.327272727272728</v>
          </cell>
          <cell r="E340">
            <v>20</v>
          </cell>
          <cell r="F340">
            <v>14.615384615384615</v>
          </cell>
          <cell r="G340" t="str">
            <v>03121</v>
          </cell>
          <cell r="H340">
            <v>0.63747965764662073</v>
          </cell>
          <cell r="I340">
            <v>0.1242185365099765</v>
          </cell>
          <cell r="J340">
            <v>0.23830180584340288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47.647058823529413</v>
          </cell>
          <cell r="E341">
            <v>83</v>
          </cell>
          <cell r="F341">
            <v>41.92307692307692</v>
          </cell>
          <cell r="G341" t="str">
            <v>03122</v>
          </cell>
          <cell r="H341">
            <v>0.68999350247807811</v>
          </cell>
          <cell r="I341">
            <v>0.12143605541603478</v>
          </cell>
          <cell r="J341">
            <v>0.18857044210588714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39.736842105263158</v>
          </cell>
          <cell r="E342">
            <v>54.166666666666664</v>
          </cell>
          <cell r="F342">
            <v>42.058823529411768</v>
          </cell>
          <cell r="G342" t="str">
            <v>03122</v>
          </cell>
          <cell r="H342">
            <v>0.68999350247807811</v>
          </cell>
          <cell r="I342">
            <v>0.12143605541603478</v>
          </cell>
          <cell r="J342">
            <v>0.18857044210588714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45</v>
          </cell>
          <cell r="E343">
            <v>62.5</v>
          </cell>
          <cell r="F343">
            <v>41.875</v>
          </cell>
          <cell r="G343" t="str">
            <v>03122</v>
          </cell>
          <cell r="H343">
            <v>0.68999350247807811</v>
          </cell>
          <cell r="I343">
            <v>0.12143605541603478</v>
          </cell>
          <cell r="J343">
            <v>0.18857044210588714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45.925925925925924</v>
          </cell>
          <cell r="E344">
            <v>82</v>
          </cell>
          <cell r="F344">
            <v>45.9375</v>
          </cell>
          <cell r="G344" t="str">
            <v>03122</v>
          </cell>
          <cell r="H344">
            <v>0.68999350247807811</v>
          </cell>
          <cell r="I344">
            <v>0.12143605541603478</v>
          </cell>
          <cell r="J344">
            <v>0.18857044210588714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178.38709677419354</v>
          </cell>
          <cell r="E345">
            <v>446</v>
          </cell>
          <cell r="F345">
            <v>154</v>
          </cell>
          <cell r="G345" t="str">
            <v>03122</v>
          </cell>
          <cell r="H345">
            <v>0.68999350247807811</v>
          </cell>
          <cell r="I345">
            <v>0.12143605541603478</v>
          </cell>
          <cell r="J345">
            <v>0.18857044210588714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46.025641025641029</v>
          </cell>
          <cell r="E346">
            <v>50</v>
          </cell>
          <cell r="F346">
            <v>37.941176470588232</v>
          </cell>
          <cell r="G346" t="str">
            <v>03122</v>
          </cell>
          <cell r="H346">
            <v>0.68999350247807811</v>
          </cell>
          <cell r="I346">
            <v>0.12143605541603478</v>
          </cell>
          <cell r="J346">
            <v>0.18857044210588714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4.4888888888888889</v>
          </cell>
          <cell r="E347">
            <v>10</v>
          </cell>
          <cell r="F347">
            <v>3.4545454545454546</v>
          </cell>
          <cell r="G347" t="str">
            <v>03122</v>
          </cell>
          <cell r="H347">
            <v>0.68999350247807811</v>
          </cell>
          <cell r="I347">
            <v>0.12143605541603478</v>
          </cell>
          <cell r="J347">
            <v>0.18857044210588714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30.483870967741936</v>
          </cell>
          <cell r="E348">
            <v>45</v>
          </cell>
          <cell r="F348">
            <v>25.333333333333332</v>
          </cell>
          <cell r="G348" t="str">
            <v>03121</v>
          </cell>
          <cell r="H348">
            <v>0.63747965764662073</v>
          </cell>
          <cell r="I348">
            <v>0.1242185365099765</v>
          </cell>
          <cell r="J348">
            <v>0.23830180584340288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34.782608695652172</v>
          </cell>
          <cell r="E349">
            <v>57.5</v>
          </cell>
          <cell r="F349">
            <v>34.473684210526315</v>
          </cell>
          <cell r="G349" t="str">
            <v>03121</v>
          </cell>
          <cell r="H349">
            <v>0.63747965764662073</v>
          </cell>
          <cell r="I349">
            <v>0.1242185365099765</v>
          </cell>
          <cell r="J349">
            <v>0.23830180584340288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14.732142857142858</v>
          </cell>
          <cell r="E350">
            <v>21.25</v>
          </cell>
          <cell r="F350">
            <v>23</v>
          </cell>
          <cell r="G350" t="str">
            <v>03123</v>
          </cell>
          <cell r="H350">
            <v>0.57458179331703085</v>
          </cell>
          <cell r="I350">
            <v>0.18087635882388847</v>
          </cell>
          <cell r="J350">
            <v>0.24454184785908059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22.34375</v>
          </cell>
          <cell r="E351">
            <v>40</v>
          </cell>
          <cell r="F351">
            <v>19.333333333333332</v>
          </cell>
          <cell r="G351" t="str">
            <v>03124</v>
          </cell>
          <cell r="H351">
            <v>0.38655586757528859</v>
          </cell>
          <cell r="I351">
            <v>6.4597474732954491E-2</v>
          </cell>
          <cell r="J351">
            <v>0.548846657691757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20.214285714285715</v>
          </cell>
          <cell r="E352">
            <v>25</v>
          </cell>
          <cell r="F352">
            <v>22.307692307692307</v>
          </cell>
          <cell r="G352" t="str">
            <v>03121</v>
          </cell>
          <cell r="H352">
            <v>0.63747965764662073</v>
          </cell>
          <cell r="I352">
            <v>0.1242185365099765</v>
          </cell>
          <cell r="J352">
            <v>0.23830180584340288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33.571428571428569</v>
          </cell>
          <cell r="E353">
            <v>50</v>
          </cell>
          <cell r="F353">
            <v>23.5</v>
          </cell>
          <cell r="G353" t="str">
            <v>03124</v>
          </cell>
          <cell r="H353">
            <v>0.38655586757528859</v>
          </cell>
          <cell r="I353">
            <v>6.4597474732954491E-2</v>
          </cell>
          <cell r="J353">
            <v>0.548846657691757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22.558139534883722</v>
          </cell>
          <cell r="E354">
            <v>27.5</v>
          </cell>
          <cell r="F354">
            <v>20</v>
          </cell>
          <cell r="G354" t="str">
            <v>03123</v>
          </cell>
          <cell r="H354">
            <v>0.57458179331703085</v>
          </cell>
          <cell r="I354">
            <v>0.18087635882388847</v>
          </cell>
          <cell r="J354">
            <v>0.24454184785908059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20.25</v>
          </cell>
          <cell r="E355">
            <v>40</v>
          </cell>
          <cell r="F355">
            <v>33.333333333333336</v>
          </cell>
          <cell r="G355" t="str">
            <v>03131</v>
          </cell>
          <cell r="H355">
            <v>0.69492124065408378</v>
          </cell>
          <cell r="I355">
            <v>4.6732395227129131E-2</v>
          </cell>
          <cell r="J355">
            <v>0.25834636411878698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27.156862745098039</v>
          </cell>
          <cell r="E356">
            <v>42.5</v>
          </cell>
          <cell r="F356">
            <v>15</v>
          </cell>
          <cell r="G356" t="str">
            <v>03131</v>
          </cell>
          <cell r="H356">
            <v>0.69492124065408378</v>
          </cell>
          <cell r="I356">
            <v>4.6732395227129131E-2</v>
          </cell>
          <cell r="J356">
            <v>0.25834636411878698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14.375</v>
          </cell>
          <cell r="E357">
            <v>18.333333333333332</v>
          </cell>
          <cell r="F357">
            <v>13.75</v>
          </cell>
          <cell r="G357" t="str">
            <v>03131</v>
          </cell>
          <cell r="H357">
            <v>0.69492124065408378</v>
          </cell>
          <cell r="I357">
            <v>4.6732395227129131E-2</v>
          </cell>
          <cell r="J357">
            <v>0.25834636411878698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  <cell r="G358" t="str">
            <v>03142</v>
          </cell>
          <cell r="H358">
            <v>0.43669638501165259</v>
          </cell>
          <cell r="I358">
            <v>9.4581100060505102E-2</v>
          </cell>
          <cell r="J358">
            <v>0.46872251492784217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  <cell r="G359" t="str">
            <v>03142</v>
          </cell>
          <cell r="H359">
            <v>0.43669638501165259</v>
          </cell>
          <cell r="I359">
            <v>9.4581100060505102E-2</v>
          </cell>
          <cell r="J359">
            <v>0.46872251492784217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  <cell r="G360" t="str">
            <v>03142</v>
          </cell>
          <cell r="H360">
            <v>0.43669638501165259</v>
          </cell>
          <cell r="I360">
            <v>9.4581100060505102E-2</v>
          </cell>
          <cell r="J360">
            <v>0.46872251492784217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  <cell r="G361" t="str">
            <v>03142</v>
          </cell>
          <cell r="H361">
            <v>0.43669638501165259</v>
          </cell>
          <cell r="I361">
            <v>9.4581100060505102E-2</v>
          </cell>
          <cell r="J361">
            <v>0.46872251492784217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  <cell r="G362" t="str">
            <v>03142</v>
          </cell>
          <cell r="H362">
            <v>0.43669638501165259</v>
          </cell>
          <cell r="I362">
            <v>9.4581100060505102E-2</v>
          </cell>
          <cell r="J362">
            <v>0.46872251492784217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  <cell r="G363" t="str">
            <v>03142</v>
          </cell>
          <cell r="H363">
            <v>0.43669638501165259</v>
          </cell>
          <cell r="I363">
            <v>9.4581100060505102E-2</v>
          </cell>
          <cell r="J363">
            <v>0.46872251492784217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  <cell r="G364" t="str">
            <v>03142</v>
          </cell>
          <cell r="H364">
            <v>0.43669638501165259</v>
          </cell>
          <cell r="I364">
            <v>9.4581100060505102E-2</v>
          </cell>
          <cell r="J364">
            <v>0.46872251492784217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  <cell r="G365" t="str">
            <v>03142</v>
          </cell>
          <cell r="H365">
            <v>0.43669638501165259</v>
          </cell>
          <cell r="I365">
            <v>9.4581100060505102E-2</v>
          </cell>
          <cell r="J365">
            <v>0.46872251492784217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  <cell r="G366" t="str">
            <v>03142</v>
          </cell>
          <cell r="H366">
            <v>0.43669638501165259</v>
          </cell>
          <cell r="I366">
            <v>9.4581100060505102E-2</v>
          </cell>
          <cell r="J366">
            <v>0.46872251492784217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  <cell r="G367" t="str">
            <v>03142</v>
          </cell>
          <cell r="H367">
            <v>0.43669638501165259</v>
          </cell>
          <cell r="I367">
            <v>9.4581100060505102E-2</v>
          </cell>
          <cell r="J367">
            <v>0.46872251492784217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  <cell r="G368" t="str">
            <v>03142</v>
          </cell>
          <cell r="H368">
            <v>0.43669638501165259</v>
          </cell>
          <cell r="I368">
            <v>9.4581100060505102E-2</v>
          </cell>
          <cell r="J368">
            <v>0.46872251492784217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121.75925925925925</v>
          </cell>
          <cell r="E369">
            <v>231.66666666666666</v>
          </cell>
          <cell r="F369">
            <v>92.5</v>
          </cell>
          <cell r="G369" t="str">
            <v>03211</v>
          </cell>
          <cell r="H369">
            <v>0.68907234427097319</v>
          </cell>
          <cell r="I369">
            <v>0.12469154924929722</v>
          </cell>
          <cell r="J369">
            <v>0.18623610647972974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64.0625</v>
          </cell>
          <cell r="E370">
            <v>80</v>
          </cell>
          <cell r="F370">
            <v>55.454545454545453</v>
          </cell>
          <cell r="G370" t="str">
            <v>03211</v>
          </cell>
          <cell r="H370">
            <v>0.68907234427097319</v>
          </cell>
          <cell r="I370">
            <v>0.12469154924929722</v>
          </cell>
          <cell r="J370">
            <v>0.18623610647972974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144.45652173913044</v>
          </cell>
          <cell r="E371">
            <v>236.66666666666666</v>
          </cell>
          <cell r="F371">
            <v>105</v>
          </cell>
          <cell r="G371" t="str">
            <v>03211</v>
          </cell>
          <cell r="H371">
            <v>0.68907234427097319</v>
          </cell>
          <cell r="I371">
            <v>0.12469154924929722</v>
          </cell>
          <cell r="J371">
            <v>0.18623610647972974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212.85714285714286</v>
          </cell>
          <cell r="E372">
            <v>227.14285714285714</v>
          </cell>
          <cell r="F372">
            <v>83.888888888888886</v>
          </cell>
          <cell r="G372" t="str">
            <v>03211</v>
          </cell>
          <cell r="H372">
            <v>0.68907234427097319</v>
          </cell>
          <cell r="I372">
            <v>0.12469154924929722</v>
          </cell>
          <cell r="J372">
            <v>0.18623610647972974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121.89655172413794</v>
          </cell>
          <cell r="E373">
            <v>200</v>
          </cell>
          <cell r="F373">
            <v>106.92307692307692</v>
          </cell>
          <cell r="G373" t="str">
            <v>03211</v>
          </cell>
          <cell r="H373">
            <v>0.68907234427097319</v>
          </cell>
          <cell r="I373">
            <v>0.12469154924929722</v>
          </cell>
          <cell r="J373">
            <v>0.18623610647972974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74.705882352941174</v>
          </cell>
          <cell r="E374">
            <v>101.42857142857143</v>
          </cell>
          <cell r="F374">
            <v>81.5625</v>
          </cell>
          <cell r="G374" t="str">
            <v>03211</v>
          </cell>
          <cell r="H374">
            <v>0.68907234427097319</v>
          </cell>
          <cell r="I374">
            <v>0.12469154924929722</v>
          </cell>
          <cell r="J374">
            <v>0.18623610647972974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108.21428571428571</v>
          </cell>
          <cell r="E375">
            <v>100</v>
          </cell>
          <cell r="F375">
            <v>98.571428571428569</v>
          </cell>
          <cell r="G375" t="str">
            <v>03211</v>
          </cell>
          <cell r="H375">
            <v>0.68907234427097319</v>
          </cell>
          <cell r="I375">
            <v>0.12469154924929722</v>
          </cell>
          <cell r="J375">
            <v>0.18623610647972974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51.944444444444443</v>
          </cell>
          <cell r="E376">
            <v>88.75</v>
          </cell>
          <cell r="F376">
            <v>53</v>
          </cell>
          <cell r="G376" t="str">
            <v>03212</v>
          </cell>
          <cell r="H376">
            <v>0.6458274913151254</v>
          </cell>
          <cell r="I376">
            <v>0.12388058994940086</v>
          </cell>
          <cell r="J376">
            <v>0.23029191873547369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36.835443037974684</v>
          </cell>
          <cell r="E377">
            <v>51.25</v>
          </cell>
          <cell r="F377">
            <v>34.130434782608695</v>
          </cell>
          <cell r="G377" t="str">
            <v>03212</v>
          </cell>
          <cell r="H377">
            <v>0.6458274913151254</v>
          </cell>
          <cell r="I377">
            <v>0.12388058994940086</v>
          </cell>
          <cell r="J377">
            <v>0.23029191873547369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57.5</v>
          </cell>
          <cell r="E378">
            <v>102.85714285714286</v>
          </cell>
          <cell r="F378">
            <v>42.692307692307693</v>
          </cell>
          <cell r="G378" t="str">
            <v>03212</v>
          </cell>
          <cell r="H378">
            <v>0.6458274913151254</v>
          </cell>
          <cell r="I378">
            <v>0.12388058994940086</v>
          </cell>
          <cell r="J378">
            <v>0.23029191873547369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47.1875</v>
          </cell>
          <cell r="E379">
            <v>80</v>
          </cell>
          <cell r="F379">
            <v>30.653846153846153</v>
          </cell>
          <cell r="G379" t="str">
            <v>03212</v>
          </cell>
          <cell r="H379">
            <v>0.6458274913151254</v>
          </cell>
          <cell r="I379">
            <v>0.12388058994940086</v>
          </cell>
          <cell r="J379">
            <v>0.23029191873547369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156.85714285714286</v>
          </cell>
          <cell r="E380">
            <v>172</v>
          </cell>
          <cell r="F380">
            <v>76.25</v>
          </cell>
          <cell r="G380" t="str">
            <v>03213</v>
          </cell>
          <cell r="H380">
            <v>0.61717046592999181</v>
          </cell>
          <cell r="I380">
            <v>0.13428228744718659</v>
          </cell>
          <cell r="J380">
            <v>0.24854724662282163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</v>
          </cell>
          <cell r="G381" t="str">
            <v>03213</v>
          </cell>
          <cell r="H381">
            <v>0.61717046592999181</v>
          </cell>
          <cell r="I381">
            <v>0.13428228744718659</v>
          </cell>
          <cell r="J381">
            <v>0.24854724662282163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150.85714285714286</v>
          </cell>
          <cell r="E382">
            <v>165</v>
          </cell>
          <cell r="F382">
            <v>62.5</v>
          </cell>
          <cell r="G382" t="str">
            <v>03213</v>
          </cell>
          <cell r="H382">
            <v>0.61717046592999181</v>
          </cell>
          <cell r="I382">
            <v>0.13428228744718659</v>
          </cell>
          <cell r="J382">
            <v>0.24854724662282163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26.693548387096776</v>
          </cell>
          <cell r="E383">
            <v>35</v>
          </cell>
          <cell r="F383">
            <v>23.5</v>
          </cell>
          <cell r="G383" t="str">
            <v>03213</v>
          </cell>
          <cell r="H383">
            <v>0.61717046592999181</v>
          </cell>
          <cell r="I383">
            <v>0.13428228744718659</v>
          </cell>
          <cell r="J383">
            <v>0.24854724662282163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520</v>
          </cell>
          <cell r="E384">
            <v>550</v>
          </cell>
          <cell r="F384">
            <v>250</v>
          </cell>
          <cell r="G384" t="str">
            <v>04110</v>
          </cell>
          <cell r="H384">
            <v>0.39776433186258858</v>
          </cell>
          <cell r="I384">
            <v>0.42723602227312679</v>
          </cell>
          <cell r="J384">
            <v>0.17499964586428451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633.33333333333337</v>
          </cell>
          <cell r="E385">
            <v>650</v>
          </cell>
          <cell r="F385">
            <v>366</v>
          </cell>
          <cell r="G385" t="str">
            <v>04110</v>
          </cell>
          <cell r="H385">
            <v>0.39776433186258858</v>
          </cell>
          <cell r="I385">
            <v>0.42723602227312679</v>
          </cell>
          <cell r="J385">
            <v>0.17499964586428451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800</v>
          </cell>
          <cell r="E386">
            <v>800</v>
          </cell>
          <cell r="F386">
            <v>500</v>
          </cell>
          <cell r="G386" t="str">
            <v>04110</v>
          </cell>
          <cell r="H386">
            <v>0.39776433186258858</v>
          </cell>
          <cell r="I386">
            <v>0.42723602227312679</v>
          </cell>
          <cell r="J386">
            <v>0.17499964586428451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1045.8333333333333</v>
          </cell>
          <cell r="E387">
            <v>1000</v>
          </cell>
          <cell r="F387">
            <v>700</v>
          </cell>
          <cell r="G387" t="str">
            <v>04110</v>
          </cell>
          <cell r="H387">
            <v>0.39776433186258858</v>
          </cell>
          <cell r="I387">
            <v>0.42723602227312679</v>
          </cell>
          <cell r="J387">
            <v>0.17499964586428451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1166.6666666666667</v>
          </cell>
          <cell r="E388">
            <v>1200</v>
          </cell>
          <cell r="F388">
            <v>1000</v>
          </cell>
          <cell r="G388" t="str">
            <v>04110</v>
          </cell>
          <cell r="H388">
            <v>0.39776433186258858</v>
          </cell>
          <cell r="I388">
            <v>0.42723602227312679</v>
          </cell>
          <cell r="J388">
            <v>0.17499964586428451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1500</v>
          </cell>
          <cell r="E389">
            <v>1500</v>
          </cell>
          <cell r="F389">
            <v>1100</v>
          </cell>
          <cell r="G389" t="str">
            <v>04110</v>
          </cell>
          <cell r="H389">
            <v>0.39776433186258858</v>
          </cell>
          <cell r="I389">
            <v>0.42723602227312679</v>
          </cell>
          <cell r="J389">
            <v>0.17499964586428451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  <cell r="G390" t="str">
            <v>04110</v>
          </cell>
          <cell r="H390">
            <v>0.39776433186258858</v>
          </cell>
          <cell r="I390">
            <v>0.42723602227312679</v>
          </cell>
          <cell r="J390">
            <v>0.17499964586428451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4166.666666666667</v>
          </cell>
          <cell r="E391">
            <v>4200</v>
          </cell>
          <cell r="F391">
            <v>1800</v>
          </cell>
          <cell r="G391" t="str">
            <v>04110</v>
          </cell>
          <cell r="H391">
            <v>0.39776433186258858</v>
          </cell>
          <cell r="I391">
            <v>0.42723602227312679</v>
          </cell>
          <cell r="J391">
            <v>0.17499964586428451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136.47058823529412</v>
          </cell>
          <cell r="E392">
            <v>216.66666666666666</v>
          </cell>
          <cell r="F392">
            <v>165</v>
          </cell>
          <cell r="G392" t="str">
            <v>04311</v>
          </cell>
          <cell r="H392">
            <v>0.66641274923691673</v>
          </cell>
          <cell r="I392">
            <v>0.1034396264886201</v>
          </cell>
          <cell r="J392">
            <v>0.23014762427446328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18.333333333333332</v>
          </cell>
          <cell r="E393">
            <v>23.333333333333332</v>
          </cell>
          <cell r="F393">
            <v>15.4</v>
          </cell>
          <cell r="G393" t="str">
            <v>04311</v>
          </cell>
          <cell r="H393">
            <v>0.66641274923691673</v>
          </cell>
          <cell r="I393">
            <v>0.1034396264886201</v>
          </cell>
          <cell r="J393">
            <v>0.23014762427446328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10.071428571428571</v>
          </cell>
          <cell r="E394">
            <v>12</v>
          </cell>
          <cell r="F394">
            <v>12</v>
          </cell>
          <cell r="G394" t="str">
            <v>04311</v>
          </cell>
          <cell r="H394">
            <v>0.66641274923691673</v>
          </cell>
          <cell r="I394">
            <v>0.1034396264886201</v>
          </cell>
          <cell r="J394">
            <v>0.23014762427446328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7.4285714285714288</v>
          </cell>
          <cell r="E395">
            <v>10</v>
          </cell>
          <cell r="F395">
            <v>7.5</v>
          </cell>
          <cell r="G395" t="str">
            <v>04311</v>
          </cell>
          <cell r="H395">
            <v>0.66641274923691673</v>
          </cell>
          <cell r="I395">
            <v>0.1034396264886201</v>
          </cell>
          <cell r="J395">
            <v>0.23014762427446328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24.53846153846154</v>
          </cell>
          <cell r="E396">
            <v>30</v>
          </cell>
          <cell r="F396">
            <v>26</v>
          </cell>
          <cell r="G396" t="str">
            <v>04311</v>
          </cell>
          <cell r="H396">
            <v>0.66641274923691673</v>
          </cell>
          <cell r="I396">
            <v>0.1034396264886201</v>
          </cell>
          <cell r="J396">
            <v>0.23014762427446328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25.2</v>
          </cell>
          <cell r="E397">
            <v>25</v>
          </cell>
          <cell r="F397">
            <v>26</v>
          </cell>
          <cell r="G397" t="str">
            <v>04311</v>
          </cell>
          <cell r="H397">
            <v>0.66641274923691673</v>
          </cell>
          <cell r="I397">
            <v>0.1034396264886201</v>
          </cell>
          <cell r="J397">
            <v>0.23014762427446328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5.5476190476190474</v>
          </cell>
          <cell r="E398">
            <v>20</v>
          </cell>
          <cell r="F398">
            <v>5.6</v>
          </cell>
          <cell r="G398" t="str">
            <v>04311</v>
          </cell>
          <cell r="H398">
            <v>0.66641274923691673</v>
          </cell>
          <cell r="I398">
            <v>0.1034396264886201</v>
          </cell>
          <cell r="J398">
            <v>0.23014762427446328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5.5227272727272725</v>
          </cell>
          <cell r="E399">
            <v>20</v>
          </cell>
          <cell r="F399">
            <v>5.8</v>
          </cell>
          <cell r="G399" t="str">
            <v>04311</v>
          </cell>
          <cell r="H399">
            <v>0.66641274923691673</v>
          </cell>
          <cell r="I399">
            <v>0.1034396264886201</v>
          </cell>
          <cell r="J399">
            <v>0.23014762427446328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22.38095238095238</v>
          </cell>
          <cell r="E400">
            <v>42.5</v>
          </cell>
          <cell r="F400">
            <v>10</v>
          </cell>
          <cell r="G400" t="str">
            <v>04320</v>
          </cell>
          <cell r="H400">
            <v>0.56193980338770211</v>
          </cell>
          <cell r="I400">
            <v>0.29705485792614966</v>
          </cell>
          <cell r="J400">
            <v>0.14100533868614823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25.8125</v>
          </cell>
          <cell r="E401">
            <v>43.75</v>
          </cell>
          <cell r="F401">
            <v>21.25</v>
          </cell>
          <cell r="G401" t="str">
            <v>04320</v>
          </cell>
          <cell r="H401">
            <v>0.56193980338770211</v>
          </cell>
          <cell r="I401">
            <v>0.29705485792614966</v>
          </cell>
          <cell r="J401">
            <v>0.14100533868614823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150</v>
          </cell>
          <cell r="E402">
            <v>225</v>
          </cell>
          <cell r="F402">
            <v>100</v>
          </cell>
          <cell r="G402" t="str">
            <v>04311</v>
          </cell>
          <cell r="H402">
            <v>0.66641274923691673</v>
          </cell>
          <cell r="I402">
            <v>0.1034396264886201</v>
          </cell>
          <cell r="J402">
            <v>0.23014762427446328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68.611111111111114</v>
          </cell>
          <cell r="E403">
            <v>83.333333333333329</v>
          </cell>
          <cell r="F403">
            <v>26.666666666666668</v>
          </cell>
          <cell r="G403" t="str">
            <v>04320</v>
          </cell>
          <cell r="H403">
            <v>0.56193980338770211</v>
          </cell>
          <cell r="I403">
            <v>0.29705485792614966</v>
          </cell>
          <cell r="J403">
            <v>0.14100533868614823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84.230769230769226</v>
          </cell>
          <cell r="E404">
            <v>45</v>
          </cell>
          <cell r="F404">
            <v>20</v>
          </cell>
          <cell r="G404" t="str">
            <v>04320</v>
          </cell>
          <cell r="H404">
            <v>0.56193980338770211</v>
          </cell>
          <cell r="I404">
            <v>0.29705485792614966</v>
          </cell>
          <cell r="J404">
            <v>0.14100533868614823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140</v>
          </cell>
          <cell r="E405">
            <v>90</v>
          </cell>
          <cell r="F405">
            <v>50</v>
          </cell>
          <cell r="G405" t="str">
            <v>04320</v>
          </cell>
          <cell r="H405">
            <v>0.56193980338770211</v>
          </cell>
          <cell r="I405">
            <v>0.29705485792614966</v>
          </cell>
          <cell r="J405">
            <v>0.14100533868614823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70.25</v>
          </cell>
          <cell r="E406">
            <v>105</v>
          </cell>
          <cell r="F406">
            <v>30</v>
          </cell>
          <cell r="G406" t="str">
            <v>04320</v>
          </cell>
          <cell r="H406">
            <v>0.56193980338770211</v>
          </cell>
          <cell r="I406">
            <v>0.29705485792614966</v>
          </cell>
          <cell r="J406">
            <v>0.14100533868614823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  <cell r="G407" t="str">
            <v>04311</v>
          </cell>
          <cell r="H407">
            <v>0.66641274923691673</v>
          </cell>
          <cell r="I407">
            <v>0.1034396264886201</v>
          </cell>
          <cell r="J407">
            <v>0.23014762427446328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  <cell r="G408" t="str">
            <v>04411</v>
          </cell>
          <cell r="H408">
            <v>0.65460282030249928</v>
          </cell>
          <cell r="I408">
            <v>0.12089498322410407</v>
          </cell>
          <cell r="J408">
            <v>0.22450219647339659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  <cell r="G409" t="str">
            <v>04411</v>
          </cell>
          <cell r="H409">
            <v>0.65460282030249928</v>
          </cell>
          <cell r="I409">
            <v>0.12089498322410407</v>
          </cell>
          <cell r="J409">
            <v>0.22450219647339659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  <cell r="G410" t="str">
            <v>04411</v>
          </cell>
          <cell r="H410">
            <v>0.65460282030249928</v>
          </cell>
          <cell r="I410">
            <v>0.12089498322410407</v>
          </cell>
          <cell r="J410">
            <v>0.22450219647339659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  <cell r="G411" t="str">
            <v>04420</v>
          </cell>
          <cell r="H411">
            <v>0.63393486602039784</v>
          </cell>
          <cell r="I411">
            <v>0.10124842997679408</v>
          </cell>
          <cell r="J411">
            <v>0.26481670400280816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  <cell r="G412" t="str">
            <v>04431</v>
          </cell>
          <cell r="H412">
            <v>0.56851643862616541</v>
          </cell>
          <cell r="I412">
            <v>0.11710968917118247</v>
          </cell>
          <cell r="J412">
            <v>0.31437387220265206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  <cell r="G413" t="str">
            <v>04431</v>
          </cell>
          <cell r="H413">
            <v>0.56851643862616541</v>
          </cell>
          <cell r="I413">
            <v>0.11710968917118247</v>
          </cell>
          <cell r="J413">
            <v>0.31437387220265206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  <cell r="G414" t="str">
            <v>04510</v>
          </cell>
          <cell r="H414">
            <v>0.64352317575371998</v>
          </cell>
          <cell r="I414">
            <v>0.10044986109754991</v>
          </cell>
          <cell r="J414">
            <v>0.25602696314873014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  <cell r="G415" t="str">
            <v>04510</v>
          </cell>
          <cell r="H415">
            <v>0.64352317575371998</v>
          </cell>
          <cell r="I415">
            <v>0.10044986109754991</v>
          </cell>
          <cell r="J415">
            <v>0.25602696314873014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  <cell r="G416" t="str">
            <v>04510</v>
          </cell>
          <cell r="H416">
            <v>0.64352317575371998</v>
          </cell>
          <cell r="I416">
            <v>0.10044986109754991</v>
          </cell>
          <cell r="J416">
            <v>0.25602696314873014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  <cell r="G417" t="str">
            <v>04510</v>
          </cell>
          <cell r="H417">
            <v>0.64352317575371998</v>
          </cell>
          <cell r="I417">
            <v>0.10044986109754991</v>
          </cell>
          <cell r="J417">
            <v>0.25602696314873014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67.599999999999994</v>
          </cell>
          <cell r="E418">
            <v>115</v>
          </cell>
          <cell r="F418">
            <v>64.25</v>
          </cell>
          <cell r="G418" t="str">
            <v>04522</v>
          </cell>
          <cell r="H418">
            <v>0.62980531536536244</v>
          </cell>
          <cell r="I418">
            <v>7.2417739483029875E-2</v>
          </cell>
          <cell r="J418">
            <v>0.29777694515160774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4.9899999999999993</v>
          </cell>
          <cell r="E419">
            <v>6.3</v>
          </cell>
          <cell r="F419">
            <v>4.49</v>
          </cell>
          <cell r="G419" t="str">
            <v>04530</v>
          </cell>
          <cell r="H419">
            <v>0.86050097704016248</v>
          </cell>
          <cell r="I419">
            <v>8.4951872595167302E-2</v>
          </cell>
          <cell r="J419">
            <v>5.4547150364670241E-2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4.9899999999999984</v>
          </cell>
          <cell r="E420">
            <v>6.3</v>
          </cell>
          <cell r="F420">
            <v>4.49</v>
          </cell>
          <cell r="G420" t="str">
            <v>04530</v>
          </cell>
          <cell r="H420">
            <v>0.86050097704016248</v>
          </cell>
          <cell r="I420">
            <v>8.4951872595167302E-2</v>
          </cell>
          <cell r="J420">
            <v>5.4547150364670241E-2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6.7</v>
          </cell>
          <cell r="E421">
            <v>15</v>
          </cell>
          <cell r="F421">
            <v>6</v>
          </cell>
          <cell r="G421" t="str">
            <v>04541</v>
          </cell>
          <cell r="H421">
            <v>0.83036989983923182</v>
          </cell>
          <cell r="I421">
            <v>4.5903384131251071E-2</v>
          </cell>
          <cell r="J421">
            <v>0.12372671602951706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6860</v>
          </cell>
          <cell r="E422">
            <v>13500</v>
          </cell>
          <cell r="F422">
            <v>4775</v>
          </cell>
          <cell r="G422" t="str">
            <v>05111</v>
          </cell>
          <cell r="H422">
            <v>0.64829851047474818</v>
          </cell>
          <cell r="I422">
            <v>0.19828030848616859</v>
          </cell>
          <cell r="J422">
            <v>0.15342118103908317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6418.181818181818</v>
          </cell>
          <cell r="E423">
            <v>11500</v>
          </cell>
          <cell r="F423">
            <v>4250</v>
          </cell>
          <cell r="G423" t="str">
            <v>05111</v>
          </cell>
          <cell r="H423">
            <v>0.64829851047474818</v>
          </cell>
          <cell r="I423">
            <v>0.19828030848616859</v>
          </cell>
          <cell r="J423">
            <v>0.15342118103908317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3653.8461538461538</v>
          </cell>
          <cell r="E424">
            <v>8250</v>
          </cell>
          <cell r="F424">
            <v>2080</v>
          </cell>
          <cell r="G424" t="str">
            <v>05111</v>
          </cell>
          <cell r="H424">
            <v>0.64829851047474818</v>
          </cell>
          <cell r="I424">
            <v>0.19828030848616859</v>
          </cell>
          <cell r="J424">
            <v>0.15342118103908317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5622.2222222222226</v>
          </cell>
          <cell r="E425">
            <v>9000</v>
          </cell>
          <cell r="F425">
            <v>3740</v>
          </cell>
          <cell r="G425" t="str">
            <v>05111</v>
          </cell>
          <cell r="H425">
            <v>0.64829851047474818</v>
          </cell>
          <cell r="I425">
            <v>0.19828030848616859</v>
          </cell>
          <cell r="J425">
            <v>0.15342118103908317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792.85714285714289</v>
          </cell>
          <cell r="E426">
            <v>1500</v>
          </cell>
          <cell r="F426">
            <v>384</v>
          </cell>
          <cell r="G426" t="str">
            <v>05111</v>
          </cell>
          <cell r="H426">
            <v>0.64829851047474818</v>
          </cell>
          <cell r="I426">
            <v>0.19828030848616859</v>
          </cell>
          <cell r="J426">
            <v>0.15342118103908317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86.111111111111114</v>
          </cell>
          <cell r="E427">
            <v>120</v>
          </cell>
          <cell r="F427">
            <v>90</v>
          </cell>
          <cell r="G427" t="str">
            <v>05111</v>
          </cell>
          <cell r="H427">
            <v>0.64829851047474818</v>
          </cell>
          <cell r="I427">
            <v>0.19828030848616859</v>
          </cell>
          <cell r="J427">
            <v>0.15342118103908317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272.5</v>
          </cell>
          <cell r="E428">
            <v>2100</v>
          </cell>
          <cell r="F428">
            <v>375</v>
          </cell>
          <cell r="G428" t="str">
            <v>05111</v>
          </cell>
          <cell r="H428">
            <v>0.64829851047474818</v>
          </cell>
          <cell r="I428">
            <v>0.19828030848616859</v>
          </cell>
          <cell r="J428">
            <v>0.15342118103908317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2833.3333333333335</v>
          </cell>
          <cell r="E429">
            <v>5200</v>
          </cell>
          <cell r="F429">
            <v>2066.6666666666665</v>
          </cell>
          <cell r="G429" t="str">
            <v>05111</v>
          </cell>
          <cell r="H429">
            <v>0.64829851047474818</v>
          </cell>
          <cell r="I429">
            <v>0.19828030848616859</v>
          </cell>
          <cell r="J429">
            <v>0.15342118103908317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3266.6666666666665</v>
          </cell>
          <cell r="E430">
            <v>6400</v>
          </cell>
          <cell r="F430">
            <v>2250</v>
          </cell>
          <cell r="G430" t="str">
            <v>05111</v>
          </cell>
          <cell r="H430">
            <v>0.64829851047474818</v>
          </cell>
          <cell r="I430">
            <v>0.19828030848616859</v>
          </cell>
          <cell r="J430">
            <v>0.15342118103908317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843.33333333333337</v>
          </cell>
          <cell r="E431">
            <v>1666.6666666666667</v>
          </cell>
          <cell r="F431">
            <v>537.5</v>
          </cell>
          <cell r="G431" t="str">
            <v>05111</v>
          </cell>
          <cell r="H431">
            <v>0.64829851047474818</v>
          </cell>
          <cell r="I431">
            <v>0.19828030848616859</v>
          </cell>
          <cell r="J431">
            <v>0.15342118103908317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940</v>
          </cell>
          <cell r="E432">
            <v>3000</v>
          </cell>
          <cell r="F432">
            <v>1100</v>
          </cell>
          <cell r="G432" t="str">
            <v>05111</v>
          </cell>
          <cell r="H432">
            <v>0.64829851047474818</v>
          </cell>
          <cell r="I432">
            <v>0.19828030848616859</v>
          </cell>
          <cell r="J432">
            <v>0.15342118103908317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168.18181818181819</v>
          </cell>
          <cell r="E433">
            <v>240</v>
          </cell>
          <cell r="F433">
            <v>153.33333333333334</v>
          </cell>
          <cell r="G433" t="str">
            <v>05111</v>
          </cell>
          <cell r="H433">
            <v>0.64829851047474818</v>
          </cell>
          <cell r="I433">
            <v>0.19828030848616859</v>
          </cell>
          <cell r="J433">
            <v>0.15342118103908317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163.63636363636363</v>
          </cell>
          <cell r="E434">
            <v>240</v>
          </cell>
          <cell r="F434">
            <v>226.66666666666666</v>
          </cell>
          <cell r="G434" t="str">
            <v>05111</v>
          </cell>
          <cell r="H434">
            <v>0.64829851047474818</v>
          </cell>
          <cell r="I434">
            <v>0.19828030848616859</v>
          </cell>
          <cell r="J434">
            <v>0.15342118103908317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200</v>
          </cell>
          <cell r="E435">
            <v>200</v>
          </cell>
          <cell r="F435">
            <v>165</v>
          </cell>
          <cell r="G435" t="str">
            <v>05111</v>
          </cell>
          <cell r="H435">
            <v>0.64829851047474818</v>
          </cell>
          <cell r="I435">
            <v>0.19828030848616859</v>
          </cell>
          <cell r="J435">
            <v>0.15342118103908317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101.25</v>
          </cell>
          <cell r="E436">
            <v>100</v>
          </cell>
          <cell r="F436">
            <v>71.666666666666671</v>
          </cell>
          <cell r="G436" t="str">
            <v>05113</v>
          </cell>
          <cell r="H436">
            <v>0.76616200313875049</v>
          </cell>
          <cell r="I436">
            <v>0.176558807754611</v>
          </cell>
          <cell r="J436">
            <v>5.7279189106638394E-2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531.25</v>
          </cell>
          <cell r="E437">
            <v>1000</v>
          </cell>
          <cell r="F437">
            <v>516</v>
          </cell>
          <cell r="G437" t="str">
            <v>05219</v>
          </cell>
          <cell r="H437">
            <v>0.77338824311692522</v>
          </cell>
          <cell r="I437">
            <v>5.7961258856608702E-2</v>
          </cell>
          <cell r="J437">
            <v>0.16865049802646612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80.714285714285708</v>
          </cell>
          <cell r="E438">
            <v>180</v>
          </cell>
          <cell r="F438">
            <v>61.25</v>
          </cell>
          <cell r="G438" t="str">
            <v>05219</v>
          </cell>
          <cell r="H438">
            <v>0.77338824311692522</v>
          </cell>
          <cell r="I438">
            <v>5.7961258856608702E-2</v>
          </cell>
          <cell r="J438">
            <v>0.16865049802646612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396.66666666666669</v>
          </cell>
          <cell r="E439">
            <v>325</v>
          </cell>
          <cell r="F439">
            <v>185</v>
          </cell>
          <cell r="G439" t="str">
            <v>05119</v>
          </cell>
          <cell r="H439">
            <v>0.66933336699122847</v>
          </cell>
          <cell r="I439">
            <v>0.15304149942489323</v>
          </cell>
          <cell r="J439">
            <v>0.17762513358387833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228.75</v>
          </cell>
          <cell r="E440">
            <v>190</v>
          </cell>
          <cell r="F440">
            <v>150</v>
          </cell>
          <cell r="G440" t="str">
            <v>05119</v>
          </cell>
          <cell r="H440">
            <v>0.66933336699122847</v>
          </cell>
          <cell r="I440">
            <v>0.15304149942489323</v>
          </cell>
          <cell r="J440">
            <v>0.17762513358387833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338.18181818181819</v>
          </cell>
          <cell r="E441">
            <v>240</v>
          </cell>
          <cell r="F441">
            <v>90</v>
          </cell>
          <cell r="G441" t="str">
            <v>05119</v>
          </cell>
          <cell r="H441">
            <v>0.66933336699122847</v>
          </cell>
          <cell r="I441">
            <v>0.15304149942489323</v>
          </cell>
          <cell r="J441">
            <v>0.17762513358387833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26.782608695652176</v>
          </cell>
          <cell r="E442">
            <v>52.5</v>
          </cell>
          <cell r="F442">
            <v>20.333333333333332</v>
          </cell>
          <cell r="G442" t="str">
            <v>05119</v>
          </cell>
          <cell r="H442">
            <v>0.66933336699122847</v>
          </cell>
          <cell r="I442">
            <v>0.15304149942489323</v>
          </cell>
          <cell r="J442">
            <v>0.17762513358387833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53.07692307692308</v>
          </cell>
          <cell r="E443">
            <v>70</v>
          </cell>
          <cell r="F443">
            <v>27.571428571428573</v>
          </cell>
          <cell r="G443" t="str">
            <v>05219</v>
          </cell>
          <cell r="H443">
            <v>0.77338824311692522</v>
          </cell>
          <cell r="I443">
            <v>5.7961258856608702E-2</v>
          </cell>
          <cell r="J443">
            <v>0.16865049802646612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54.347826086956523</v>
          </cell>
          <cell r="E444">
            <v>180</v>
          </cell>
          <cell r="F444">
            <v>51.666666666666664</v>
          </cell>
          <cell r="G444" t="str">
            <v>05212</v>
          </cell>
          <cell r="H444">
            <v>0.63970106502810076</v>
          </cell>
          <cell r="I444">
            <v>0.14881960921662801</v>
          </cell>
          <cell r="J444">
            <v>0.21147932575527112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79.318181818181813</v>
          </cell>
          <cell r="E445">
            <v>210</v>
          </cell>
          <cell r="F445">
            <v>105</v>
          </cell>
          <cell r="G445" t="str">
            <v>05212</v>
          </cell>
          <cell r="H445">
            <v>0.63970106502810076</v>
          </cell>
          <cell r="I445">
            <v>0.14881960921662801</v>
          </cell>
          <cell r="J445">
            <v>0.21147932575527112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85.322580645161295</v>
          </cell>
          <cell r="E446">
            <v>115</v>
          </cell>
          <cell r="F446">
            <v>61.666666666666664</v>
          </cell>
          <cell r="G446" t="str">
            <v>05212</v>
          </cell>
          <cell r="H446">
            <v>0.63970106502810076</v>
          </cell>
          <cell r="I446">
            <v>0.14881960921662801</v>
          </cell>
          <cell r="J446">
            <v>0.21147932575527112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78.048780487804876</v>
          </cell>
          <cell r="E447">
            <v>155</v>
          </cell>
          <cell r="F447">
            <v>65</v>
          </cell>
          <cell r="G447" t="str">
            <v>05212</v>
          </cell>
          <cell r="H447">
            <v>0.63970106502810076</v>
          </cell>
          <cell r="I447">
            <v>0.14881960921662801</v>
          </cell>
          <cell r="J447">
            <v>0.21147932575527112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23.205128205128204</v>
          </cell>
          <cell r="E448">
            <v>55</v>
          </cell>
          <cell r="F448">
            <v>17.5</v>
          </cell>
          <cell r="G448" t="str">
            <v>05213</v>
          </cell>
          <cell r="H448">
            <v>0.75981830424439545</v>
          </cell>
          <cell r="I448">
            <v>7.7543632507309099E-2</v>
          </cell>
          <cell r="J448">
            <v>0.16263806324829541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9.6410256410256405</v>
          </cell>
          <cell r="E449">
            <v>27.5</v>
          </cell>
          <cell r="F449">
            <v>16</v>
          </cell>
          <cell r="G449" t="str">
            <v>05213</v>
          </cell>
          <cell r="H449">
            <v>0.75981830424439545</v>
          </cell>
          <cell r="I449">
            <v>7.7543632507309099E-2</v>
          </cell>
          <cell r="J449">
            <v>0.16263806324829541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17.833333333333332</v>
          </cell>
          <cell r="E450">
            <v>30</v>
          </cell>
          <cell r="F450">
            <v>16.666666666666668</v>
          </cell>
          <cell r="G450" t="str">
            <v>05211</v>
          </cell>
          <cell r="H450">
            <v>0.79215470401165167</v>
          </cell>
          <cell r="I450">
            <v>0.1617358285784074</v>
          </cell>
          <cell r="J450">
            <v>4.6109467409941068E-2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23.787878787878789</v>
          </cell>
          <cell r="E451">
            <v>45</v>
          </cell>
          <cell r="F451">
            <v>13.833333333333334</v>
          </cell>
          <cell r="G451" t="str">
            <v>05219</v>
          </cell>
          <cell r="H451">
            <v>0.77338824311692522</v>
          </cell>
          <cell r="I451">
            <v>5.7961258856608702E-2</v>
          </cell>
          <cell r="J451">
            <v>0.16865049802646612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19.366666666666667</v>
          </cell>
          <cell r="E452">
            <v>25</v>
          </cell>
          <cell r="F452">
            <v>12</v>
          </cell>
          <cell r="G452" t="str">
            <v>05219</v>
          </cell>
          <cell r="H452">
            <v>0.77338824311692522</v>
          </cell>
          <cell r="I452">
            <v>5.7961258856608702E-2</v>
          </cell>
          <cell r="J452">
            <v>0.16865049802646612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2985</v>
          </cell>
          <cell r="E453">
            <v>2950</v>
          </cell>
          <cell r="F453">
            <v>3069.8379629629621</v>
          </cell>
          <cell r="G453" t="str">
            <v>05311</v>
          </cell>
          <cell r="H453">
            <v>0.67061447781073968</v>
          </cell>
          <cell r="I453">
            <v>0.15258502992575743</v>
          </cell>
          <cell r="J453">
            <v>0.17680049226350286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4000</v>
          </cell>
          <cell r="F454">
            <v>2100</v>
          </cell>
          <cell r="G454" t="str">
            <v>05311</v>
          </cell>
          <cell r="H454">
            <v>0.67061447781073968</v>
          </cell>
          <cell r="I454">
            <v>0.15258502992575743</v>
          </cell>
          <cell r="J454">
            <v>0.17680049226350286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1542.8571428571429</v>
          </cell>
          <cell r="E455">
            <v>2050</v>
          </cell>
          <cell r="F455">
            <v>1750</v>
          </cell>
          <cell r="G455" t="str">
            <v>05312</v>
          </cell>
          <cell r="H455">
            <v>0.70224190663415309</v>
          </cell>
          <cell r="I455">
            <v>0.12162353743459094</v>
          </cell>
          <cell r="J455">
            <v>0.17613455593125601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2305.5555555555557</v>
          </cell>
          <cell r="E456">
            <v>2700</v>
          </cell>
          <cell r="F456">
            <v>2125</v>
          </cell>
          <cell r="G456" t="str">
            <v>05312</v>
          </cell>
          <cell r="H456">
            <v>0.70224190663415309</v>
          </cell>
          <cell r="I456">
            <v>0.12162353743459094</v>
          </cell>
          <cell r="J456">
            <v>0.17613455593125601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4200</v>
          </cell>
          <cell r="E457">
            <v>3000</v>
          </cell>
          <cell r="F457">
            <v>4200</v>
          </cell>
          <cell r="G457" t="str">
            <v>05311</v>
          </cell>
          <cell r="H457">
            <v>0.67061447781073968</v>
          </cell>
          <cell r="I457">
            <v>0.15258502992575743</v>
          </cell>
          <cell r="J457">
            <v>0.17680049226350286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2803.75</v>
          </cell>
          <cell r="E458">
            <v>2400</v>
          </cell>
          <cell r="F458">
            <v>3000</v>
          </cell>
          <cell r="G458" t="str">
            <v>05311</v>
          </cell>
          <cell r="H458">
            <v>0.67061447781073968</v>
          </cell>
          <cell r="I458">
            <v>0.15258502992575743</v>
          </cell>
          <cell r="J458">
            <v>0.17680049226350286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1766.6666666666667</v>
          </cell>
          <cell r="E459">
            <v>1800</v>
          </cell>
          <cell r="F459">
            <v>2041.6666666666667</v>
          </cell>
          <cell r="G459" t="str">
            <v>05313</v>
          </cell>
          <cell r="H459">
            <v>0.67892098369282472</v>
          </cell>
          <cell r="I459">
            <v>0.18218894303238967</v>
          </cell>
          <cell r="J459">
            <v>0.13889007327478564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393.63636363636363</v>
          </cell>
          <cell r="E460">
            <v>350</v>
          </cell>
          <cell r="F460">
            <v>370</v>
          </cell>
          <cell r="G460" t="str">
            <v>05313</v>
          </cell>
          <cell r="H460">
            <v>0.67892098369282472</v>
          </cell>
          <cell r="I460">
            <v>0.18218894303238967</v>
          </cell>
          <cell r="J460">
            <v>0.13889007327478564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141</v>
          </cell>
          <cell r="E461">
            <v>200</v>
          </cell>
          <cell r="F461">
            <v>91.666666666666671</v>
          </cell>
          <cell r="G461" t="str">
            <v>05313</v>
          </cell>
          <cell r="H461">
            <v>0.67892098369282472</v>
          </cell>
          <cell r="I461">
            <v>0.18218894303238967</v>
          </cell>
          <cell r="J461">
            <v>0.13889007327478564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159</v>
          </cell>
          <cell r="E462">
            <v>280</v>
          </cell>
          <cell r="F462">
            <v>151.66666666666666</v>
          </cell>
          <cell r="G462" t="str">
            <v>05313</v>
          </cell>
          <cell r="H462">
            <v>0.67892098369282472</v>
          </cell>
          <cell r="I462">
            <v>0.18218894303238967</v>
          </cell>
          <cell r="J462">
            <v>0.13889007327478564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2100</v>
          </cell>
          <cell r="E463">
            <v>2100</v>
          </cell>
          <cell r="F463">
            <v>2050</v>
          </cell>
          <cell r="G463" t="str">
            <v>05313</v>
          </cell>
          <cell r="H463">
            <v>0.67892098369282472</v>
          </cell>
          <cell r="I463">
            <v>0.18218894303238967</v>
          </cell>
          <cell r="J463">
            <v>0.13889007327478564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420</v>
          </cell>
          <cell r="E464">
            <v>350</v>
          </cell>
          <cell r="F464">
            <v>180</v>
          </cell>
          <cell r="G464" t="str">
            <v>05314</v>
          </cell>
          <cell r="H464">
            <v>0.60219046219074479</v>
          </cell>
          <cell r="I464">
            <v>0.25786644493059285</v>
          </cell>
          <cell r="J464">
            <v>0.13994309287866227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  <cell r="G465" t="str">
            <v>05329</v>
          </cell>
          <cell r="H465">
            <v>0.37448497413256521</v>
          </cell>
          <cell r="I465">
            <v>0.11602700119673301</v>
          </cell>
          <cell r="J465">
            <v>0.50948802467070164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536.66666666666663</v>
          </cell>
          <cell r="E466">
            <v>550</v>
          </cell>
          <cell r="F466">
            <v>250</v>
          </cell>
          <cell r="G466" t="str">
            <v>05329</v>
          </cell>
          <cell r="H466">
            <v>0.37448497413256521</v>
          </cell>
          <cell r="I466">
            <v>0.11602700119673301</v>
          </cell>
          <cell r="J466">
            <v>0.50948802467070164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112.72727272727273</v>
          </cell>
          <cell r="E467">
            <v>250</v>
          </cell>
          <cell r="F467">
            <v>85</v>
          </cell>
          <cell r="G467" t="str">
            <v>05329</v>
          </cell>
          <cell r="H467">
            <v>0.37448497413256521</v>
          </cell>
          <cell r="I467">
            <v>0.11602700119673301</v>
          </cell>
          <cell r="J467">
            <v>0.50948802467070164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186.15384615384616</v>
          </cell>
          <cell r="E468">
            <v>200</v>
          </cell>
          <cell r="F468">
            <v>132.5</v>
          </cell>
          <cell r="G468" t="str">
            <v>05329</v>
          </cell>
          <cell r="H468">
            <v>0.37448497413256521</v>
          </cell>
          <cell r="I468">
            <v>0.11602700119673301</v>
          </cell>
          <cell r="J468">
            <v>0.50948802467070164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  <cell r="G469" t="str">
            <v>05329</v>
          </cell>
          <cell r="H469">
            <v>0.37448497413256521</v>
          </cell>
          <cell r="I469">
            <v>0.11602700119673301</v>
          </cell>
          <cell r="J469">
            <v>0.50948802467070164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111.66666666666667</v>
          </cell>
          <cell r="G470" t="str">
            <v>05329</v>
          </cell>
          <cell r="H470">
            <v>0.37448497413256521</v>
          </cell>
          <cell r="I470">
            <v>0.11602700119673301</v>
          </cell>
          <cell r="J470">
            <v>0.50948802467070164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15.833333333333334</v>
          </cell>
          <cell r="E471">
            <v>32.5</v>
          </cell>
          <cell r="F471">
            <v>15</v>
          </cell>
          <cell r="G471" t="str">
            <v>05411</v>
          </cell>
          <cell r="H471">
            <v>0.66883308244089723</v>
          </cell>
          <cell r="I471">
            <v>0.10551234076038281</v>
          </cell>
          <cell r="J471">
            <v>0.22565457679871992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</v>
          </cell>
          <cell r="E472">
            <v>24.13095238095238</v>
          </cell>
          <cell r="F472">
            <v>12.333333333333334</v>
          </cell>
          <cell r="G472" t="str">
            <v>05411</v>
          </cell>
          <cell r="H472">
            <v>0.66883308244089723</v>
          </cell>
          <cell r="I472">
            <v>0.10551234076038281</v>
          </cell>
          <cell r="J472">
            <v>0.22565457679871992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  <cell r="G473" t="str">
            <v>05411</v>
          </cell>
          <cell r="H473">
            <v>0.66883308244089723</v>
          </cell>
          <cell r="I473">
            <v>0.10551234076038281</v>
          </cell>
          <cell r="J473">
            <v>0.22565457679871992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12.7</v>
          </cell>
          <cell r="E474">
            <v>25</v>
          </cell>
          <cell r="F474">
            <v>14</v>
          </cell>
          <cell r="G474" t="str">
            <v>05411</v>
          </cell>
          <cell r="H474">
            <v>0.66883308244089723</v>
          </cell>
          <cell r="I474">
            <v>0.10551234076038281</v>
          </cell>
          <cell r="J474">
            <v>0.22565457679871992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45</v>
          </cell>
          <cell r="E475">
            <v>80</v>
          </cell>
          <cell r="F475">
            <v>30</v>
          </cell>
          <cell r="G475" t="str">
            <v>05413</v>
          </cell>
          <cell r="H475">
            <v>0.73585584494255019</v>
          </cell>
          <cell r="I475">
            <v>8.1214675956411173E-2</v>
          </cell>
          <cell r="J475">
            <v>0.1829294791010386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18.545454545454547</v>
          </cell>
          <cell r="E476">
            <v>13.125</v>
          </cell>
          <cell r="F476">
            <v>17</v>
          </cell>
          <cell r="G476" t="str">
            <v>05413</v>
          </cell>
          <cell r="H476">
            <v>0.73585584494255019</v>
          </cell>
          <cell r="I476">
            <v>8.1214675956411173E-2</v>
          </cell>
          <cell r="J476">
            <v>0.1829294791010386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15.3125</v>
          </cell>
          <cell r="E477">
            <v>25</v>
          </cell>
          <cell r="F477">
            <v>14.333333333333334</v>
          </cell>
          <cell r="G477" t="str">
            <v>05413</v>
          </cell>
          <cell r="H477">
            <v>0.73585584494255019</v>
          </cell>
          <cell r="I477">
            <v>8.1214675956411173E-2</v>
          </cell>
          <cell r="J477">
            <v>0.1829294791010386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63.18181818181818</v>
          </cell>
          <cell r="E478">
            <v>65</v>
          </cell>
          <cell r="F478">
            <v>0</v>
          </cell>
          <cell r="G478" t="str">
            <v>05413</v>
          </cell>
          <cell r="H478">
            <v>0.73585584494255019</v>
          </cell>
          <cell r="I478">
            <v>8.1214675956411173E-2</v>
          </cell>
          <cell r="J478">
            <v>0.1829294791010386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  <cell r="G479" t="str">
            <v>05413</v>
          </cell>
          <cell r="H479">
            <v>0.73585584494255019</v>
          </cell>
          <cell r="I479">
            <v>8.1214675956411173E-2</v>
          </cell>
          <cell r="J479">
            <v>0.1829294791010386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397.85714285714283</v>
          </cell>
          <cell r="E480">
            <v>575</v>
          </cell>
          <cell r="F480">
            <v>380</v>
          </cell>
          <cell r="G480" t="str">
            <v>05413</v>
          </cell>
          <cell r="H480">
            <v>0.73585584494255019</v>
          </cell>
          <cell r="I480">
            <v>8.1214675956411173E-2</v>
          </cell>
          <cell r="J480">
            <v>0.1829294791010386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32.466666666666669</v>
          </cell>
          <cell r="E481">
            <v>75</v>
          </cell>
          <cell r="F481">
            <v>35</v>
          </cell>
          <cell r="G481" t="str">
            <v>05413</v>
          </cell>
          <cell r="H481">
            <v>0.73585584494255019</v>
          </cell>
          <cell r="I481">
            <v>8.1214675956411173E-2</v>
          </cell>
          <cell r="J481">
            <v>0.1829294791010386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45.357142857142854</v>
          </cell>
          <cell r="E482">
            <v>45</v>
          </cell>
          <cell r="F482">
            <v>21.25</v>
          </cell>
          <cell r="G482" t="str">
            <v>05413</v>
          </cell>
          <cell r="H482">
            <v>0.73585584494255019</v>
          </cell>
          <cell r="I482">
            <v>8.1214675956411173E-2</v>
          </cell>
          <cell r="J482">
            <v>0.1829294791010386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  <cell r="G483" t="str">
            <v>05413</v>
          </cell>
          <cell r="H483">
            <v>0.73585584494255019</v>
          </cell>
          <cell r="I483">
            <v>8.1214675956411173E-2</v>
          </cell>
          <cell r="J483">
            <v>0.1829294791010386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78.75</v>
          </cell>
          <cell r="E484">
            <v>78.650793650793645</v>
          </cell>
          <cell r="F484">
            <v>53.333333333333336</v>
          </cell>
          <cell r="G484" t="str">
            <v>05413</v>
          </cell>
          <cell r="H484">
            <v>0.73585584494255019</v>
          </cell>
          <cell r="I484">
            <v>8.1214675956411173E-2</v>
          </cell>
          <cell r="J484">
            <v>0.1829294791010386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  <cell r="G485" t="str">
            <v>05413</v>
          </cell>
          <cell r="H485">
            <v>0.73585584494255019</v>
          </cell>
          <cell r="I485">
            <v>8.1214675956411173E-2</v>
          </cell>
          <cell r="J485">
            <v>0.1829294791010386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27.333333333333332</v>
          </cell>
          <cell r="E486">
            <v>30</v>
          </cell>
          <cell r="F486">
            <v>0</v>
          </cell>
          <cell r="G486" t="str">
            <v>05413</v>
          </cell>
          <cell r="H486">
            <v>0.73585584494255019</v>
          </cell>
          <cell r="I486">
            <v>8.1214675956411173E-2</v>
          </cell>
          <cell r="J486">
            <v>0.1829294791010386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15</v>
          </cell>
          <cell r="G487" t="str">
            <v>05413</v>
          </cell>
          <cell r="H487">
            <v>0.73585584494255019</v>
          </cell>
          <cell r="I487">
            <v>8.1214675956411173E-2</v>
          </cell>
          <cell r="J487">
            <v>0.1829294791010386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15</v>
          </cell>
          <cell r="E488">
            <v>14.555555555555555</v>
          </cell>
          <cell r="F488">
            <v>13</v>
          </cell>
          <cell r="G488" t="str">
            <v>05522</v>
          </cell>
          <cell r="H488">
            <v>0.50141401930498952</v>
          </cell>
          <cell r="I488">
            <v>0.13908354510576848</v>
          </cell>
          <cell r="J488">
            <v>0.35950243558924211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6.625</v>
          </cell>
          <cell r="E489">
            <v>10</v>
          </cell>
          <cell r="F489">
            <v>5</v>
          </cell>
          <cell r="G489" t="str">
            <v>05522</v>
          </cell>
          <cell r="H489">
            <v>0.50141401930498952</v>
          </cell>
          <cell r="I489">
            <v>0.13908354510576848</v>
          </cell>
          <cell r="J489">
            <v>0.35950243558924211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16.375</v>
          </cell>
          <cell r="E490">
            <v>15</v>
          </cell>
          <cell r="F490">
            <v>15</v>
          </cell>
          <cell r="G490" t="str">
            <v>05522</v>
          </cell>
          <cell r="H490">
            <v>0.50141401930498952</v>
          </cell>
          <cell r="I490">
            <v>0.13908354510576848</v>
          </cell>
          <cell r="J490">
            <v>0.35950243558924211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20.75</v>
          </cell>
          <cell r="E491">
            <v>28</v>
          </cell>
          <cell r="F491">
            <v>10</v>
          </cell>
          <cell r="G491" t="str">
            <v>05522</v>
          </cell>
          <cell r="H491">
            <v>0.50141401930498952</v>
          </cell>
          <cell r="I491">
            <v>0.13908354510576848</v>
          </cell>
          <cell r="J491">
            <v>0.35950243558924211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20</v>
          </cell>
          <cell r="G492" t="str">
            <v>05522</v>
          </cell>
          <cell r="H492">
            <v>0.50141401930498952</v>
          </cell>
          <cell r="I492">
            <v>0.13908354510576848</v>
          </cell>
          <cell r="J492">
            <v>0.35950243558924211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18.375</v>
          </cell>
          <cell r="E493">
            <v>31.25</v>
          </cell>
          <cell r="F493">
            <v>18</v>
          </cell>
          <cell r="G493" t="str">
            <v>05522</v>
          </cell>
          <cell r="H493">
            <v>0.50141401930498952</v>
          </cell>
          <cell r="I493">
            <v>0.13908354510576848</v>
          </cell>
          <cell r="J493">
            <v>0.35950243558924211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105.5</v>
          </cell>
          <cell r="E494">
            <v>125</v>
          </cell>
          <cell r="F494">
            <v>72</v>
          </cell>
          <cell r="G494" t="str">
            <v>05522</v>
          </cell>
          <cell r="H494">
            <v>0.50141401930498952</v>
          </cell>
          <cell r="I494">
            <v>0.13908354510576848</v>
          </cell>
          <cell r="J494">
            <v>0.35950243558924211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9.5</v>
          </cell>
          <cell r="E495">
            <v>20</v>
          </cell>
          <cell r="F495">
            <v>6.416666666666667</v>
          </cell>
          <cell r="G495" t="str">
            <v>05522</v>
          </cell>
          <cell r="H495">
            <v>0.50141401930498952</v>
          </cell>
          <cell r="I495">
            <v>0.13908354510576848</v>
          </cell>
          <cell r="J495">
            <v>0.35950243558924211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6.1</v>
          </cell>
          <cell r="E496">
            <v>7.5</v>
          </cell>
          <cell r="F496">
            <v>7</v>
          </cell>
          <cell r="G496" t="str">
            <v>05611</v>
          </cell>
          <cell r="H496">
            <v>0.6450603104219349</v>
          </cell>
          <cell r="I496">
            <v>8.7886432768514627E-2</v>
          </cell>
          <cell r="J496">
            <v>0.26705325680955039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8.2037037037037042</v>
          </cell>
          <cell r="E497">
            <v>10.6</v>
          </cell>
          <cell r="F497">
            <v>7.333333333333333</v>
          </cell>
          <cell r="G497" t="str">
            <v>05611</v>
          </cell>
          <cell r="H497">
            <v>0.6450603104219349</v>
          </cell>
          <cell r="I497">
            <v>8.7886432768514627E-2</v>
          </cell>
          <cell r="J497">
            <v>0.26705325680955039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12.185185185185185</v>
          </cell>
          <cell r="E498">
            <v>13</v>
          </cell>
          <cell r="F498">
            <v>13</v>
          </cell>
          <cell r="G498" t="str">
            <v>05611</v>
          </cell>
          <cell r="H498">
            <v>0.6450603104219349</v>
          </cell>
          <cell r="I498">
            <v>8.7886432768514627E-2</v>
          </cell>
          <cell r="J498">
            <v>0.26705325680955039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7.4761904761904763</v>
          </cell>
          <cell r="E499">
            <v>7.6025793650793636</v>
          </cell>
          <cell r="F499">
            <v>8.5</v>
          </cell>
          <cell r="G499" t="str">
            <v>05611</v>
          </cell>
          <cell r="H499">
            <v>0.6450603104219349</v>
          </cell>
          <cell r="I499">
            <v>8.7886432768514627E-2</v>
          </cell>
          <cell r="J499">
            <v>0.26705325680955039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31.222222222222221</v>
          </cell>
          <cell r="E500">
            <v>35.200000000000003</v>
          </cell>
          <cell r="F500">
            <v>31.142857142857142</v>
          </cell>
          <cell r="G500" t="str">
            <v>05611</v>
          </cell>
          <cell r="H500">
            <v>0.6450603104219349</v>
          </cell>
          <cell r="I500">
            <v>8.7886432768514627E-2</v>
          </cell>
          <cell r="J500">
            <v>0.26705325680955039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24.130434782608695</v>
          </cell>
          <cell r="E501">
            <v>27.5</v>
          </cell>
          <cell r="F501">
            <v>19</v>
          </cell>
          <cell r="G501" t="str">
            <v>05611</v>
          </cell>
          <cell r="H501">
            <v>0.6450603104219349</v>
          </cell>
          <cell r="I501">
            <v>8.7886432768514627E-2</v>
          </cell>
          <cell r="J501">
            <v>0.26705325680955039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11.842105263157896</v>
          </cell>
          <cell r="E502">
            <v>16.666666666666668</v>
          </cell>
          <cell r="F502">
            <v>8.7777777777777786</v>
          </cell>
          <cell r="G502" t="str">
            <v>05611</v>
          </cell>
          <cell r="H502">
            <v>0.6450603104219349</v>
          </cell>
          <cell r="I502">
            <v>8.7886432768514627E-2</v>
          </cell>
          <cell r="J502">
            <v>0.26705325680955039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15.15</v>
          </cell>
          <cell r="E503">
            <v>18</v>
          </cell>
          <cell r="F503">
            <v>14.166666666666666</v>
          </cell>
          <cell r="G503" t="str">
            <v>05619</v>
          </cell>
          <cell r="H503">
            <v>0.75013143244161185</v>
          </cell>
          <cell r="I503">
            <v>0.11562793809918986</v>
          </cell>
          <cell r="J503">
            <v>0.13424062945919835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4.9090909090909092</v>
          </cell>
          <cell r="E504">
            <v>5</v>
          </cell>
          <cell r="F504">
            <v>3.125</v>
          </cell>
          <cell r="G504" t="str">
            <v>05611</v>
          </cell>
          <cell r="H504">
            <v>0.6450603104219349</v>
          </cell>
          <cell r="I504">
            <v>8.7886432768514627E-2</v>
          </cell>
          <cell r="J504">
            <v>0.26705325680955039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4.5</v>
          </cell>
          <cell r="E505">
            <v>8</v>
          </cell>
          <cell r="F505">
            <v>4.375</v>
          </cell>
          <cell r="G505" t="str">
            <v>05611</v>
          </cell>
          <cell r="H505">
            <v>0.6450603104219349</v>
          </cell>
          <cell r="I505">
            <v>8.7886432768514627E-2</v>
          </cell>
          <cell r="J505">
            <v>0.26705325680955039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  <cell r="G506" t="str">
            <v>13301</v>
          </cell>
          <cell r="H506">
            <v>0.67531843461730467</v>
          </cell>
          <cell r="I506">
            <v>8.8978703816102719E-2</v>
          </cell>
          <cell r="J506">
            <v>0.23570286156659262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  <cell r="G507" t="str">
            <v>05629</v>
          </cell>
          <cell r="H507">
            <v>0.83253793840261914</v>
          </cell>
          <cell r="I507">
            <v>7.8197792656845372E-2</v>
          </cell>
          <cell r="J507">
            <v>8.9264268940535546E-2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  <cell r="G508" t="str">
            <v>05629</v>
          </cell>
          <cell r="H508">
            <v>0.83253793840261914</v>
          </cell>
          <cell r="I508">
            <v>7.8197792656845372E-2</v>
          </cell>
          <cell r="J508">
            <v>8.9264268940535546E-2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14.576923076923077</v>
          </cell>
          <cell r="E509">
            <v>10</v>
          </cell>
          <cell r="F509">
            <v>10.5</v>
          </cell>
          <cell r="G509" t="str">
            <v>06111</v>
          </cell>
          <cell r="H509">
            <v>0.63811470795041636</v>
          </cell>
          <cell r="I509">
            <v>8.5608153093398184E-2</v>
          </cell>
          <cell r="J509">
            <v>0.27627713895618544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19.827586206896552</v>
          </cell>
          <cell r="E510">
            <v>20</v>
          </cell>
          <cell r="F510">
            <v>16.2</v>
          </cell>
          <cell r="G510" t="str">
            <v>06111</v>
          </cell>
          <cell r="H510">
            <v>0.63811470795041636</v>
          </cell>
          <cell r="I510">
            <v>8.5608153093398184E-2</v>
          </cell>
          <cell r="J510">
            <v>0.27627713895618544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26.954545454545453</v>
          </cell>
          <cell r="E511">
            <v>27</v>
          </cell>
          <cell r="F511">
            <v>26.2</v>
          </cell>
          <cell r="G511" t="str">
            <v>06111</v>
          </cell>
          <cell r="H511">
            <v>0.63811470795041636</v>
          </cell>
          <cell r="I511">
            <v>8.5608153093398184E-2</v>
          </cell>
          <cell r="J511">
            <v>0.27627713895618544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15.551724137931034</v>
          </cell>
          <cell r="E512">
            <v>15</v>
          </cell>
          <cell r="F512">
            <v>9.5</v>
          </cell>
          <cell r="G512" t="str">
            <v>06111</v>
          </cell>
          <cell r="H512">
            <v>0.63811470795041636</v>
          </cell>
          <cell r="I512">
            <v>8.5608153093398184E-2</v>
          </cell>
          <cell r="J512">
            <v>0.27627713895618544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9.931034482758621</v>
          </cell>
          <cell r="E513">
            <v>10</v>
          </cell>
          <cell r="F513">
            <v>7.4</v>
          </cell>
          <cell r="G513" t="str">
            <v>06111</v>
          </cell>
          <cell r="H513">
            <v>0.63811470795041636</v>
          </cell>
          <cell r="I513">
            <v>8.5608153093398184E-2</v>
          </cell>
          <cell r="J513">
            <v>0.27627713895618544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13.962962962962964</v>
          </cell>
          <cell r="E514">
            <v>16</v>
          </cell>
          <cell r="F514">
            <v>10.333333333333334</v>
          </cell>
          <cell r="G514" t="str">
            <v>06111</v>
          </cell>
          <cell r="H514">
            <v>0.63811470795041636</v>
          </cell>
          <cell r="I514">
            <v>8.5608153093398184E-2</v>
          </cell>
          <cell r="J514">
            <v>0.27627713895618544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24.678571428571427</v>
          </cell>
          <cell r="E515">
            <v>26</v>
          </cell>
          <cell r="F515">
            <v>20.5</v>
          </cell>
          <cell r="G515" t="str">
            <v>06111</v>
          </cell>
          <cell r="H515">
            <v>0.63811470795041636</v>
          </cell>
          <cell r="I515">
            <v>8.5608153093398184E-2</v>
          </cell>
          <cell r="J515">
            <v>0.27627713895618544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40.285714285714285</v>
          </cell>
          <cell r="E516">
            <v>40</v>
          </cell>
          <cell r="F516">
            <v>40</v>
          </cell>
          <cell r="G516" t="str">
            <v>06111</v>
          </cell>
          <cell r="H516">
            <v>0.63811470795041636</v>
          </cell>
          <cell r="I516">
            <v>8.5608153093398184E-2</v>
          </cell>
          <cell r="J516">
            <v>0.27627713895618544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15.703703703703704</v>
          </cell>
          <cell r="E517">
            <v>16</v>
          </cell>
          <cell r="F517">
            <v>10.857142857142858</v>
          </cell>
          <cell r="G517" t="str">
            <v>06111</v>
          </cell>
          <cell r="H517">
            <v>0.63811470795041636</v>
          </cell>
          <cell r="I517">
            <v>8.5608153093398184E-2</v>
          </cell>
          <cell r="J517">
            <v>0.27627713895618544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4.5357142857142856</v>
          </cell>
          <cell r="E518">
            <v>5</v>
          </cell>
          <cell r="F518">
            <v>3</v>
          </cell>
          <cell r="G518" t="str">
            <v>06123</v>
          </cell>
          <cell r="H518">
            <v>0.55422972358357614</v>
          </cell>
          <cell r="I518">
            <v>4.3755367765693089E-2</v>
          </cell>
          <cell r="J518">
            <v>0.4020149086507307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5.5357142857142856</v>
          </cell>
          <cell r="E519">
            <v>10</v>
          </cell>
          <cell r="F519">
            <v>3.5</v>
          </cell>
          <cell r="G519" t="str">
            <v>06123</v>
          </cell>
          <cell r="H519">
            <v>0.55422972358357614</v>
          </cell>
          <cell r="I519">
            <v>4.3755367765693089E-2</v>
          </cell>
          <cell r="J519">
            <v>0.4020149086507307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12.2</v>
          </cell>
          <cell r="E520">
            <v>15</v>
          </cell>
          <cell r="F520">
            <v>6.3076923076923075</v>
          </cell>
          <cell r="G520" t="str">
            <v>06123</v>
          </cell>
          <cell r="H520">
            <v>0.55422972358357614</v>
          </cell>
          <cell r="I520">
            <v>4.3755367765693089E-2</v>
          </cell>
          <cell r="J520">
            <v>0.4020149086507307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5.4333333333333336</v>
          </cell>
          <cell r="E521">
            <v>10</v>
          </cell>
          <cell r="F521">
            <v>4.3076923076923075</v>
          </cell>
          <cell r="G521" t="str">
            <v>06123</v>
          </cell>
          <cell r="H521">
            <v>0.55422972358357614</v>
          </cell>
          <cell r="I521">
            <v>4.3755367765693089E-2</v>
          </cell>
          <cell r="J521">
            <v>0.4020149086507307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  <cell r="G522" t="str">
            <v>06131</v>
          </cell>
          <cell r="H522">
            <v>0.75265460929921257</v>
          </cell>
          <cell r="I522">
            <v>0.10515520775461648</v>
          </cell>
          <cell r="J522">
            <v>0.14219018294617086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  <cell r="G523" t="str">
            <v>06131</v>
          </cell>
          <cell r="H523">
            <v>0.75265460929921257</v>
          </cell>
          <cell r="I523">
            <v>0.10515520775461648</v>
          </cell>
          <cell r="J523">
            <v>0.14219018294617086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  <cell r="G524" t="str">
            <v>06231</v>
          </cell>
          <cell r="H524">
            <v>0.7394783999083272</v>
          </cell>
          <cell r="I524">
            <v>1.1626175030217702E-2</v>
          </cell>
          <cell r="J524">
            <v>0.24889542506145521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  <cell r="G525" t="str">
            <v>06231</v>
          </cell>
          <cell r="H525">
            <v>0.7394783999083272</v>
          </cell>
          <cell r="I525">
            <v>1.1626175030217702E-2</v>
          </cell>
          <cell r="J525">
            <v>0.24889542506145521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  <cell r="G526" t="str">
            <v>06231</v>
          </cell>
          <cell r="H526">
            <v>0.7394783999083272</v>
          </cell>
          <cell r="I526">
            <v>1.1626175030217702E-2</v>
          </cell>
          <cell r="J526">
            <v>0.24889542506145521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  <cell r="G527" t="str">
            <v>06222</v>
          </cell>
          <cell r="H527">
            <v>0.63034641029277638</v>
          </cell>
          <cell r="I527">
            <v>8.6569310670484248E-2</v>
          </cell>
          <cell r="J527">
            <v>0.28308427903673933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  <cell r="G528" t="str">
            <v>06222</v>
          </cell>
          <cell r="H528">
            <v>0.63034641029277638</v>
          </cell>
          <cell r="I528">
            <v>8.6569310670484248E-2</v>
          </cell>
          <cell r="J528">
            <v>0.28308427903673933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  <cell r="G529" t="str">
            <v>06410</v>
          </cell>
          <cell r="H529">
            <v>0.74122275784154801</v>
          </cell>
          <cell r="I529">
            <v>0.10618673781429941</v>
          </cell>
          <cell r="J529">
            <v>0.15259050434415269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  <cell r="G530" t="str">
            <v>06410</v>
          </cell>
          <cell r="H530">
            <v>0.74122275784154801</v>
          </cell>
          <cell r="I530">
            <v>0.10618673781429941</v>
          </cell>
          <cell r="J530">
            <v>0.15259050434415269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  <cell r="G531" t="str">
            <v>06410</v>
          </cell>
          <cell r="H531">
            <v>0.74122275784154801</v>
          </cell>
          <cell r="I531">
            <v>0.10618673781429941</v>
          </cell>
          <cell r="J531">
            <v>0.15259050434415269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  <cell r="G532" t="str">
            <v>06410</v>
          </cell>
          <cell r="H532">
            <v>0.74122275784154801</v>
          </cell>
          <cell r="I532">
            <v>0.10618673781429941</v>
          </cell>
          <cell r="J532">
            <v>0.15259050434415269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  <cell r="G533" t="str">
            <v>06410</v>
          </cell>
          <cell r="H533">
            <v>0.74122275784154801</v>
          </cell>
          <cell r="I533">
            <v>0.10618673781429941</v>
          </cell>
          <cell r="J533">
            <v>0.15259050434415269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  <cell r="G534" t="str">
            <v>06231</v>
          </cell>
          <cell r="H534">
            <v>0.7394783999083272</v>
          </cell>
          <cell r="I534">
            <v>1.1626175030217702E-2</v>
          </cell>
          <cell r="J534">
            <v>0.24889542506145521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  <cell r="G535" t="str">
            <v>06310</v>
          </cell>
          <cell r="H535">
            <v>0.72180794393378056</v>
          </cell>
          <cell r="I535">
            <v>7.7373508022084226E-3</v>
          </cell>
          <cell r="J535">
            <v>0.270454705264011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  <cell r="G536" t="str">
            <v>06310</v>
          </cell>
          <cell r="H536">
            <v>0.72180794393378056</v>
          </cell>
          <cell r="I536">
            <v>7.7373508022084226E-3</v>
          </cell>
          <cell r="J536">
            <v>0.270454705264011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  <cell r="G537" t="str">
            <v>06310</v>
          </cell>
          <cell r="H537">
            <v>0.72180794393378056</v>
          </cell>
          <cell r="I537">
            <v>7.7373508022084226E-3</v>
          </cell>
          <cell r="J537">
            <v>0.270454705264011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  <cell r="G538" t="str">
            <v>06310</v>
          </cell>
          <cell r="H538">
            <v>0.72180794393378056</v>
          </cell>
          <cell r="I538">
            <v>7.7373508022084226E-3</v>
          </cell>
          <cell r="J538">
            <v>0.270454705264011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  <cell r="G539" t="str">
            <v>06310</v>
          </cell>
          <cell r="H539">
            <v>0.72180794393378056</v>
          </cell>
          <cell r="I539">
            <v>7.7373508022084226E-3</v>
          </cell>
          <cell r="J539">
            <v>0.270454705264011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  <cell r="G540" t="str">
            <v>07111</v>
          </cell>
          <cell r="H540">
            <v>0.83634489189988981</v>
          </cell>
          <cell r="I540">
            <v>9.1322359284037022E-2</v>
          </cell>
          <cell r="J540">
            <v>7.2332748816073184E-2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  <cell r="G541" t="str">
            <v>07111</v>
          </cell>
          <cell r="H541">
            <v>0.83634489189988981</v>
          </cell>
          <cell r="I541">
            <v>9.1322359284037022E-2</v>
          </cell>
          <cell r="J541">
            <v>7.2332748816073184E-2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  <cell r="G542" t="str">
            <v>07111</v>
          </cell>
          <cell r="H542">
            <v>0.83634489189988981</v>
          </cell>
          <cell r="I542">
            <v>9.1322359284037022E-2</v>
          </cell>
          <cell r="J542">
            <v>7.2332748816073184E-2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  <cell r="G543" t="str">
            <v>07111</v>
          </cell>
          <cell r="H543">
            <v>0.83634489189988981</v>
          </cell>
          <cell r="I543">
            <v>9.1322359284037022E-2</v>
          </cell>
          <cell r="J543">
            <v>7.2332748816073184E-2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  <cell r="G544" t="str">
            <v>07111</v>
          </cell>
          <cell r="H544">
            <v>0.83634489189988981</v>
          </cell>
          <cell r="I544">
            <v>9.1322359284037022E-2</v>
          </cell>
          <cell r="J544">
            <v>7.2332748816073184E-2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446.66666666666669</v>
          </cell>
          <cell r="E545">
            <v>564.0625</v>
          </cell>
          <cell r="F545">
            <v>330</v>
          </cell>
          <cell r="G545" t="str">
            <v>07120</v>
          </cell>
          <cell r="H545">
            <v>0.41519994554333017</v>
          </cell>
          <cell r="I545">
            <v>0.10058482526930661</v>
          </cell>
          <cell r="J545">
            <v>0.48421522918736321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262.30769230769232</v>
          </cell>
          <cell r="E546">
            <v>404.08854166666669</v>
          </cell>
          <cell r="F546">
            <v>183.33333333333334</v>
          </cell>
          <cell r="G546" t="str">
            <v>07120</v>
          </cell>
          <cell r="H546">
            <v>0.41519994554333017</v>
          </cell>
          <cell r="I546">
            <v>0.10058482526930661</v>
          </cell>
          <cell r="J546">
            <v>0.48421522918736321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137.14285714285714</v>
          </cell>
          <cell r="E547">
            <v>150</v>
          </cell>
          <cell r="F547">
            <v>200</v>
          </cell>
          <cell r="G547" t="str">
            <v>07211</v>
          </cell>
          <cell r="H547">
            <v>0.86627982377955104</v>
          </cell>
          <cell r="I547">
            <v>4.0682927918364267E-2</v>
          </cell>
          <cell r="J547">
            <v>9.3037248302084749E-2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185</v>
          </cell>
          <cell r="E548">
            <v>230</v>
          </cell>
          <cell r="F548">
            <v>280</v>
          </cell>
          <cell r="G548" t="str">
            <v>07211</v>
          </cell>
          <cell r="H548">
            <v>0.86627982377955104</v>
          </cell>
          <cell r="I548">
            <v>4.0682927918364267E-2</v>
          </cell>
          <cell r="J548">
            <v>9.3037248302084749E-2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261.875</v>
          </cell>
          <cell r="E549">
            <v>315</v>
          </cell>
          <cell r="F549">
            <v>370</v>
          </cell>
          <cell r="G549" t="str">
            <v>07211</v>
          </cell>
          <cell r="H549">
            <v>0.86627982377955104</v>
          </cell>
          <cell r="I549">
            <v>4.0682927918364267E-2</v>
          </cell>
          <cell r="J549">
            <v>9.3037248302084749E-2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62.89473684210526</v>
          </cell>
          <cell r="E550">
            <v>66.669642857142847</v>
          </cell>
          <cell r="F550">
            <v>29</v>
          </cell>
          <cell r="G550" t="str">
            <v>07212</v>
          </cell>
          <cell r="H550">
            <v>0.71686016250324824</v>
          </cell>
          <cell r="I550">
            <v>0.13691562276210645</v>
          </cell>
          <cell r="J550">
            <v>0.14622421473464542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48.029513888888893</v>
          </cell>
          <cell r="F551">
            <v>25</v>
          </cell>
          <cell r="G551" t="str">
            <v>07212</v>
          </cell>
          <cell r="H551">
            <v>0.71686016250324824</v>
          </cell>
          <cell r="I551">
            <v>0.13691562276210645</v>
          </cell>
          <cell r="J551">
            <v>0.14622421473464542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41.384615384615387</v>
          </cell>
          <cell r="E552">
            <v>41.647222222222219</v>
          </cell>
          <cell r="F552">
            <v>42.777777777777779</v>
          </cell>
          <cell r="G552" t="str">
            <v>07212</v>
          </cell>
          <cell r="H552">
            <v>0.71686016250324824</v>
          </cell>
          <cell r="I552">
            <v>0.13691562276210645</v>
          </cell>
          <cell r="J552">
            <v>0.14622421473464542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14.583333333333334</v>
          </cell>
          <cell r="E553">
            <v>27.988425925925927</v>
          </cell>
          <cell r="F553">
            <v>13.555555555555555</v>
          </cell>
          <cell r="G553" t="str">
            <v>07212</v>
          </cell>
          <cell r="H553">
            <v>0.71686016250324824</v>
          </cell>
          <cell r="I553">
            <v>0.13691562276210645</v>
          </cell>
          <cell r="J553">
            <v>0.14622421473464542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28.4375</v>
          </cell>
          <cell r="E554">
            <v>26.050925925925924</v>
          </cell>
          <cell r="F554">
            <v>14.636363636363637</v>
          </cell>
          <cell r="G554" t="str">
            <v>07212</v>
          </cell>
          <cell r="H554">
            <v>0.71686016250324824</v>
          </cell>
          <cell r="I554">
            <v>0.13691562276210645</v>
          </cell>
          <cell r="J554">
            <v>0.14622421473464542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5.7700000000000005</v>
          </cell>
          <cell r="E555">
            <v>5.830000000000001</v>
          </cell>
          <cell r="F555">
            <v>5.39</v>
          </cell>
          <cell r="G555" t="str">
            <v>07222</v>
          </cell>
          <cell r="H555">
            <v>0.67579501740122394</v>
          </cell>
          <cell r="I555">
            <v>0.27616737358722776</v>
          </cell>
          <cell r="J555">
            <v>4.8037609011548299E-2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6.39</v>
          </cell>
          <cell r="E556">
            <v>7.45</v>
          </cell>
          <cell r="F556">
            <v>5.9200000000000008</v>
          </cell>
          <cell r="G556" t="str">
            <v>07222</v>
          </cell>
          <cell r="H556">
            <v>0.67579501740122394</v>
          </cell>
          <cell r="I556">
            <v>0.27616737358722776</v>
          </cell>
          <cell r="J556">
            <v>4.8037609011548299E-2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4.9899999999999993</v>
          </cell>
          <cell r="E557">
            <v>6.3</v>
          </cell>
          <cell r="F557">
            <v>4.49</v>
          </cell>
          <cell r="G557" t="str">
            <v>07221</v>
          </cell>
          <cell r="H557">
            <v>0.9410810312961273</v>
          </cell>
          <cell r="I557">
            <v>4.6633966915179202E-2</v>
          </cell>
          <cell r="J557">
            <v>1.2285001788693694E-2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16.818181818181817</v>
          </cell>
          <cell r="E558">
            <v>20</v>
          </cell>
          <cell r="F558">
            <v>15</v>
          </cell>
          <cell r="G558" t="str">
            <v>07224</v>
          </cell>
          <cell r="H558">
            <v>0.91825225436127289</v>
          </cell>
          <cell r="I558">
            <v>2.0399003434595202E-3</v>
          </cell>
          <cell r="J558">
            <v>7.970784529526749E-2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  <cell r="G559" t="str">
            <v>07224</v>
          </cell>
          <cell r="H559">
            <v>0.91825225436127289</v>
          </cell>
          <cell r="I559">
            <v>2.0399003434595202E-3</v>
          </cell>
          <cell r="J559">
            <v>7.970784529526749E-2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</v>
          </cell>
          <cell r="G560" t="str">
            <v>07224</v>
          </cell>
          <cell r="H560">
            <v>0.91825225436127289</v>
          </cell>
          <cell r="I560">
            <v>2.0399003434595202E-3</v>
          </cell>
          <cell r="J560">
            <v>7.970784529526749E-2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  <cell r="G561" t="str">
            <v>07230</v>
          </cell>
          <cell r="H561">
            <v>0.66126028316623897</v>
          </cell>
          <cell r="I561">
            <v>0.25035204003247896</v>
          </cell>
          <cell r="J561">
            <v>8.8387676801282108E-2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56.726190476190453</v>
          </cell>
          <cell r="F562">
            <v>36.666666666666664</v>
          </cell>
          <cell r="G562" t="str">
            <v>07230</v>
          </cell>
          <cell r="H562">
            <v>0.66126028316623897</v>
          </cell>
          <cell r="I562">
            <v>0.25035204003247896</v>
          </cell>
          <cell r="J562">
            <v>8.8387676801282108E-2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  <cell r="G563" t="str">
            <v>07230</v>
          </cell>
          <cell r="H563">
            <v>0.66126028316623897</v>
          </cell>
          <cell r="I563">
            <v>0.25035204003247896</v>
          </cell>
          <cell r="J563">
            <v>8.8387676801282108E-2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  <cell r="G564" t="str">
            <v>07242</v>
          </cell>
          <cell r="H564">
            <v>0.89586064904077267</v>
          </cell>
          <cell r="I564">
            <v>8.625133243573696E-2</v>
          </cell>
          <cell r="J564">
            <v>1.788801852349052E-2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  <cell r="G565" t="str">
            <v>07243</v>
          </cell>
          <cell r="H565">
            <v>0.68971002823260186</v>
          </cell>
          <cell r="I565">
            <v>0.20082465874435418</v>
          </cell>
          <cell r="J565">
            <v>0.10946531302304398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  <cell r="G566" t="str">
            <v>07322</v>
          </cell>
          <cell r="H566">
            <v>0.76134536463366165</v>
          </cell>
          <cell r="I566">
            <v>2.2338548060023958E-2</v>
          </cell>
          <cell r="J566">
            <v>0.21631608730631438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  <cell r="G567" t="str">
            <v>07322</v>
          </cell>
          <cell r="H567">
            <v>0.76134536463366165</v>
          </cell>
          <cell r="I567">
            <v>2.2338548060023958E-2</v>
          </cell>
          <cell r="J567">
            <v>0.21631608730631438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  <cell r="G568" t="str">
            <v>07322</v>
          </cell>
          <cell r="H568">
            <v>0.76134536463366165</v>
          </cell>
          <cell r="I568">
            <v>2.2338548060023958E-2</v>
          </cell>
          <cell r="J568">
            <v>0.21631608730631438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  <cell r="G569" t="str">
            <v>07322</v>
          </cell>
          <cell r="H569">
            <v>0.76134536463366165</v>
          </cell>
          <cell r="I569">
            <v>2.2338548060023958E-2</v>
          </cell>
          <cell r="J569">
            <v>0.21631608730631438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  <cell r="G570" t="str">
            <v>07322</v>
          </cell>
          <cell r="H570">
            <v>0.76134536463366165</v>
          </cell>
          <cell r="I570">
            <v>2.2338548060023958E-2</v>
          </cell>
          <cell r="J570">
            <v>0.21631608730631438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  <cell r="G571" t="str">
            <v>07322</v>
          </cell>
          <cell r="H571">
            <v>0.76134536463366165</v>
          </cell>
          <cell r="I571">
            <v>2.2338548060023958E-2</v>
          </cell>
          <cell r="J571">
            <v>0.21631608730631438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  <cell r="G572" t="str">
            <v>07322</v>
          </cell>
          <cell r="H572">
            <v>0.76134536463366165</v>
          </cell>
          <cell r="I572">
            <v>2.2338548060023958E-2</v>
          </cell>
          <cell r="J572">
            <v>0.21631608730631438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  <cell r="G573" t="str">
            <v>07322</v>
          </cell>
          <cell r="H573">
            <v>0.76134536463366165</v>
          </cell>
          <cell r="I573">
            <v>2.2338548060023958E-2</v>
          </cell>
          <cell r="J573">
            <v>0.21631608730631438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  <cell r="G574" t="str">
            <v>07322</v>
          </cell>
          <cell r="H574">
            <v>0.76134536463366165</v>
          </cell>
          <cell r="I574">
            <v>2.2338548060023958E-2</v>
          </cell>
          <cell r="J574">
            <v>0.21631608730631438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  <cell r="G575" t="str">
            <v>07322</v>
          </cell>
          <cell r="H575">
            <v>0.76134536463366165</v>
          </cell>
          <cell r="I575">
            <v>2.2338548060023958E-2</v>
          </cell>
          <cell r="J575">
            <v>0.21631608730631438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  <cell r="G576" t="str">
            <v>07322</v>
          </cell>
          <cell r="H576">
            <v>0.76134536463366165</v>
          </cell>
          <cell r="I576">
            <v>2.2338548060023958E-2</v>
          </cell>
          <cell r="J576">
            <v>0.21631608730631438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  <cell r="G577" t="str">
            <v>07321</v>
          </cell>
          <cell r="H577">
            <v>0.52038252994972733</v>
          </cell>
          <cell r="I577">
            <v>0.38911231621274761</v>
          </cell>
          <cell r="J577">
            <v>9.0505153837525151E-2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  <cell r="G578" t="str">
            <v>07321</v>
          </cell>
          <cell r="H578">
            <v>0.52038252994972733</v>
          </cell>
          <cell r="I578">
            <v>0.38911231621274761</v>
          </cell>
          <cell r="J578">
            <v>9.0505153837525151E-2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  <cell r="G579" t="str">
            <v>07321</v>
          </cell>
          <cell r="H579">
            <v>0.52038252994972733</v>
          </cell>
          <cell r="I579">
            <v>0.38911231621274761</v>
          </cell>
          <cell r="J579">
            <v>9.0505153837525151E-2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  <cell r="G580" t="str">
            <v>07321</v>
          </cell>
          <cell r="H580">
            <v>0.52038252994972733</v>
          </cell>
          <cell r="I580">
            <v>0.38911231621274761</v>
          </cell>
          <cell r="J580">
            <v>9.0505153837525151E-2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  <cell r="G581" t="str">
            <v>07321</v>
          </cell>
          <cell r="H581">
            <v>0.52038252994972733</v>
          </cell>
          <cell r="I581">
            <v>0.38911231621274761</v>
          </cell>
          <cell r="J581">
            <v>9.0505153837525151E-2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  <cell r="G582" t="str">
            <v>07321</v>
          </cell>
          <cell r="H582">
            <v>0.52038252994972733</v>
          </cell>
          <cell r="I582">
            <v>0.38911231621274761</v>
          </cell>
          <cell r="J582">
            <v>9.0505153837525151E-2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  <cell r="G583" t="str">
            <v>07321</v>
          </cell>
          <cell r="H583">
            <v>0.52038252994972733</v>
          </cell>
          <cell r="I583">
            <v>0.38911231621274761</v>
          </cell>
          <cell r="J583">
            <v>9.0505153837525151E-2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1425.9137931034484</v>
          </cell>
          <cell r="E584">
            <v>1200</v>
          </cell>
          <cell r="F584">
            <v>1500</v>
          </cell>
          <cell r="G584" t="str">
            <v>07332</v>
          </cell>
          <cell r="H584">
            <v>0.73175283777732691</v>
          </cell>
          <cell r="I584">
            <v>5.793423234763536E-2</v>
          </cell>
          <cell r="J584">
            <v>0.21031292987503775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3809.4655172413795</v>
          </cell>
          <cell r="E585">
            <v>3500</v>
          </cell>
          <cell r="F585">
            <v>3400</v>
          </cell>
          <cell r="G585" t="str">
            <v>07332</v>
          </cell>
          <cell r="H585">
            <v>0.73175283777732691</v>
          </cell>
          <cell r="I585">
            <v>5.793423234763536E-2</v>
          </cell>
          <cell r="J585">
            <v>0.21031292987503775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4673.5689655172409</v>
          </cell>
          <cell r="E586">
            <v>5500</v>
          </cell>
          <cell r="F586">
            <v>4000</v>
          </cell>
          <cell r="G586" t="str">
            <v>07332</v>
          </cell>
          <cell r="H586">
            <v>0.73175283777732691</v>
          </cell>
          <cell r="I586">
            <v>5.793423234763536E-2</v>
          </cell>
          <cell r="J586">
            <v>0.21031292987503775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206.27272727272728</v>
          </cell>
          <cell r="E587">
            <v>213.2287037037037</v>
          </cell>
          <cell r="F587">
            <v>141.66666666666666</v>
          </cell>
          <cell r="G587" t="str">
            <v>08120</v>
          </cell>
          <cell r="H587">
            <v>0.65702858437807055</v>
          </cell>
          <cell r="I587">
            <v>0.15238954049321501</v>
          </cell>
          <cell r="J587">
            <v>0.1905818751287145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109.09090909090909</v>
          </cell>
          <cell r="E588">
            <v>113.70205026455029</v>
          </cell>
          <cell r="F588">
            <v>100</v>
          </cell>
          <cell r="G588" t="str">
            <v>08120</v>
          </cell>
          <cell r="H588">
            <v>0.65702858437807055</v>
          </cell>
          <cell r="I588">
            <v>0.15238954049321501</v>
          </cell>
          <cell r="J588">
            <v>0.1905818751287145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2781.25</v>
          </cell>
          <cell r="E589">
            <v>2800</v>
          </cell>
          <cell r="F589">
            <v>1000</v>
          </cell>
          <cell r="G589" t="str">
            <v>08120</v>
          </cell>
          <cell r="H589">
            <v>0.65702858437807055</v>
          </cell>
          <cell r="I589">
            <v>0.15238954049321501</v>
          </cell>
          <cell r="J589">
            <v>0.1905818751287145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2537.5</v>
          </cell>
          <cell r="E590">
            <v>2500</v>
          </cell>
          <cell r="F590">
            <v>1175</v>
          </cell>
          <cell r="G590" t="str">
            <v>08120</v>
          </cell>
          <cell r="H590">
            <v>0.65702858437807055</v>
          </cell>
          <cell r="I590">
            <v>0.15238954049321501</v>
          </cell>
          <cell r="J590">
            <v>0.1905818751287145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  <cell r="G591" t="str">
            <v>08310</v>
          </cell>
          <cell r="H591">
            <v>0.74496161980539888</v>
          </cell>
          <cell r="I591">
            <v>6.7310940537314956E-2</v>
          </cell>
          <cell r="J591">
            <v>0.18772743965728625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  <cell r="G592" t="str">
            <v>08310</v>
          </cell>
          <cell r="H592">
            <v>0.74496161980539888</v>
          </cell>
          <cell r="I592">
            <v>6.7310940537314956E-2</v>
          </cell>
          <cell r="J592">
            <v>0.18772743965728625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  <cell r="G593" t="str">
            <v>08320</v>
          </cell>
          <cell r="H593">
            <v>0.66508665769403152</v>
          </cell>
          <cell r="I593">
            <v>0.10140311486594873</v>
          </cell>
          <cell r="J593">
            <v>0.23351022744001967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  <cell r="G594" t="str">
            <v>08310</v>
          </cell>
          <cell r="H594">
            <v>0.74496161980539888</v>
          </cell>
          <cell r="I594">
            <v>6.7310940537314956E-2</v>
          </cell>
          <cell r="J594">
            <v>0.18772743965728625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  <cell r="G595" t="str">
            <v>08310</v>
          </cell>
          <cell r="H595">
            <v>0.74496161980539888</v>
          </cell>
          <cell r="I595">
            <v>6.7310940537314956E-2</v>
          </cell>
          <cell r="J595">
            <v>0.18772743965728625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  <cell r="G596" t="str">
            <v>08320</v>
          </cell>
          <cell r="H596">
            <v>0.66508665769403152</v>
          </cell>
          <cell r="I596">
            <v>0.10140311486594873</v>
          </cell>
          <cell r="J596">
            <v>0.23351022744001967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  <cell r="G597" t="str">
            <v>08320</v>
          </cell>
          <cell r="H597">
            <v>0.66508665769403152</v>
          </cell>
          <cell r="I597">
            <v>0.10140311486594873</v>
          </cell>
          <cell r="J597">
            <v>0.23351022744001967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  <cell r="G598" t="str">
            <v>08310</v>
          </cell>
          <cell r="H598">
            <v>0.74496161980539888</v>
          </cell>
          <cell r="I598">
            <v>6.7310940537314956E-2</v>
          </cell>
          <cell r="J598">
            <v>0.18772743965728625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  <cell r="G599" t="str">
            <v>08330</v>
          </cell>
          <cell r="H599">
            <v>0.57320125217256046</v>
          </cell>
          <cell r="I599">
            <v>0.21330529821374769</v>
          </cell>
          <cell r="J599">
            <v>0.21349344961369174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  <cell r="G600" t="str">
            <v>08330</v>
          </cell>
          <cell r="H600">
            <v>0.57320125217256046</v>
          </cell>
          <cell r="I600">
            <v>0.21330529821374769</v>
          </cell>
          <cell r="J600">
            <v>0.21349344961369174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  <cell r="G601" t="str">
            <v>08330</v>
          </cell>
          <cell r="H601">
            <v>0.57320125217256046</v>
          </cell>
          <cell r="I601">
            <v>0.21330529821374769</v>
          </cell>
          <cell r="J601">
            <v>0.21349344961369174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49.66</v>
          </cell>
          <cell r="F602">
            <v>49.66</v>
          </cell>
          <cell r="G602" t="str">
            <v>08330</v>
          </cell>
          <cell r="H602">
            <v>0.57320125217256046</v>
          </cell>
          <cell r="I602">
            <v>0.21330529821374769</v>
          </cell>
          <cell r="J602">
            <v>0.21349344961369174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  <cell r="G603" t="str">
            <v>08330</v>
          </cell>
          <cell r="H603">
            <v>0.57320125217256046</v>
          </cell>
          <cell r="I603">
            <v>0.21330529821374769</v>
          </cell>
          <cell r="J603">
            <v>0.21349344961369174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  <cell r="G604" t="str">
            <v>08330</v>
          </cell>
          <cell r="H604">
            <v>0.57320125217256046</v>
          </cell>
          <cell r="I604">
            <v>0.21330529821374769</v>
          </cell>
          <cell r="J604">
            <v>0.21349344961369174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  <cell r="G605" t="str">
            <v>08330</v>
          </cell>
          <cell r="H605">
            <v>0.57320125217256046</v>
          </cell>
          <cell r="I605">
            <v>0.21330529821374769</v>
          </cell>
          <cell r="J605">
            <v>0.21349344961369174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  <cell r="G606" t="str">
            <v>08330</v>
          </cell>
          <cell r="H606">
            <v>0.57320125217256046</v>
          </cell>
          <cell r="I606">
            <v>0.21330529821374769</v>
          </cell>
          <cell r="J606">
            <v>0.21349344961369174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1866.6666666666667</v>
          </cell>
          <cell r="E607">
            <v>1600</v>
          </cell>
          <cell r="F607">
            <v>1833.3333333333333</v>
          </cell>
          <cell r="G607" t="str">
            <v>08140</v>
          </cell>
          <cell r="H607">
            <v>0.70756632178621037</v>
          </cell>
          <cell r="I607">
            <v>0.12112989866538089</v>
          </cell>
          <cell r="J607">
            <v>0.17130377954840878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1108.3333333333333</v>
          </cell>
          <cell r="E608">
            <v>900</v>
          </cell>
          <cell r="F608">
            <v>1500</v>
          </cell>
          <cell r="G608" t="str">
            <v>08140</v>
          </cell>
          <cell r="H608">
            <v>0.70756632178621037</v>
          </cell>
          <cell r="I608">
            <v>0.12112989866538089</v>
          </cell>
          <cell r="J608">
            <v>0.17130377954840878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1626.6666666666667</v>
          </cell>
          <cell r="G609" t="str">
            <v>08131</v>
          </cell>
          <cell r="H609">
            <v>0.64256398859462582</v>
          </cell>
          <cell r="I609">
            <v>6.0140314059730512E-2</v>
          </cell>
          <cell r="J609">
            <v>0.29729569734564359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1978.5714285714287</v>
          </cell>
          <cell r="E610">
            <v>1980</v>
          </cell>
          <cell r="F610">
            <v>2050</v>
          </cell>
          <cell r="G610" t="str">
            <v>08131</v>
          </cell>
          <cell r="H610">
            <v>0.64256398859462582</v>
          </cell>
          <cell r="I610">
            <v>6.0140314059730512E-2</v>
          </cell>
          <cell r="J610">
            <v>0.29729569734564359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2012.5</v>
          </cell>
          <cell r="E611">
            <v>2000</v>
          </cell>
          <cell r="F611">
            <v>2100</v>
          </cell>
          <cell r="G611" t="str">
            <v>08131</v>
          </cell>
          <cell r="H611">
            <v>0.64256398859462582</v>
          </cell>
          <cell r="I611">
            <v>6.0140314059730512E-2</v>
          </cell>
          <cell r="J611">
            <v>0.29729569734564359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1825</v>
          </cell>
          <cell r="E612">
            <v>1800</v>
          </cell>
          <cell r="F612">
            <v>925</v>
          </cell>
          <cell r="G612" t="str">
            <v>08131</v>
          </cell>
          <cell r="H612">
            <v>0.64256398859462582</v>
          </cell>
          <cell r="I612">
            <v>6.0140314059730512E-2</v>
          </cell>
          <cell r="J612">
            <v>0.29729569734564359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925</v>
          </cell>
          <cell r="E613">
            <v>1000</v>
          </cell>
          <cell r="F613">
            <v>975</v>
          </cell>
          <cell r="G613" t="str">
            <v>08131</v>
          </cell>
          <cell r="H613">
            <v>0.64256398859462582</v>
          </cell>
          <cell r="I613">
            <v>6.0140314059730512E-2</v>
          </cell>
          <cell r="J613">
            <v>0.29729569734564359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  <cell r="G614" t="str">
            <v>08131</v>
          </cell>
          <cell r="H614">
            <v>0.64256398859462582</v>
          </cell>
          <cell r="I614">
            <v>6.0140314059730512E-2</v>
          </cell>
          <cell r="J614">
            <v>0.29729569734564359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42.5</v>
          </cell>
          <cell r="E615">
            <v>40</v>
          </cell>
          <cell r="F615">
            <v>34</v>
          </cell>
          <cell r="G615" t="str">
            <v>08140</v>
          </cell>
          <cell r="H615">
            <v>0.70756632178621037</v>
          </cell>
          <cell r="I615">
            <v>0.12112989866538089</v>
          </cell>
          <cell r="J615">
            <v>0.17130377954840878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72.857142857142861</v>
          </cell>
          <cell r="E616">
            <v>81.30952380952381</v>
          </cell>
          <cell r="F616">
            <v>55</v>
          </cell>
          <cell r="G616" t="str">
            <v>09212</v>
          </cell>
          <cell r="H616">
            <v>0.61666871805514811</v>
          </cell>
          <cell r="I616">
            <v>0.21594338837198532</v>
          </cell>
          <cell r="J616">
            <v>0.16738789357286654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48.75</v>
          </cell>
          <cell r="E617">
            <v>100</v>
          </cell>
          <cell r="F617">
            <v>20</v>
          </cell>
          <cell r="G617" t="str">
            <v>09212</v>
          </cell>
          <cell r="H617">
            <v>0.61666871805514811</v>
          </cell>
          <cell r="I617">
            <v>0.21594338837198532</v>
          </cell>
          <cell r="J617">
            <v>0.16738789357286654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116.25</v>
          </cell>
          <cell r="E618">
            <v>100</v>
          </cell>
          <cell r="F618">
            <v>80</v>
          </cell>
          <cell r="G618" t="str">
            <v>09212</v>
          </cell>
          <cell r="H618">
            <v>0.61666871805514811</v>
          </cell>
          <cell r="I618">
            <v>0.21594338837198532</v>
          </cell>
          <cell r="J618">
            <v>0.16738789357286654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</v>
          </cell>
          <cell r="E619">
            <v>10</v>
          </cell>
          <cell r="F619">
            <v>25</v>
          </cell>
          <cell r="G619" t="str">
            <v>09322</v>
          </cell>
          <cell r="H619">
            <v>0.64189534643891555</v>
          </cell>
          <cell r="I619">
            <v>0.10726924826650391</v>
          </cell>
          <cell r="J619">
            <v>0.25083540529458054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8.6</v>
          </cell>
          <cell r="E620">
            <v>10</v>
          </cell>
          <cell r="F620">
            <v>6.5</v>
          </cell>
          <cell r="G620" t="str">
            <v>09322</v>
          </cell>
          <cell r="H620">
            <v>0.64189534643891555</v>
          </cell>
          <cell r="I620">
            <v>0.10726924826650391</v>
          </cell>
          <cell r="J620">
            <v>0.25083540529458054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  <cell r="G621" t="str">
            <v>09462</v>
          </cell>
          <cell r="H621">
            <v>0.67553361328639383</v>
          </cell>
          <cell r="I621">
            <v>0.1103771610707262</v>
          </cell>
          <cell r="J621">
            <v>0.21408922564287988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166.25</v>
          </cell>
          <cell r="E622">
            <v>250</v>
          </cell>
          <cell r="F622">
            <v>75</v>
          </cell>
          <cell r="G622" t="str">
            <v>09462</v>
          </cell>
          <cell r="H622">
            <v>0.67553361328639383</v>
          </cell>
          <cell r="I622">
            <v>0.1103771610707262</v>
          </cell>
          <cell r="J622">
            <v>0.21408922564287988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20.541666666666668</v>
          </cell>
          <cell r="F623">
            <v>20.541666666666668</v>
          </cell>
          <cell r="G623" t="str">
            <v>09461</v>
          </cell>
          <cell r="H623">
            <v>0.78311444024799548</v>
          </cell>
          <cell r="I623">
            <v>4.3588401418802172E-2</v>
          </cell>
          <cell r="J623">
            <v>0.17329715833320253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15.1</v>
          </cell>
          <cell r="E624">
            <v>16</v>
          </cell>
          <cell r="F624">
            <v>9.6</v>
          </cell>
          <cell r="G624" t="str">
            <v>09630</v>
          </cell>
          <cell r="H624">
            <v>0.47599024665977596</v>
          </cell>
          <cell r="I624">
            <v>0.1108440237822739</v>
          </cell>
          <cell r="J624">
            <v>0.41316572955795017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1.575</v>
          </cell>
          <cell r="E625">
            <v>2</v>
          </cell>
          <cell r="F625">
            <v>2</v>
          </cell>
          <cell r="G625" t="str">
            <v>09630</v>
          </cell>
          <cell r="H625">
            <v>0.47599024665977596</v>
          </cell>
          <cell r="I625">
            <v>0.1108440237822739</v>
          </cell>
          <cell r="J625">
            <v>0.41316572955795017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20.25</v>
          </cell>
          <cell r="E626">
            <v>50</v>
          </cell>
          <cell r="F626">
            <v>20</v>
          </cell>
          <cell r="G626" t="str">
            <v>09711</v>
          </cell>
          <cell r="H626">
            <v>0.78632792980827804</v>
          </cell>
          <cell r="I626">
            <v>0.14682691270696682</v>
          </cell>
          <cell r="J626">
            <v>6.684515748475521E-2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22</v>
          </cell>
          <cell r="E627">
            <v>25</v>
          </cell>
          <cell r="F627">
            <v>40</v>
          </cell>
          <cell r="G627" t="str">
            <v>09711</v>
          </cell>
          <cell r="H627">
            <v>0.78632792980827804</v>
          </cell>
          <cell r="I627">
            <v>0.14682691270696682</v>
          </cell>
          <cell r="J627">
            <v>6.684515748475521E-2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2.9166666666666665</v>
          </cell>
          <cell r="G628" t="str">
            <v>09740</v>
          </cell>
          <cell r="H628">
            <v>0.5955527823416088</v>
          </cell>
          <cell r="I628">
            <v>0.10533165115103621</v>
          </cell>
          <cell r="J628">
            <v>0.2991155665073551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0.75</v>
          </cell>
          <cell r="E629">
            <v>1</v>
          </cell>
          <cell r="F629">
            <v>0.5</v>
          </cell>
          <cell r="G629" t="str">
            <v>09740</v>
          </cell>
          <cell r="H629">
            <v>0.5955527823416088</v>
          </cell>
          <cell r="I629">
            <v>0.10533165115103621</v>
          </cell>
          <cell r="J629">
            <v>0.2991155665073551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6.666666666666667</v>
          </cell>
          <cell r="E630">
            <v>7</v>
          </cell>
          <cell r="F630">
            <v>5.8</v>
          </cell>
          <cell r="G630" t="str">
            <v>09740</v>
          </cell>
          <cell r="H630">
            <v>0.5955527823416088</v>
          </cell>
          <cell r="I630">
            <v>0.10533165115103621</v>
          </cell>
          <cell r="J630">
            <v>0.2991155665073551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1.0666666666666667</v>
          </cell>
          <cell r="E631">
            <v>1</v>
          </cell>
          <cell r="F631">
            <v>0.66666666666666663</v>
          </cell>
          <cell r="G631" t="str">
            <v>09740</v>
          </cell>
          <cell r="H631">
            <v>0.5955527823416088</v>
          </cell>
          <cell r="I631">
            <v>0.10533165115103621</v>
          </cell>
          <cell r="J631">
            <v>0.2991155665073551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0.61538461538461542</v>
          </cell>
          <cell r="E632">
            <v>1</v>
          </cell>
          <cell r="F632">
            <v>0.58333333333333337</v>
          </cell>
          <cell r="G632" t="str">
            <v>09740</v>
          </cell>
          <cell r="H632">
            <v>0.5955527823416088</v>
          </cell>
          <cell r="I632">
            <v>0.10533165115103621</v>
          </cell>
          <cell r="J632">
            <v>0.2991155665073551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14.692307692307692</v>
          </cell>
          <cell r="E633">
            <v>16.333333333333332</v>
          </cell>
          <cell r="F633">
            <v>14.166666666666666</v>
          </cell>
          <cell r="G633" t="str">
            <v>09740</v>
          </cell>
          <cell r="H633">
            <v>0.5955527823416088</v>
          </cell>
          <cell r="I633">
            <v>0.10533165115103621</v>
          </cell>
          <cell r="J633">
            <v>0.2991155665073551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  <cell r="G634" t="str">
            <v>09740</v>
          </cell>
          <cell r="H634">
            <v>0.5955527823416088</v>
          </cell>
          <cell r="I634">
            <v>0.10533165115103621</v>
          </cell>
          <cell r="J634">
            <v>0.2991155665073551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3.4615384615384617</v>
          </cell>
          <cell r="E635">
            <v>14</v>
          </cell>
          <cell r="F635">
            <v>2.5</v>
          </cell>
          <cell r="G635" t="str">
            <v>09740</v>
          </cell>
          <cell r="H635">
            <v>0.5955527823416088</v>
          </cell>
          <cell r="I635">
            <v>0.10533165115103621</v>
          </cell>
          <cell r="J635">
            <v>0.2991155665073551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7.333333333333333</v>
          </cell>
          <cell r="E636">
            <v>15</v>
          </cell>
          <cell r="F636">
            <v>5.4</v>
          </cell>
          <cell r="G636" t="str">
            <v>09740</v>
          </cell>
          <cell r="H636">
            <v>0.5955527823416088</v>
          </cell>
          <cell r="I636">
            <v>0.10533165115103621</v>
          </cell>
          <cell r="J636">
            <v>0.2991155665073551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  <cell r="G637" t="str">
            <v>09740</v>
          </cell>
          <cell r="H637">
            <v>0.5955527823416088</v>
          </cell>
          <cell r="I637">
            <v>0.10533165115103621</v>
          </cell>
          <cell r="J637">
            <v>0.2991155665073551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  <cell r="G638" t="str">
            <v>09740</v>
          </cell>
          <cell r="H638">
            <v>0.5955527823416088</v>
          </cell>
          <cell r="I638">
            <v>0.10533165115103621</v>
          </cell>
          <cell r="J638">
            <v>0.2991155665073551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  <cell r="G639" t="str">
            <v>09740</v>
          </cell>
          <cell r="H639">
            <v>0.5955527823416088</v>
          </cell>
          <cell r="I639">
            <v>0.10533165115103621</v>
          </cell>
          <cell r="J639">
            <v>0.2991155665073551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  <cell r="G640" t="str">
            <v>10101</v>
          </cell>
          <cell r="H640">
            <v>0.62567474521696176</v>
          </cell>
          <cell r="I640">
            <v>0.10580216402278625</v>
          </cell>
          <cell r="J640">
            <v>0.2685230907602521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  <cell r="G641" t="str">
            <v>10102</v>
          </cell>
          <cell r="H641">
            <v>0.69361748408436552</v>
          </cell>
          <cell r="I641">
            <v>0.21975518989128134</v>
          </cell>
          <cell r="J641">
            <v>8.6627326024353191E-2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  <cell r="G642" t="str">
            <v>10200</v>
          </cell>
          <cell r="H642">
            <v>0.64833458687494705</v>
          </cell>
          <cell r="I642">
            <v>0.27662004210600155</v>
          </cell>
          <cell r="J642">
            <v>7.5045371019051496E-2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  <cell r="G643" t="str">
            <v>10300</v>
          </cell>
          <cell r="H643">
            <v>0.30412971636083025</v>
          </cell>
          <cell r="I643">
            <v>0.64442156241999093</v>
          </cell>
          <cell r="J643">
            <v>5.1448721219178858E-2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  <cell r="G644" t="str">
            <v>10300</v>
          </cell>
          <cell r="H644">
            <v>0.30412971636083025</v>
          </cell>
          <cell r="I644">
            <v>0.64442156241999093</v>
          </cell>
          <cell r="J644">
            <v>5.1448721219178858E-2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  <cell r="G645" t="str">
            <v>10300</v>
          </cell>
          <cell r="H645">
            <v>0.30412971636083025</v>
          </cell>
          <cell r="I645">
            <v>0.64442156241999093</v>
          </cell>
          <cell r="J645">
            <v>5.1448721219178858E-2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  <cell r="G646" t="str">
            <v>10300</v>
          </cell>
          <cell r="H646">
            <v>0.30412971636083025</v>
          </cell>
          <cell r="I646">
            <v>0.64442156241999093</v>
          </cell>
          <cell r="J646">
            <v>5.1448721219178858E-2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  <cell r="G647" t="str">
            <v>10400</v>
          </cell>
          <cell r="H647">
            <v>0.72571535946175481</v>
          </cell>
          <cell r="I647">
            <v>6.1534694894438254E-2</v>
          </cell>
          <cell r="J647">
            <v>0.21274994564380689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  <cell r="G648" t="str">
            <v>10400</v>
          </cell>
          <cell r="H648">
            <v>0.72571535946175481</v>
          </cell>
          <cell r="I648">
            <v>6.1534694894438254E-2</v>
          </cell>
          <cell r="J648">
            <v>0.21274994564380689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  <cell r="G649" t="str">
            <v>10400</v>
          </cell>
          <cell r="H649">
            <v>0.72571535946175481</v>
          </cell>
          <cell r="I649">
            <v>6.1534694894438254E-2</v>
          </cell>
          <cell r="J649">
            <v>0.21274994564380689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  <cell r="G650" t="str">
            <v>10400</v>
          </cell>
          <cell r="H650">
            <v>0.72571535946175481</v>
          </cell>
          <cell r="I650">
            <v>6.1534694894438254E-2</v>
          </cell>
          <cell r="J650">
            <v>0.21274994564380689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  <cell r="G651" t="str">
            <v>10400</v>
          </cell>
          <cell r="H651">
            <v>0.72571535946175481</v>
          </cell>
          <cell r="I651">
            <v>6.1534694894438254E-2</v>
          </cell>
          <cell r="J651">
            <v>0.21274994564380689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  <cell r="G652" t="str">
            <v>10501</v>
          </cell>
          <cell r="H652">
            <v>0.46253238693618232</v>
          </cell>
          <cell r="I652">
            <v>3.620645050916705E-2</v>
          </cell>
          <cell r="J652">
            <v>0.50126116255465059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  <cell r="G653" t="str">
            <v>10501</v>
          </cell>
          <cell r="H653">
            <v>0.46253238693618232</v>
          </cell>
          <cell r="I653">
            <v>3.620645050916705E-2</v>
          </cell>
          <cell r="J653">
            <v>0.50126116255465059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  <cell r="G654" t="str">
            <v>10501</v>
          </cell>
          <cell r="H654">
            <v>0.46253238693618232</v>
          </cell>
          <cell r="I654">
            <v>3.620645050916705E-2</v>
          </cell>
          <cell r="J654">
            <v>0.50126116255465059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8.8181818181818183</v>
          </cell>
          <cell r="E655">
            <v>15.333333333333334</v>
          </cell>
          <cell r="F655">
            <v>3</v>
          </cell>
          <cell r="G655" t="str">
            <v>11111</v>
          </cell>
          <cell r="H655">
            <v>0.6715026314031366</v>
          </cell>
          <cell r="I655">
            <v>0.11241168096332819</v>
          </cell>
          <cell r="J655">
            <v>0.2160856876335352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22.545454545454547</v>
          </cell>
          <cell r="E656">
            <v>23.333333333333332</v>
          </cell>
          <cell r="F656">
            <v>10.740079365079366</v>
          </cell>
          <cell r="G656" t="str">
            <v>11111</v>
          </cell>
          <cell r="H656">
            <v>0.6715026314031366</v>
          </cell>
          <cell r="I656">
            <v>0.11241168096332819</v>
          </cell>
          <cell r="J656">
            <v>0.2160856876335352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  <cell r="G657" t="str">
            <v>11111</v>
          </cell>
          <cell r="H657">
            <v>0.6715026314031366</v>
          </cell>
          <cell r="I657">
            <v>0.11241168096332819</v>
          </cell>
          <cell r="J657">
            <v>0.2160856876335352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2.2045454545454546</v>
          </cell>
          <cell r="E658">
            <v>3</v>
          </cell>
          <cell r="F658">
            <v>1</v>
          </cell>
          <cell r="G658" t="str">
            <v>11111</v>
          </cell>
          <cell r="H658">
            <v>0.6715026314031366</v>
          </cell>
          <cell r="I658">
            <v>0.11241168096332819</v>
          </cell>
          <cell r="J658">
            <v>0.2160856876335352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12.777777777777779</v>
          </cell>
          <cell r="E659">
            <v>24</v>
          </cell>
          <cell r="F659">
            <v>8.25</v>
          </cell>
          <cell r="G659" t="str">
            <v>11111</v>
          </cell>
          <cell r="H659">
            <v>0.6715026314031366</v>
          </cell>
          <cell r="I659">
            <v>0.11241168096332819</v>
          </cell>
          <cell r="J659">
            <v>0.2160856876335352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3.8636363636363638</v>
          </cell>
          <cell r="E660">
            <v>8</v>
          </cell>
          <cell r="F660">
            <v>1</v>
          </cell>
          <cell r="G660" t="str">
            <v>11111</v>
          </cell>
          <cell r="H660">
            <v>0.6715026314031366</v>
          </cell>
          <cell r="I660">
            <v>0.11241168096332819</v>
          </cell>
          <cell r="J660">
            <v>0.2160856876335352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15.8</v>
          </cell>
          <cell r="G661" t="str">
            <v>11111</v>
          </cell>
          <cell r="H661">
            <v>0.6715026314031366</v>
          </cell>
          <cell r="I661">
            <v>0.11241168096332819</v>
          </cell>
          <cell r="J661">
            <v>0.2160856876335352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21</v>
          </cell>
          <cell r="G662" t="str">
            <v>11111</v>
          </cell>
          <cell r="H662">
            <v>0.6715026314031366</v>
          </cell>
          <cell r="I662">
            <v>0.11241168096332819</v>
          </cell>
          <cell r="J662">
            <v>0.2160856876335352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3.5151515151515151</v>
          </cell>
          <cell r="E663">
            <v>4.3</v>
          </cell>
          <cell r="F663">
            <v>1.4</v>
          </cell>
          <cell r="G663" t="str">
            <v>11111</v>
          </cell>
          <cell r="H663">
            <v>0.6715026314031366</v>
          </cell>
          <cell r="I663">
            <v>0.11241168096332819</v>
          </cell>
          <cell r="J663">
            <v>0.2160856876335352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6.5517241379310347</v>
          </cell>
          <cell r="E664">
            <v>4.666666666666667</v>
          </cell>
          <cell r="F664">
            <v>1.6</v>
          </cell>
          <cell r="G664" t="str">
            <v>11111</v>
          </cell>
          <cell r="H664">
            <v>0.6715026314031366</v>
          </cell>
          <cell r="I664">
            <v>0.11241168096332819</v>
          </cell>
          <cell r="J664">
            <v>0.2160856876335352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5.90625</v>
          </cell>
          <cell r="E665">
            <v>5</v>
          </cell>
          <cell r="F665">
            <v>1.6363636363636365</v>
          </cell>
          <cell r="G665" t="str">
            <v>11111</v>
          </cell>
          <cell r="H665">
            <v>0.6715026314031366</v>
          </cell>
          <cell r="I665">
            <v>0.11241168096332819</v>
          </cell>
          <cell r="J665">
            <v>0.2160856876335352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2.5555555555555554</v>
          </cell>
          <cell r="E666">
            <v>6</v>
          </cell>
          <cell r="F666">
            <v>1.75</v>
          </cell>
          <cell r="G666" t="str">
            <v>11111</v>
          </cell>
          <cell r="H666">
            <v>0.6715026314031366</v>
          </cell>
          <cell r="I666">
            <v>0.11241168096332819</v>
          </cell>
          <cell r="J666">
            <v>0.2160856876335352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12.285714285714286</v>
          </cell>
          <cell r="E667">
            <v>25</v>
          </cell>
          <cell r="F667">
            <v>7.666666666666667</v>
          </cell>
          <cell r="G667" t="str">
            <v>11111</v>
          </cell>
          <cell r="H667">
            <v>0.6715026314031366</v>
          </cell>
          <cell r="I667">
            <v>0.11241168096332819</v>
          </cell>
          <cell r="J667">
            <v>0.2160856876335352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203.33333333333334</v>
          </cell>
          <cell r="E668">
            <v>200</v>
          </cell>
          <cell r="F668">
            <v>329</v>
          </cell>
          <cell r="G668" t="str">
            <v>11201</v>
          </cell>
          <cell r="H668">
            <v>0.67978647183274066</v>
          </cell>
          <cell r="I668">
            <v>2.9612486546289379E-2</v>
          </cell>
          <cell r="J668">
            <v>0.29060104162097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148.33333333333334</v>
          </cell>
          <cell r="E669">
            <v>150</v>
          </cell>
          <cell r="F669">
            <v>274</v>
          </cell>
          <cell r="G669" t="str">
            <v>11201</v>
          </cell>
          <cell r="H669">
            <v>0.67978647183274066</v>
          </cell>
          <cell r="I669">
            <v>2.9612486546289379E-2</v>
          </cell>
          <cell r="J669">
            <v>0.29060104162097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192.85714285714286</v>
          </cell>
          <cell r="E670">
            <v>200</v>
          </cell>
          <cell r="F670">
            <v>366</v>
          </cell>
          <cell r="G670" t="str">
            <v>11201</v>
          </cell>
          <cell r="H670">
            <v>0.67978647183274066</v>
          </cell>
          <cell r="I670">
            <v>2.9612486546289379E-2</v>
          </cell>
          <cell r="J670">
            <v>0.29060104162097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231.42857142857142</v>
          </cell>
          <cell r="E671">
            <v>250</v>
          </cell>
          <cell r="F671">
            <v>366</v>
          </cell>
          <cell r="G671" t="str">
            <v>11201</v>
          </cell>
          <cell r="H671">
            <v>0.67978647183274066</v>
          </cell>
          <cell r="I671">
            <v>2.9612486546289379E-2</v>
          </cell>
          <cell r="J671">
            <v>0.29060104162097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238.42857142857142</v>
          </cell>
          <cell r="E672">
            <v>250</v>
          </cell>
          <cell r="F672">
            <v>366</v>
          </cell>
          <cell r="G672" t="str">
            <v>11201</v>
          </cell>
          <cell r="H672">
            <v>0.67978647183274066</v>
          </cell>
          <cell r="I672">
            <v>2.9612486546289379E-2</v>
          </cell>
          <cell r="J672">
            <v>0.29060104162097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333.71428571428572</v>
          </cell>
          <cell r="E673">
            <v>350</v>
          </cell>
          <cell r="F673">
            <v>439</v>
          </cell>
          <cell r="G673" t="str">
            <v>11201</v>
          </cell>
          <cell r="H673">
            <v>0.67978647183274066</v>
          </cell>
          <cell r="I673">
            <v>2.9612486546289379E-2</v>
          </cell>
          <cell r="J673">
            <v>0.29060104162097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216.4</v>
          </cell>
          <cell r="E674">
            <v>220</v>
          </cell>
          <cell r="F674">
            <v>467</v>
          </cell>
          <cell r="G674" t="str">
            <v>11201</v>
          </cell>
          <cell r="H674">
            <v>0.67978647183274066</v>
          </cell>
          <cell r="I674">
            <v>2.9612486546289379E-2</v>
          </cell>
          <cell r="J674">
            <v>0.29060104162097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324.39999999999998</v>
          </cell>
          <cell r="E675">
            <v>330</v>
          </cell>
          <cell r="F675">
            <v>549</v>
          </cell>
          <cell r="G675" t="str">
            <v>11201</v>
          </cell>
          <cell r="H675">
            <v>0.67978647183274066</v>
          </cell>
          <cell r="I675">
            <v>2.9612486546289379E-2</v>
          </cell>
          <cell r="J675">
            <v>0.29060104162097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  <cell r="G676" t="str">
            <v>13131</v>
          </cell>
          <cell r="H676">
            <v>0.58547355613392593</v>
          </cell>
          <cell r="I676">
            <v>0.12014216582780807</v>
          </cell>
          <cell r="J676">
            <v>0.29438427803826595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  <cell r="G677" t="str">
            <v>13131</v>
          </cell>
          <cell r="H677">
            <v>0.58547355613392593</v>
          </cell>
          <cell r="I677">
            <v>0.12014216582780807</v>
          </cell>
          <cell r="J677">
            <v>0.29438427803826595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  <cell r="G678" t="str">
            <v>13131</v>
          </cell>
          <cell r="H678">
            <v>0.58547355613392593</v>
          </cell>
          <cell r="I678">
            <v>0.12014216582780807</v>
          </cell>
          <cell r="J678">
            <v>0.29438427803826595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  <cell r="G679" t="str">
            <v>13131</v>
          </cell>
          <cell r="H679">
            <v>0.58547355613392593</v>
          </cell>
          <cell r="I679">
            <v>0.12014216582780807</v>
          </cell>
          <cell r="J679">
            <v>0.29438427803826595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32.625</v>
          </cell>
          <cell r="E680">
            <v>37</v>
          </cell>
          <cell r="F680">
            <v>33.5</v>
          </cell>
          <cell r="G680" t="str">
            <v>13120</v>
          </cell>
          <cell r="H680">
            <v>0.59665300018110257</v>
          </cell>
          <cell r="I680">
            <v>0.10238278763055433</v>
          </cell>
          <cell r="J680">
            <v>0.30096421218834318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  <cell r="G681" t="str">
            <v>13120</v>
          </cell>
          <cell r="H681">
            <v>0.59665300018110257</v>
          </cell>
          <cell r="I681">
            <v>0.10238278763055433</v>
          </cell>
          <cell r="J681">
            <v>0.30096421218834318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11.5</v>
          </cell>
          <cell r="E682">
            <v>10</v>
          </cell>
          <cell r="F682">
            <v>9.25</v>
          </cell>
          <cell r="G682" t="str">
            <v>13120</v>
          </cell>
          <cell r="H682">
            <v>0.59665300018110257</v>
          </cell>
          <cell r="I682">
            <v>0.10238278763055433</v>
          </cell>
          <cell r="J682">
            <v>0.30096421218834318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2.9285714285714284</v>
          </cell>
          <cell r="E683">
            <v>3.75</v>
          </cell>
          <cell r="F683">
            <v>2.5</v>
          </cell>
          <cell r="G683" t="str">
            <v>13120</v>
          </cell>
          <cell r="H683">
            <v>0.59665300018110257</v>
          </cell>
          <cell r="I683">
            <v>0.10238278763055433</v>
          </cell>
          <cell r="J683">
            <v>0.30096421218834318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</v>
          </cell>
          <cell r="E684">
            <v>29.686921296296301</v>
          </cell>
          <cell r="F684">
            <v>12.5</v>
          </cell>
          <cell r="G684" t="str">
            <v>13120</v>
          </cell>
          <cell r="H684">
            <v>0.59665300018110257</v>
          </cell>
          <cell r="I684">
            <v>0.10238278763055433</v>
          </cell>
          <cell r="J684">
            <v>0.30096421218834318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17.195652173913043</v>
          </cell>
          <cell r="E685">
            <v>19</v>
          </cell>
          <cell r="F685">
            <v>14.75</v>
          </cell>
          <cell r="G685" t="str">
            <v>13120</v>
          </cell>
          <cell r="H685">
            <v>0.59665300018110257</v>
          </cell>
          <cell r="I685">
            <v>0.10238278763055433</v>
          </cell>
          <cell r="J685">
            <v>0.30096421218834318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11.714285714285714</v>
          </cell>
          <cell r="E686">
            <v>10</v>
          </cell>
          <cell r="F686">
            <v>11</v>
          </cell>
          <cell r="G686" t="str">
            <v>13120</v>
          </cell>
          <cell r="H686">
            <v>0.59665300018110257</v>
          </cell>
          <cell r="I686">
            <v>0.10238278763055433</v>
          </cell>
          <cell r="J686">
            <v>0.30096421218834318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  <cell r="G687" t="str">
            <v>13120</v>
          </cell>
          <cell r="H687">
            <v>0.59665300018110257</v>
          </cell>
          <cell r="I687">
            <v>0.10238278763055433</v>
          </cell>
          <cell r="J687">
            <v>0.30096421218834318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16.125</v>
          </cell>
          <cell r="G688" t="str">
            <v>13120</v>
          </cell>
          <cell r="H688">
            <v>0.59665300018110257</v>
          </cell>
          <cell r="I688">
            <v>0.10238278763055433</v>
          </cell>
          <cell r="J688">
            <v>0.30096421218834318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204</v>
          </cell>
          <cell r="E689">
            <v>203.26984126984124</v>
          </cell>
          <cell r="F689">
            <v>180</v>
          </cell>
          <cell r="G689" t="str">
            <v>13120</v>
          </cell>
          <cell r="H689">
            <v>0.59665300018110257</v>
          </cell>
          <cell r="I689">
            <v>0.10238278763055433</v>
          </cell>
          <cell r="J689">
            <v>0.30096421218834318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  <cell r="G690" t="str">
            <v>13120</v>
          </cell>
          <cell r="H690">
            <v>0.59665300018110257</v>
          </cell>
          <cell r="I690">
            <v>0.10238278763055433</v>
          </cell>
          <cell r="J690">
            <v>0.30096421218834318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49.858333333333341</v>
          </cell>
          <cell r="F691">
            <v>43.75</v>
          </cell>
          <cell r="G691" t="str">
            <v>13120</v>
          </cell>
          <cell r="H691">
            <v>0.59665300018110257</v>
          </cell>
          <cell r="I691">
            <v>0.10238278763055433</v>
          </cell>
          <cell r="J691">
            <v>0.30096421218834318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9.5</v>
          </cell>
          <cell r="G692" t="str">
            <v>13120</v>
          </cell>
          <cell r="H692">
            <v>0.59665300018110257</v>
          </cell>
          <cell r="I692">
            <v>0.10238278763055433</v>
          </cell>
          <cell r="J692">
            <v>0.30096421218834318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21</v>
          </cell>
          <cell r="E693">
            <v>21.916666666666668</v>
          </cell>
          <cell r="F693">
            <v>25</v>
          </cell>
          <cell r="G693" t="str">
            <v>13120</v>
          </cell>
          <cell r="H693">
            <v>0.59665300018110257</v>
          </cell>
          <cell r="I693">
            <v>0.10238278763055433</v>
          </cell>
          <cell r="J693">
            <v>0.30096421218834318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  <cell r="G694" t="str">
            <v>13120</v>
          </cell>
          <cell r="H694">
            <v>0.59665300018110257</v>
          </cell>
          <cell r="I694">
            <v>0.10238278763055433</v>
          </cell>
          <cell r="J694">
            <v>0.30096421218834318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10.85</v>
          </cell>
          <cell r="E695">
            <v>15</v>
          </cell>
          <cell r="F695">
            <v>10</v>
          </cell>
          <cell r="G695" t="str">
            <v>13120</v>
          </cell>
          <cell r="H695">
            <v>0.59665300018110257</v>
          </cell>
          <cell r="I695">
            <v>0.10238278763055433</v>
          </cell>
          <cell r="J695">
            <v>0.30096421218834318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32.178571428571431</v>
          </cell>
          <cell r="E696">
            <v>42</v>
          </cell>
          <cell r="F696">
            <v>32.5</v>
          </cell>
          <cell r="G696" t="str">
            <v>13120</v>
          </cell>
          <cell r="H696">
            <v>0.59665300018110257</v>
          </cell>
          <cell r="I696">
            <v>0.10238278763055433</v>
          </cell>
          <cell r="J696">
            <v>0.30096421218834318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6.1724137931034484</v>
          </cell>
          <cell r="E697">
            <v>12.5</v>
          </cell>
          <cell r="F697">
            <v>6.125</v>
          </cell>
          <cell r="G697" t="str">
            <v>13120</v>
          </cell>
          <cell r="H697">
            <v>0.59665300018110257</v>
          </cell>
          <cell r="I697">
            <v>0.10238278763055433</v>
          </cell>
          <cell r="J697">
            <v>0.30096421218834318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24.5</v>
          </cell>
          <cell r="G698" t="str">
            <v>13120</v>
          </cell>
          <cell r="H698">
            <v>0.59665300018110257</v>
          </cell>
          <cell r="I698">
            <v>0.10238278763055433</v>
          </cell>
          <cell r="J698">
            <v>0.30096421218834318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144.76470588235293</v>
          </cell>
          <cell r="E699">
            <v>134.08000000000001</v>
          </cell>
          <cell r="F699">
            <v>134.75</v>
          </cell>
          <cell r="G699" t="str">
            <v>13211</v>
          </cell>
          <cell r="H699">
            <v>0.5765785146000556</v>
          </cell>
          <cell r="I699">
            <v>0.26049170017429318</v>
          </cell>
          <cell r="J699">
            <v>0.16292978522565124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159.50588235294117</v>
          </cell>
          <cell r="E700">
            <v>153.14600000000002</v>
          </cell>
          <cell r="F700">
            <v>150.5</v>
          </cell>
          <cell r="G700" t="str">
            <v>13211</v>
          </cell>
          <cell r="H700">
            <v>0.5765785146000556</v>
          </cell>
          <cell r="I700">
            <v>0.26049170017429318</v>
          </cell>
          <cell r="J700">
            <v>0.16292978522565124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78</v>
          </cell>
          <cell r="E701">
            <v>150</v>
          </cell>
          <cell r="F701">
            <v>50</v>
          </cell>
          <cell r="G701" t="str">
            <v>13291</v>
          </cell>
          <cell r="H701">
            <v>0.52214383780791707</v>
          </cell>
          <cell r="I701">
            <v>0.14067405459087262</v>
          </cell>
          <cell r="J701">
            <v>0.33718210760121031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59</v>
          </cell>
          <cell r="E702">
            <v>170</v>
          </cell>
          <cell r="F702">
            <v>50</v>
          </cell>
          <cell r="G702" t="str">
            <v>13291</v>
          </cell>
          <cell r="H702">
            <v>0.52214383780791707</v>
          </cell>
          <cell r="I702">
            <v>0.14067405459087262</v>
          </cell>
          <cell r="J702">
            <v>0.33718210760121031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  <cell r="G703" t="str">
            <v>13291</v>
          </cell>
          <cell r="H703">
            <v>0.52214383780791707</v>
          </cell>
          <cell r="I703">
            <v>0.14067405459087262</v>
          </cell>
          <cell r="J703">
            <v>0.33718210760121031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  <cell r="G704" t="str">
            <v>12120</v>
          </cell>
          <cell r="H704">
            <v>0.42320832506065836</v>
          </cell>
          <cell r="I704">
            <v>0.22947000266107356</v>
          </cell>
          <cell r="J704">
            <v>0.34732167227826805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  <cell r="G705" t="str">
            <v>12120</v>
          </cell>
          <cell r="H705">
            <v>0.42320832506065836</v>
          </cell>
          <cell r="I705">
            <v>0.22947000266107356</v>
          </cell>
          <cell r="J705">
            <v>0.34732167227826805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  <cell r="G706" t="str">
            <v>12141</v>
          </cell>
          <cell r="H706">
            <v>0.68049634181773522</v>
          </cell>
          <cell r="I706">
            <v>0.27238091679614879</v>
          </cell>
          <cell r="J706">
            <v>4.7122741386115941E-2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  <cell r="G707" t="str">
            <v>12141</v>
          </cell>
          <cell r="H707">
            <v>0.68049634181773522</v>
          </cell>
          <cell r="I707">
            <v>0.27238091679614879</v>
          </cell>
          <cell r="J707">
            <v>4.7122741386115941E-2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  <cell r="G708" t="str">
            <v>12141</v>
          </cell>
          <cell r="H708">
            <v>0.68049634181773522</v>
          </cell>
          <cell r="I708">
            <v>0.27238091679614879</v>
          </cell>
          <cell r="J708">
            <v>4.7122741386115941E-2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20.256944444444439</v>
          </cell>
          <cell r="F709">
            <v>25</v>
          </cell>
          <cell r="G709" t="str">
            <v>12291</v>
          </cell>
          <cell r="H709">
            <v>0.54556346073420292</v>
          </cell>
          <cell r="I709">
            <v>1.1479372622425031E-2</v>
          </cell>
          <cell r="J709">
            <v>0.44295716664337209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  <cell r="G710" t="str">
            <v>13909</v>
          </cell>
          <cell r="H710">
            <v>0.5693251677704102</v>
          </cell>
          <cell r="I710">
            <v>0.37779147430265586</v>
          </cell>
          <cell r="J710">
            <v>5.2883357926933786E-2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45.666666666666664</v>
          </cell>
          <cell r="F711">
            <v>45</v>
          </cell>
          <cell r="G711" t="str">
            <v>07242</v>
          </cell>
          <cell r="H711">
            <v>0.89586064904077267</v>
          </cell>
          <cell r="I711">
            <v>8.625133243573696E-2</v>
          </cell>
          <cell r="J711">
            <v>1.788801852349052E-2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219.39285714285711</v>
          </cell>
          <cell r="F712">
            <v>250</v>
          </cell>
          <cell r="G712" t="str">
            <v>07242</v>
          </cell>
          <cell r="H712">
            <v>0.89586064904077267</v>
          </cell>
          <cell r="I712">
            <v>8.625133243573696E-2</v>
          </cell>
          <cell r="J712">
            <v>1.788801852349052E-2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  <cell r="G713" t="str">
            <v>13909</v>
          </cell>
          <cell r="H713">
            <v>0.5693251677704102</v>
          </cell>
          <cell r="I713">
            <v>0.37779147430265586</v>
          </cell>
          <cell r="J713">
            <v>5.2883357926933786E-2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200.25</v>
          </cell>
          <cell r="F714">
            <v>217.66666666666666</v>
          </cell>
          <cell r="G714" t="str">
            <v>07243</v>
          </cell>
          <cell r="H714">
            <v>0.68971002823260186</v>
          </cell>
          <cell r="I714">
            <v>0.20082465874435418</v>
          </cell>
          <cell r="J714">
            <v>0.10946531302304398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  <cell r="G715" t="str">
            <v>07243</v>
          </cell>
          <cell r="H715">
            <v>0.68971002823260186</v>
          </cell>
          <cell r="I715">
            <v>0.20082465874435418</v>
          </cell>
          <cell r="J715">
            <v>0.10946531302304398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  <cell r="G716" t="str">
            <v>07243</v>
          </cell>
          <cell r="H716">
            <v>0.68971002823260186</v>
          </cell>
          <cell r="I716">
            <v>0.20082465874435418</v>
          </cell>
          <cell r="J716">
            <v>0.10946531302304398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  <cell r="G717" t="str">
            <v>07243</v>
          </cell>
          <cell r="H717">
            <v>0.68971002823260186</v>
          </cell>
          <cell r="I717">
            <v>0.20082465874435418</v>
          </cell>
          <cell r="J717">
            <v>0.10946531302304398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  <cell r="G718" t="str">
            <v>07243</v>
          </cell>
          <cell r="H718">
            <v>0.68971002823260186</v>
          </cell>
          <cell r="I718">
            <v>0.20082465874435418</v>
          </cell>
          <cell r="J718">
            <v>0.10946531302304398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  <cell r="G719" t="str">
            <v>07243</v>
          </cell>
          <cell r="H719">
            <v>0.68971002823260186</v>
          </cell>
          <cell r="I719">
            <v>0.20082465874435418</v>
          </cell>
          <cell r="J719">
            <v>0.10946531302304398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  <cell r="G720" t="str">
            <v>07243</v>
          </cell>
          <cell r="H720">
            <v>0.68971002823260186</v>
          </cell>
          <cell r="I720">
            <v>0.20082465874435418</v>
          </cell>
          <cell r="J720">
            <v>0.10946531302304398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  <cell r="G721" t="str">
            <v>07243</v>
          </cell>
          <cell r="H721">
            <v>0.68971002823260186</v>
          </cell>
          <cell r="I721">
            <v>0.20082465874435418</v>
          </cell>
          <cell r="J721">
            <v>0.10946531302304398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  <cell r="G722" t="str">
            <v>07243</v>
          </cell>
          <cell r="H722">
            <v>0.68971002823260186</v>
          </cell>
          <cell r="I722">
            <v>0.20082465874435418</v>
          </cell>
          <cell r="J722">
            <v>0.10946531302304398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  <cell r="G723" t="str">
            <v>07243</v>
          </cell>
          <cell r="H723">
            <v>0.68971002823260186</v>
          </cell>
          <cell r="I723">
            <v>0.20082465874435418</v>
          </cell>
          <cell r="J723">
            <v>0.10946531302304398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  <cell r="G724" t="str">
            <v>07243</v>
          </cell>
          <cell r="H724">
            <v>0.68971002823260186</v>
          </cell>
          <cell r="I724">
            <v>0.20082465874435418</v>
          </cell>
          <cell r="J724">
            <v>0.10946531302304398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  <cell r="G725" t="str">
            <v>07243</v>
          </cell>
          <cell r="H725">
            <v>0.68971002823260186</v>
          </cell>
          <cell r="I725">
            <v>0.20082465874435418</v>
          </cell>
          <cell r="J725">
            <v>0.10946531302304398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  <cell r="G726" t="str">
            <v>07242</v>
          </cell>
          <cell r="H726">
            <v>0.89586064904077267</v>
          </cell>
          <cell r="I726">
            <v>8.625133243573696E-2</v>
          </cell>
          <cell r="J726">
            <v>1.788801852349052E-2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  <cell r="G727" t="str">
            <v>07242</v>
          </cell>
          <cell r="H727">
            <v>0.89586064904077267</v>
          </cell>
          <cell r="I727">
            <v>8.625133243573696E-2</v>
          </cell>
          <cell r="J727">
            <v>1.788801852349052E-2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52.012619047619033</v>
          </cell>
          <cell r="E728">
            <v>52.012619047619033</v>
          </cell>
          <cell r="F728">
            <v>52.012619047619033</v>
          </cell>
          <cell r="G728" t="str">
            <v>07242</v>
          </cell>
          <cell r="H728">
            <v>0.89586064904077267</v>
          </cell>
          <cell r="I728">
            <v>8.625133243573696E-2</v>
          </cell>
          <cell r="J728">
            <v>1.788801852349052E-2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18.436940476190479</v>
          </cell>
          <cell r="E729">
            <v>18.436940476190479</v>
          </cell>
          <cell r="F729">
            <v>18.436940476190479</v>
          </cell>
          <cell r="G729" t="str">
            <v>12291</v>
          </cell>
          <cell r="H729">
            <v>0.54556346073420292</v>
          </cell>
          <cell r="I729">
            <v>1.1479372622425031E-2</v>
          </cell>
          <cell r="J729">
            <v>0.44295716664337209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7.374776190476191</v>
          </cell>
          <cell r="E730">
            <v>7.374776190476191</v>
          </cell>
          <cell r="F730">
            <v>7.374776190476191</v>
          </cell>
          <cell r="G730" t="str">
            <v>12291</v>
          </cell>
          <cell r="H730">
            <v>0.54556346073420292</v>
          </cell>
          <cell r="I730">
            <v>1.1479372622425031E-2</v>
          </cell>
          <cell r="J730">
            <v>0.44295716664337209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18.20441666666666</v>
          </cell>
          <cell r="E731">
            <v>18.20441666666666</v>
          </cell>
          <cell r="F731">
            <v>18.20441666666666</v>
          </cell>
          <cell r="G731" t="str">
            <v>12291</v>
          </cell>
          <cell r="H731">
            <v>0.54556346073420292</v>
          </cell>
          <cell r="I731">
            <v>1.1479372622425031E-2</v>
          </cell>
          <cell r="J731">
            <v>0.44295716664337209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  <cell r="G732" t="str">
            <v>12291</v>
          </cell>
          <cell r="H732">
            <v>0.54556346073420292</v>
          </cell>
          <cell r="I732">
            <v>1.1479372622425031E-2</v>
          </cell>
          <cell r="J732">
            <v>0.44295716664337209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  <cell r="G733" t="str">
            <v>12291</v>
          </cell>
          <cell r="H733">
            <v>0.54556346073420292</v>
          </cell>
          <cell r="I733">
            <v>1.1479372622425031E-2</v>
          </cell>
          <cell r="J733">
            <v>0.44295716664337209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  <cell r="G734" t="str">
            <v>12291</v>
          </cell>
          <cell r="H734">
            <v>0.54556346073420292</v>
          </cell>
          <cell r="I734">
            <v>1.1479372622425031E-2</v>
          </cell>
          <cell r="J734">
            <v>0.44295716664337209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2084.625</v>
          </cell>
          <cell r="E735">
            <v>2100</v>
          </cell>
          <cell r="F735">
            <v>2100</v>
          </cell>
          <cell r="G735" t="str">
            <v>09800</v>
          </cell>
          <cell r="H735">
            <v>0.63069917159283284</v>
          </cell>
          <cell r="I735">
            <v>0.15457003621410814</v>
          </cell>
          <cell r="J735">
            <v>0.21473079219305896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1819.25</v>
          </cell>
          <cell r="E736">
            <v>2000</v>
          </cell>
          <cell r="F736">
            <v>2000</v>
          </cell>
          <cell r="G736" t="str">
            <v>09800</v>
          </cell>
          <cell r="H736">
            <v>0.63069917159283284</v>
          </cell>
          <cell r="I736">
            <v>0.15457003621410814</v>
          </cell>
          <cell r="J736">
            <v>0.21473079219305896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590.375</v>
          </cell>
          <cell r="E737">
            <v>600</v>
          </cell>
          <cell r="F737">
            <v>600</v>
          </cell>
          <cell r="G737" t="str">
            <v>09800</v>
          </cell>
          <cell r="H737">
            <v>0.63069917159283284</v>
          </cell>
          <cell r="I737">
            <v>0.15457003621410814</v>
          </cell>
          <cell r="J737">
            <v>0.21473079219305896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1105.2857142857142</v>
          </cell>
          <cell r="E738">
            <v>1000</v>
          </cell>
          <cell r="F738">
            <v>1000</v>
          </cell>
          <cell r="G738" t="str">
            <v>09800</v>
          </cell>
          <cell r="H738">
            <v>0.63069917159283284</v>
          </cell>
          <cell r="I738">
            <v>0.15457003621410814</v>
          </cell>
          <cell r="J738">
            <v>0.21473079219305896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  <cell r="G739" t="str">
            <v>09800</v>
          </cell>
          <cell r="H739">
            <v>0.63069917159283284</v>
          </cell>
          <cell r="I739">
            <v>0.15457003621410814</v>
          </cell>
          <cell r="J739">
            <v>0.21473079219305896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  <cell r="G740" t="str">
            <v>13909</v>
          </cell>
          <cell r="H740">
            <v>0.5693251677704102</v>
          </cell>
          <cell r="I740">
            <v>0.37779147430265586</v>
          </cell>
          <cell r="J740">
            <v>5.2883357926933786E-2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  <cell r="G741" t="str">
            <v>13902</v>
          </cell>
          <cell r="H741">
            <v>0.66800122342639667</v>
          </cell>
          <cell r="I741">
            <v>0.13007086739808155</v>
          </cell>
          <cell r="J741">
            <v>0.20192790917552175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view="pageBreakPreview" topLeftCell="B2" zoomScaleNormal="100" zoomScaleSheetLayoutView="100" workbookViewId="0">
      <selection activeCell="B2" sqref="B2:L142"/>
    </sheetView>
  </sheetViews>
  <sheetFormatPr defaultColWidth="14.33203125" defaultRowHeight="16.5" customHeight="1"/>
  <cols>
    <col min="1" max="1" width="21.6640625" style="5" hidden="1" customWidth="1"/>
    <col min="2" max="4" width="16.6640625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6" ht="16.5" customHeight="1">
      <c r="A1" s="3"/>
      <c r="B1" s="16"/>
      <c r="C1" s="16"/>
      <c r="D1" s="16"/>
      <c r="E1" s="22"/>
      <c r="F1" s="23"/>
      <c r="G1" s="23"/>
      <c r="H1" s="23"/>
      <c r="I1" s="24"/>
    </row>
    <row r="2" spans="1:16" ht="17.649999999999999" customHeight="1">
      <c r="A2" s="3"/>
      <c r="B2" s="39" t="s">
        <v>247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6" ht="17.649999999999999" customHeight="1">
      <c r="A3" s="3"/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6" ht="17.649999999999999" customHeight="1">
      <c r="A4" s="3"/>
      <c r="B4" s="45" t="s">
        <v>186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6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6" ht="27.75" customHeight="1">
      <c r="A6" s="3"/>
      <c r="B6" s="25" t="s">
        <v>241</v>
      </c>
      <c r="C6" s="26"/>
      <c r="D6" s="27"/>
      <c r="E6" s="32" t="s">
        <v>3</v>
      </c>
      <c r="F6" s="32" t="s">
        <v>2</v>
      </c>
      <c r="G6" s="32" t="s">
        <v>1</v>
      </c>
      <c r="H6" s="32" t="s">
        <v>0</v>
      </c>
      <c r="I6" s="38" t="s">
        <v>161</v>
      </c>
      <c r="J6" s="38"/>
      <c r="K6" s="38"/>
      <c r="L6" s="38"/>
    </row>
    <row r="7" spans="1:16" ht="16.5" customHeight="1">
      <c r="A7" s="6"/>
      <c r="B7" s="11" t="s">
        <v>242</v>
      </c>
      <c r="C7" s="12" t="s">
        <v>187</v>
      </c>
      <c r="D7" s="12" t="s">
        <v>243</v>
      </c>
      <c r="E7" s="33"/>
      <c r="F7" s="33"/>
      <c r="G7" s="33"/>
      <c r="H7" s="33"/>
      <c r="I7" s="28" t="s">
        <v>242</v>
      </c>
      <c r="J7" s="30" t="s">
        <v>187</v>
      </c>
      <c r="K7" s="30" t="s">
        <v>243</v>
      </c>
      <c r="L7" s="30" t="s">
        <v>188</v>
      </c>
    </row>
    <row r="8" spans="1:16" ht="16.5" customHeight="1">
      <c r="A8" s="6"/>
      <c r="B8" s="13">
        <v>0.66089083924283076</v>
      </c>
      <c r="C8" s="13">
        <v>0.21267369246532833</v>
      </c>
      <c r="D8" s="13">
        <v>0.12643546829184088</v>
      </c>
      <c r="E8" s="34"/>
      <c r="F8" s="34"/>
      <c r="G8" s="34"/>
      <c r="H8" s="34"/>
      <c r="I8" s="29"/>
      <c r="J8" s="31"/>
      <c r="K8" s="31"/>
      <c r="L8" s="31"/>
    </row>
    <row r="9" spans="1:16" ht="16.5" customHeight="1">
      <c r="A9" s="8">
        <v>11100101</v>
      </c>
      <c r="B9" s="17">
        <f>VLOOKUP(A9,'[1]price - 1-2019 rej'!A$5:J$741,8,0)</f>
        <v>0.53799774626015773</v>
      </c>
      <c r="C9" s="17">
        <f>VLOOKUP(A9,'[1]price - 1-2019 rej'!A$5:J$741,10,0)</f>
        <v>0.43426232116122981</v>
      </c>
      <c r="D9" s="17">
        <f>VLOOKUP(A9,'[1]price - 1-2019 rej'!A$5:J$741,9,0)</f>
        <v>2.773993257861249E-2</v>
      </c>
      <c r="E9" s="9" t="s">
        <v>162</v>
      </c>
      <c r="F9" s="9" t="s">
        <v>163</v>
      </c>
      <c r="G9" s="9" t="s">
        <v>5</v>
      </c>
      <c r="H9" s="9" t="s">
        <v>4</v>
      </c>
      <c r="I9" s="10">
        <f>VLOOKUP(A9,'[1]price - 1-2019 rej'!A$5:J$741,4,0)</f>
        <v>16.088235294117649</v>
      </c>
      <c r="J9" s="14">
        <f>VLOOKUP(A9,'[1]price - 1-2019 rej'!A$5:J$741,6,0)</f>
        <v>8.545454545454545</v>
      </c>
      <c r="K9" s="14">
        <f>VLOOKUP(A9,'[1]price - 1-2019 rej'!A$5:J$741,5,0)</f>
        <v>15.25</v>
      </c>
      <c r="L9" s="14">
        <f>IF(SUM(I9:K9)=0,"",IF(SUM(B9:D9)=0,"",SUMPRODUCT(I9:K9,B9:D9)/SUMIF(I9:K9,"&gt;0",B9:D9)))</f>
        <v>12.789437227649135</v>
      </c>
      <c r="M9" s="18"/>
      <c r="N9" s="18"/>
      <c r="O9" s="18"/>
      <c r="P9" s="18"/>
    </row>
    <row r="10" spans="1:16" ht="16.5" customHeight="1">
      <c r="A10" s="8">
        <v>11100103</v>
      </c>
      <c r="B10" s="17">
        <f>VLOOKUP(A10,'[1]price - 1-2019 rej'!A$5:J$741,8,0)</f>
        <v>0.82340611756650262</v>
      </c>
      <c r="C10" s="17">
        <f>VLOOKUP(A10,'[1]price - 1-2019 rej'!A$5:J$741,10,0)</f>
        <v>5.4220987218424915E-2</v>
      </c>
      <c r="D10" s="17">
        <f>VLOOKUP(A10,'[1]price - 1-2019 rej'!A$5:J$741,9,0)</f>
        <v>0.12237289521507244</v>
      </c>
      <c r="E10" s="9" t="s">
        <v>164</v>
      </c>
      <c r="F10" s="9" t="s">
        <v>165</v>
      </c>
      <c r="G10" s="9" t="s">
        <v>6</v>
      </c>
      <c r="H10" s="9" t="s">
        <v>166</v>
      </c>
      <c r="I10" s="10">
        <f>VLOOKUP(A10,'[1]price - 1-2019 rej'!A$5:J$741,4,0)</f>
        <v>141.19444444444446</v>
      </c>
      <c r="J10" s="14">
        <f>VLOOKUP(A10,'[1]price - 1-2019 rej'!A$5:J$741,6,0)</f>
        <v>131.92307692307693</v>
      </c>
      <c r="K10" s="14">
        <f>VLOOKUP(A10,'[1]price - 1-2019 rej'!A$5:J$741,5,0)</f>
        <v>128.80000000000001</v>
      </c>
      <c r="L10" s="14">
        <f t="shared" ref="L10:L68" si="0">IF(SUM(I10:K10)=0,"",IF(SUM(B10:D10)=0,"",SUMPRODUCT(I10:K10,B10:D10)/SUMIF(I10:K10,"&gt;0",B10:D10)))</f>
        <v>139.17499769332204</v>
      </c>
      <c r="M10" s="18"/>
      <c r="N10" s="18"/>
      <c r="O10" s="18"/>
      <c r="P10" s="18"/>
    </row>
    <row r="11" spans="1:16" ht="16.5" customHeight="1">
      <c r="A11" s="8">
        <v>11100202</v>
      </c>
      <c r="B11" s="17">
        <f>VLOOKUP(A11,'[1]price - 1-2019 rej'!A$5:J$741,8,0)</f>
        <v>0.38809047225608911</v>
      </c>
      <c r="C11" s="17">
        <f>VLOOKUP(A11,'[1]price - 1-2019 rej'!A$5:J$741,10,0)</f>
        <v>0.58504578488248249</v>
      </c>
      <c r="D11" s="17">
        <f>VLOOKUP(A11,'[1]price - 1-2019 rej'!A$5:J$741,9,0)</f>
        <v>2.6863742861428494E-2</v>
      </c>
      <c r="E11" s="9" t="s">
        <v>167</v>
      </c>
      <c r="F11" s="9" t="s">
        <v>168</v>
      </c>
      <c r="G11" s="9" t="s">
        <v>7</v>
      </c>
      <c r="H11" s="9" t="s">
        <v>169</v>
      </c>
      <c r="I11" s="10">
        <f>VLOOKUP(A11,'[1]price - 1-2019 rej'!A$5:J$741,4,0)</f>
        <v>125.55555555555556</v>
      </c>
      <c r="J11" s="14">
        <f>VLOOKUP(A11,'[1]price - 1-2019 rej'!A$5:J$741,6,0)</f>
        <v>136.25</v>
      </c>
      <c r="K11" s="14">
        <f>VLOOKUP(A11,'[1]price - 1-2019 rej'!A$5:J$741,5,0)</f>
        <v>186.11111111111111</v>
      </c>
      <c r="L11" s="14">
        <f t="shared" si="0"/>
        <v>133.43904407271307</v>
      </c>
      <c r="M11" s="18"/>
      <c r="N11" s="18"/>
      <c r="O11" s="18"/>
      <c r="P11" s="18"/>
    </row>
    <row r="12" spans="1:16" ht="16.5" customHeight="1">
      <c r="A12" s="8">
        <v>11100301</v>
      </c>
      <c r="B12" s="17">
        <f>VLOOKUP(A12,'[1]price - 1-2019 rej'!A$5:J$741,8,0)</f>
        <v>0.74261210013282408</v>
      </c>
      <c r="C12" s="17">
        <f>VLOOKUP(A12,'[1]price - 1-2019 rej'!A$5:J$741,10,0)</f>
        <v>0.13370268520735504</v>
      </c>
      <c r="D12" s="17">
        <f>VLOOKUP(A12,'[1]price - 1-2019 rej'!A$5:J$741,9,0)</f>
        <v>0.12368521465982077</v>
      </c>
      <c r="E12" s="9" t="s">
        <v>170</v>
      </c>
      <c r="F12" s="9"/>
      <c r="G12" s="9" t="s">
        <v>9</v>
      </c>
      <c r="H12" s="9" t="s">
        <v>8</v>
      </c>
      <c r="I12" s="10">
        <f>VLOOKUP(A12,'[1]price - 1-2019 rej'!A$5:J$741,4,0)</f>
        <v>3.8815789473684212</v>
      </c>
      <c r="J12" s="14">
        <f>VLOOKUP(A12,'[1]price - 1-2019 rej'!A$5:J$741,6,0)</f>
        <v>2.367812499999999</v>
      </c>
      <c r="K12" s="14">
        <f>VLOOKUP(A12,'[1]price - 1-2019 rej'!A$5:J$741,5,0)</f>
        <v>5</v>
      </c>
      <c r="L12" s="14">
        <f t="shared" si="0"/>
        <v>3.8175164565532644</v>
      </c>
      <c r="M12" s="18"/>
      <c r="N12" s="18"/>
      <c r="O12" s="18"/>
      <c r="P12" s="18"/>
    </row>
    <row r="13" spans="1:16" ht="16.5" customHeight="1">
      <c r="A13" s="8">
        <v>11100401</v>
      </c>
      <c r="B13" s="17">
        <f>VLOOKUP(A13,'[1]price - 1-2019 rej'!A$5:J$741,8,0)</f>
        <v>0.75904349489199752</v>
      </c>
      <c r="C13" s="17">
        <f>VLOOKUP(A13,'[1]price - 1-2019 rej'!A$5:J$741,10,0)</f>
        <v>0.17718045422362236</v>
      </c>
      <c r="D13" s="17">
        <f>VLOOKUP(A13,'[1]price - 1-2019 rej'!A$5:J$741,9,0)</f>
        <v>6.3776050884380167E-2</v>
      </c>
      <c r="E13" s="9" t="s">
        <v>171</v>
      </c>
      <c r="F13" s="9"/>
      <c r="G13" s="9" t="s">
        <v>9</v>
      </c>
      <c r="H13" s="9" t="s">
        <v>8</v>
      </c>
      <c r="I13" s="10">
        <f>VLOOKUP(A13,'[1]price - 1-2019 rej'!A$5:J$741,4,0)</f>
        <v>9.7234042553191493</v>
      </c>
      <c r="J13" s="14">
        <f>VLOOKUP(A13,'[1]price - 1-2019 rej'!A$5:J$741,6,0)</f>
        <v>9.6551724137931032</v>
      </c>
      <c r="K13" s="14">
        <f>VLOOKUP(A13,'[1]price - 1-2019 rej'!A$5:J$741,5,0)</f>
        <v>17.75</v>
      </c>
      <c r="L13" s="14">
        <f t="shared" si="0"/>
        <v>10.223219485286165</v>
      </c>
      <c r="M13" s="18"/>
      <c r="N13" s="18"/>
      <c r="O13" s="18"/>
      <c r="P13" s="18"/>
    </row>
    <row r="14" spans="1:16" ht="16.5" customHeight="1">
      <c r="A14" s="8">
        <v>11100601</v>
      </c>
      <c r="B14" s="17">
        <f>VLOOKUP(A14,'[1]price - 1-2019 rej'!A$5:J$741,8,0)</f>
        <v>0.73595333924057005</v>
      </c>
      <c r="C14" s="17">
        <f>VLOOKUP(A14,'[1]price - 1-2019 rej'!A$5:J$741,10,0)</f>
        <v>0.1519745451343304</v>
      </c>
      <c r="D14" s="17">
        <f>VLOOKUP(A14,'[1]price - 1-2019 rej'!A$5:J$741,9,0)</f>
        <v>0.1120721156250995</v>
      </c>
      <c r="E14" s="9" t="s">
        <v>172</v>
      </c>
      <c r="F14" s="9"/>
      <c r="G14" s="9" t="s">
        <v>9</v>
      </c>
      <c r="H14" s="9" t="s">
        <v>8</v>
      </c>
      <c r="I14" s="10">
        <f>VLOOKUP(A14,'[1]price - 1-2019 rej'!A$5:J$741,4,0)</f>
        <v>33.432432432432435</v>
      </c>
      <c r="J14" s="14">
        <f>VLOOKUP(A14,'[1]price - 1-2019 rej'!A$5:J$741,6,0)</f>
        <v>24.444444444444443</v>
      </c>
      <c r="K14" s="14">
        <f>VLOOKUP(A14,'[1]price - 1-2019 rej'!A$5:J$741,5,0)</f>
        <v>55.8</v>
      </c>
      <c r="L14" s="14">
        <f t="shared" si="0"/>
        <v>34.573267664969791</v>
      </c>
      <c r="M14" s="18"/>
      <c r="N14" s="18"/>
      <c r="O14" s="18"/>
      <c r="P14" s="18"/>
    </row>
    <row r="15" spans="1:16" ht="16.5" customHeight="1">
      <c r="A15" s="8">
        <v>11100602</v>
      </c>
      <c r="B15" s="17">
        <f>VLOOKUP(A15,'[1]price - 1-2019 rej'!A$5:J$741,8,0)</f>
        <v>0.73595333924057005</v>
      </c>
      <c r="C15" s="17">
        <f>VLOOKUP(A15,'[1]price - 1-2019 rej'!A$5:J$741,10,0)</f>
        <v>0.1519745451343304</v>
      </c>
      <c r="D15" s="17">
        <f>VLOOKUP(A15,'[1]price - 1-2019 rej'!A$5:J$741,9,0)</f>
        <v>0.1120721156250995</v>
      </c>
      <c r="E15" s="9" t="s">
        <v>189</v>
      </c>
      <c r="F15" s="9"/>
      <c r="G15" s="9" t="s">
        <v>9</v>
      </c>
      <c r="H15" s="9" t="s">
        <v>8</v>
      </c>
      <c r="I15" s="10">
        <f>VLOOKUP(A15,'[1]price - 1-2019 rej'!A$5:J$741,4,0)</f>
        <v>66.756756756756758</v>
      </c>
      <c r="J15" s="14">
        <f>VLOOKUP(A15,'[1]price - 1-2019 rej'!A$5:J$741,6,0)</f>
        <v>47.916666666666664</v>
      </c>
      <c r="K15" s="14">
        <f>VLOOKUP(A15,'[1]price - 1-2019 rej'!A$5:J$741,5,0)</f>
        <v>65</v>
      </c>
      <c r="L15" s="14">
        <f t="shared" si="0"/>
        <v>63.696659188657087</v>
      </c>
      <c r="M15" s="18"/>
      <c r="N15" s="18"/>
      <c r="O15" s="18"/>
      <c r="P15" s="18"/>
    </row>
    <row r="16" spans="1:16" ht="16.5" customHeight="1">
      <c r="A16" s="8">
        <v>11100901</v>
      </c>
      <c r="B16" s="17">
        <f>VLOOKUP(A16,'[1]price - 1-2019 rej'!A$5:J$741,8,0)</f>
        <v>0.48730093537252372</v>
      </c>
      <c r="C16" s="17">
        <f>VLOOKUP(A16,'[1]price - 1-2019 rej'!A$5:J$741,10,0)</f>
        <v>0.43867915516942724</v>
      </c>
      <c r="D16" s="17">
        <f>VLOOKUP(A16,'[1]price - 1-2019 rej'!A$5:J$741,9,0)</f>
        <v>7.4019909458049066E-2</v>
      </c>
      <c r="E16" s="9" t="s">
        <v>173</v>
      </c>
      <c r="F16" s="9" t="s">
        <v>12</v>
      </c>
      <c r="G16" s="9" t="s">
        <v>7</v>
      </c>
      <c r="H16" s="9" t="s">
        <v>191</v>
      </c>
      <c r="I16" s="10">
        <f>VLOOKUP(A16,'[1]price - 1-2019 rej'!A$5:J$741,4,0)</f>
        <v>3.7448979591836733</v>
      </c>
      <c r="J16" s="14">
        <f>VLOOKUP(A16,'[1]price - 1-2019 rej'!A$5:J$741,6,0)</f>
        <v>3.7857142857142856</v>
      </c>
      <c r="K16" s="14">
        <f>VLOOKUP(A16,'[1]price - 1-2019 rej'!A$5:J$741,5,0)</f>
        <v>6</v>
      </c>
      <c r="L16" s="14">
        <f t="shared" si="0"/>
        <v>3.9297256797031284</v>
      </c>
      <c r="M16" s="18"/>
      <c r="N16" s="18"/>
      <c r="O16" s="18"/>
      <c r="P16" s="18"/>
    </row>
    <row r="17" spans="1:16" ht="16.5" customHeight="1">
      <c r="A17" s="8">
        <v>11101002</v>
      </c>
      <c r="B17" s="17">
        <f>VLOOKUP(A17,'[1]price - 1-2019 rej'!A$5:J$741,8,0)</f>
        <v>0.62395106924990618</v>
      </c>
      <c r="C17" s="17">
        <f>VLOOKUP(A17,'[1]price - 1-2019 rej'!A$5:J$741,10,0)</f>
        <v>0.30858585274525357</v>
      </c>
      <c r="D17" s="17">
        <f>VLOOKUP(A17,'[1]price - 1-2019 rej'!A$5:J$741,9,0)</f>
        <v>6.7463078004840221E-2</v>
      </c>
      <c r="E17" s="9" t="s">
        <v>174</v>
      </c>
      <c r="F17" s="9" t="s">
        <v>12</v>
      </c>
      <c r="G17" s="9" t="s">
        <v>7</v>
      </c>
      <c r="H17" s="9" t="s">
        <v>191</v>
      </c>
      <c r="I17" s="10">
        <f>VLOOKUP(A17,'[1]price - 1-2019 rej'!A$5:J$741,4,0)</f>
        <v>4.5909090909090908</v>
      </c>
      <c r="J17" s="14">
        <f>VLOOKUP(A17,'[1]price - 1-2019 rej'!A$5:J$741,6,0)</f>
        <v>4.7142857142857144</v>
      </c>
      <c r="K17" s="14">
        <f>VLOOKUP(A17,'[1]price - 1-2019 rej'!A$5:J$741,5,0)</f>
        <v>5</v>
      </c>
      <c r="L17" s="14">
        <f t="shared" si="0"/>
        <v>4.6565799033536663</v>
      </c>
      <c r="M17" s="18"/>
      <c r="N17" s="18"/>
      <c r="O17" s="18"/>
      <c r="P17" s="18"/>
    </row>
    <row r="18" spans="1:16" ht="16.5" customHeight="1">
      <c r="A18" s="8">
        <v>11101101</v>
      </c>
      <c r="B18" s="17">
        <f>VLOOKUP(A18,'[1]price - 1-2019 rej'!A$5:J$741,8,0)</f>
        <v>0.60554695552753057</v>
      </c>
      <c r="C18" s="17">
        <f>VLOOKUP(A18,'[1]price - 1-2019 rej'!A$5:J$741,10,0)</f>
        <v>0.21349911664587029</v>
      </c>
      <c r="D18" s="17">
        <f>VLOOKUP(A18,'[1]price - 1-2019 rej'!A$5:J$741,9,0)</f>
        <v>0.18095392782659919</v>
      </c>
      <c r="E18" s="9" t="s">
        <v>175</v>
      </c>
      <c r="F18" s="9" t="s">
        <v>176</v>
      </c>
      <c r="G18" s="9" t="s">
        <v>7</v>
      </c>
      <c r="H18" s="9" t="s">
        <v>4</v>
      </c>
      <c r="I18" s="10">
        <f>VLOOKUP(A18,'[1]price - 1-2019 rej'!A$5:J$741,4,0)</f>
        <v>4.2446808510638299</v>
      </c>
      <c r="J18" s="14">
        <f>VLOOKUP(A18,'[1]price - 1-2019 rej'!A$5:J$741,6,0)</f>
        <v>4.5652173913043477</v>
      </c>
      <c r="K18" s="14">
        <f>VLOOKUP(A18,'[1]price - 1-2019 rej'!A$5:J$741,5,0)</f>
        <v>5</v>
      </c>
      <c r="L18" s="14">
        <f t="shared" si="0"/>
        <v>4.4497930860205486</v>
      </c>
      <c r="M18" s="18"/>
      <c r="N18" s="18"/>
      <c r="O18" s="18"/>
      <c r="P18" s="18"/>
    </row>
    <row r="19" spans="1:16" ht="16.5" customHeight="1">
      <c r="A19" s="8">
        <v>11101201</v>
      </c>
      <c r="B19" s="17">
        <f>VLOOKUP(A19,'[1]price - 1-2019 rej'!A$5:J$741,8,0)</f>
        <v>0.47609381641220899</v>
      </c>
      <c r="C19" s="17">
        <f>VLOOKUP(A19,'[1]price - 1-2019 rej'!A$5:J$741,10,0)</f>
        <v>0.48485431163761</v>
      </c>
      <c r="D19" s="17">
        <f>VLOOKUP(A19,'[1]price - 1-2019 rej'!A$5:J$741,9,0)</f>
        <v>3.9051871950180971E-2</v>
      </c>
      <c r="E19" s="9" t="s">
        <v>177</v>
      </c>
      <c r="F19" s="9"/>
      <c r="G19" s="9" t="s">
        <v>9</v>
      </c>
      <c r="H19" s="9" t="s">
        <v>8</v>
      </c>
      <c r="I19" s="10">
        <f>VLOOKUP(A19,'[1]price - 1-2019 rej'!A$5:J$741,4,0)</f>
        <v>5.7142857142857144</v>
      </c>
      <c r="J19" s="14">
        <f>VLOOKUP(A19,'[1]price - 1-2019 rej'!A$5:J$741,6,0)</f>
        <v>3.8513513513513513</v>
      </c>
      <c r="K19" s="14">
        <f>VLOOKUP(A19,'[1]price - 1-2019 rej'!A$5:J$741,5,0)</f>
        <v>8.6</v>
      </c>
      <c r="L19" s="14">
        <f t="shared" si="0"/>
        <v>4.9237265008896465</v>
      </c>
      <c r="M19" s="18"/>
      <c r="N19" s="18"/>
      <c r="O19" s="18"/>
      <c r="P19" s="18"/>
    </row>
    <row r="20" spans="1:16" ht="16.5" customHeight="1">
      <c r="A20" s="8">
        <v>11101301</v>
      </c>
      <c r="B20" s="17">
        <f>VLOOKUP(A20,'[1]price - 1-2019 rej'!A$5:J$741,8,0)</f>
        <v>0.78734981637197665</v>
      </c>
      <c r="C20" s="17">
        <f>VLOOKUP(A20,'[1]price - 1-2019 rej'!A$5:J$741,10,0)</f>
        <v>0.14809269137376435</v>
      </c>
      <c r="D20" s="17">
        <f>VLOOKUP(A20,'[1]price - 1-2019 rej'!A$5:J$741,9,0)</f>
        <v>6.4557492254259038E-2</v>
      </c>
      <c r="E20" s="9" t="s">
        <v>178</v>
      </c>
      <c r="F20" s="9"/>
      <c r="G20" s="9" t="s">
        <v>9</v>
      </c>
      <c r="H20" s="9" t="s">
        <v>8</v>
      </c>
      <c r="I20" s="10">
        <f>VLOOKUP(A20,'[1]price - 1-2019 rej'!A$5:J$741,4,0)</f>
        <v>10.122137404580153</v>
      </c>
      <c r="J20" s="14">
        <f>VLOOKUP(A20,'[1]price - 1-2019 rej'!A$5:J$741,6,0)</f>
        <v>8.734375</v>
      </c>
      <c r="K20" s="14">
        <f>VLOOKUP(A20,'[1]price - 1-2019 rej'!A$5:J$741,5,0)</f>
        <v>9.3333333333333339</v>
      </c>
      <c r="L20" s="14">
        <f t="shared" si="0"/>
        <v>9.8656967223789067</v>
      </c>
      <c r="M20" s="18"/>
      <c r="N20" s="18"/>
      <c r="O20" s="18"/>
      <c r="P20" s="18"/>
    </row>
    <row r="21" spans="1:16" ht="16.5" customHeight="1">
      <c r="A21" s="8">
        <v>11101501</v>
      </c>
      <c r="B21" s="17">
        <f>VLOOKUP(A21,'[1]price - 1-2019 rej'!A$5:J$741,8,0)</f>
        <v>0.49218683047598999</v>
      </c>
      <c r="C21" s="17">
        <f>VLOOKUP(A21,'[1]price - 1-2019 rej'!A$5:J$741,10,0)</f>
        <v>0.41598052610879815</v>
      </c>
      <c r="D21" s="17">
        <f>VLOOKUP(A21,'[1]price - 1-2019 rej'!A$5:J$741,9,0)</f>
        <v>9.1832643415211898E-2</v>
      </c>
      <c r="E21" s="9" t="s">
        <v>179</v>
      </c>
      <c r="F21" s="9" t="s">
        <v>180</v>
      </c>
      <c r="G21" s="9" t="s">
        <v>11</v>
      </c>
      <c r="H21" s="9" t="s">
        <v>181</v>
      </c>
      <c r="I21" s="10">
        <f>VLOOKUP(A21,'[1]price - 1-2019 rej'!A$5:J$741,4,0)</f>
        <v>22.061224489795919</v>
      </c>
      <c r="J21" s="14">
        <f>VLOOKUP(A21,'[1]price - 1-2019 rej'!A$5:J$741,6,0)</f>
        <v>21.714285714285715</v>
      </c>
      <c r="K21" s="14">
        <f>VLOOKUP(A21,'[1]price - 1-2019 rej'!A$5:J$741,5,0)</f>
        <v>24.6</v>
      </c>
      <c r="L21" s="14">
        <f t="shared" si="0"/>
        <v>22.150047181571487</v>
      </c>
      <c r="M21" s="18"/>
      <c r="N21" s="18"/>
      <c r="O21" s="18"/>
      <c r="P21" s="18"/>
    </row>
    <row r="22" spans="1:16" ht="16.5" customHeight="1">
      <c r="A22" s="8">
        <v>11101502</v>
      </c>
      <c r="B22" s="17">
        <f>VLOOKUP(A22,'[1]price - 1-2019 rej'!A$5:J$741,8,0)</f>
        <v>0.49218683047598999</v>
      </c>
      <c r="C22" s="17">
        <f>VLOOKUP(A22,'[1]price - 1-2019 rej'!A$5:J$741,10,0)</f>
        <v>0.41598052610879815</v>
      </c>
      <c r="D22" s="17">
        <f>VLOOKUP(A22,'[1]price - 1-2019 rej'!A$5:J$741,9,0)</f>
        <v>9.1832643415211898E-2</v>
      </c>
      <c r="E22" s="9" t="s">
        <v>182</v>
      </c>
      <c r="F22" s="9" t="s">
        <v>224</v>
      </c>
      <c r="G22" s="9" t="s">
        <v>7</v>
      </c>
      <c r="H22" s="9" t="s">
        <v>119</v>
      </c>
      <c r="I22" s="10">
        <f>VLOOKUP(A22,'[1]price - 1-2019 rej'!A$5:J$741,4,0)</f>
        <v>16.105263157894736</v>
      </c>
      <c r="J22" s="14">
        <f>VLOOKUP(A22,'[1]price - 1-2019 rej'!A$5:J$741,6,0)</f>
        <v>14.869565217391305</v>
      </c>
      <c r="K22" s="14">
        <f>VLOOKUP(A22,'[1]price - 1-2019 rej'!A$5:J$741,5,0)</f>
        <v>21.333333333333332</v>
      </c>
      <c r="L22" s="14">
        <f t="shared" si="0"/>
        <v>16.07134438266332</v>
      </c>
      <c r="M22" s="18"/>
      <c r="N22" s="18"/>
      <c r="O22" s="18"/>
      <c r="P22" s="18"/>
    </row>
    <row r="23" spans="1:16" ht="16.5" customHeight="1">
      <c r="A23" s="8">
        <v>11210101</v>
      </c>
      <c r="B23" s="17">
        <f>VLOOKUP(A23,'[1]price - 1-2019 rej'!A$5:J$741,8,0)</f>
        <v>0.73949221972759005</v>
      </c>
      <c r="C23" s="17">
        <f>VLOOKUP(A23,'[1]price - 1-2019 rej'!A$5:J$741,10,0)</f>
        <v>2.6021040855804593E-2</v>
      </c>
      <c r="D23" s="17">
        <f>VLOOKUP(A23,'[1]price - 1-2019 rej'!A$5:J$741,9,0)</f>
        <v>0.23448673941660547</v>
      </c>
      <c r="E23" s="9" t="s">
        <v>13</v>
      </c>
      <c r="F23" s="9"/>
      <c r="G23" s="9" t="s">
        <v>9</v>
      </c>
      <c r="H23" s="9" t="s">
        <v>8</v>
      </c>
      <c r="I23" s="10">
        <f>VLOOKUP(A23,'[1]price - 1-2019 rej'!A$5:J$741,4,0)</f>
        <v>71.626865671641795</v>
      </c>
      <c r="J23" s="14">
        <f>VLOOKUP(A23,'[1]price - 1-2019 rej'!A$5:J$741,6,0)</f>
        <v>54.444444444444443</v>
      </c>
      <c r="K23" s="14">
        <f>VLOOKUP(A23,'[1]price - 1-2019 rej'!A$5:J$741,5,0)</f>
        <v>75</v>
      </c>
      <c r="L23" s="14">
        <f t="shared" si="0"/>
        <v>71.970716457158204</v>
      </c>
      <c r="M23" s="18"/>
      <c r="N23" s="18"/>
      <c r="O23" s="18"/>
      <c r="P23" s="18"/>
    </row>
    <row r="24" spans="1:16" ht="16.5" customHeight="1">
      <c r="A24" s="8">
        <v>11210102</v>
      </c>
      <c r="B24" s="17">
        <f>VLOOKUP(A24,'[1]price - 1-2019 rej'!A$5:J$741,8,0)</f>
        <v>0.72689229446829851</v>
      </c>
      <c r="C24" s="17">
        <f>VLOOKUP(A24,'[1]price - 1-2019 rej'!A$5:J$741,10,0)</f>
        <v>0.15206993771993646</v>
      </c>
      <c r="D24" s="17">
        <f>VLOOKUP(A24,'[1]price - 1-2019 rej'!A$5:J$741,9,0)</f>
        <v>0.12103776781176509</v>
      </c>
      <c r="E24" s="9" t="s">
        <v>14</v>
      </c>
      <c r="F24" s="9"/>
      <c r="G24" s="9" t="s">
        <v>9</v>
      </c>
      <c r="H24" s="9" t="s">
        <v>8</v>
      </c>
      <c r="I24" s="10">
        <f>VLOOKUP(A24,'[1]price - 1-2019 rej'!A$5:J$741,4,0)</f>
        <v>47.70422535211268</v>
      </c>
      <c r="J24" s="14">
        <f>VLOOKUP(A24,'[1]price - 1-2019 rej'!A$5:J$741,6,0)</f>
        <v>39.85</v>
      </c>
      <c r="K24" s="14">
        <f>VLOOKUP(A24,'[1]price - 1-2019 rej'!A$5:J$741,5,0)</f>
        <v>60</v>
      </c>
      <c r="L24" s="14">
        <f t="shared" si="0"/>
        <v>47.998086908875329</v>
      </c>
      <c r="M24" s="18"/>
      <c r="N24" s="18"/>
      <c r="O24" s="18"/>
      <c r="P24" s="18"/>
    </row>
    <row r="25" spans="1:16" ht="16.5" customHeight="1">
      <c r="A25" s="8">
        <v>11210201</v>
      </c>
      <c r="B25" s="17">
        <f>VLOOKUP(A25,'[1]price - 1-2019 rej'!A$5:J$741,8,0)</f>
        <v>0.43015655377895978</v>
      </c>
      <c r="C25" s="17">
        <f>VLOOKUP(A25,'[1]price - 1-2019 rej'!A$5:J$741,10,0)</f>
        <v>0.51959028448562417</v>
      </c>
      <c r="D25" s="17">
        <f>VLOOKUP(A25,'[1]price - 1-2019 rej'!A$5:J$741,9,0)</f>
        <v>5.0253161735416052E-2</v>
      </c>
      <c r="E25" s="9" t="s">
        <v>16</v>
      </c>
      <c r="F25" s="9"/>
      <c r="G25" s="9" t="s">
        <v>15</v>
      </c>
      <c r="H25" s="9" t="s">
        <v>4</v>
      </c>
      <c r="I25" s="10">
        <f>VLOOKUP(A25,'[1]price - 1-2019 rej'!A$5:J$741,4,0)</f>
        <v>23.72972972972973</v>
      </c>
      <c r="J25" s="14">
        <f>VLOOKUP(A25,'[1]price - 1-2019 rej'!A$5:J$741,6,0)</f>
        <v>22.714285714285715</v>
      </c>
      <c r="K25" s="14">
        <f>VLOOKUP(A25,'[1]price - 1-2019 rej'!A$5:J$741,5,0)</f>
        <v>30</v>
      </c>
      <c r="L25" s="14">
        <f t="shared" si="0"/>
        <v>23.517215790882613</v>
      </c>
      <c r="M25" s="18"/>
      <c r="N25" s="18"/>
      <c r="O25" s="18"/>
      <c r="P25" s="18"/>
    </row>
    <row r="26" spans="1:16" ht="16.5" customHeight="1">
      <c r="A26" s="8">
        <v>11210302</v>
      </c>
      <c r="B26" s="17">
        <f>VLOOKUP(A26,'[1]price - 1-2019 rej'!A$5:J$741,8,0)</f>
        <v>0.67743112504347724</v>
      </c>
      <c r="C26" s="17">
        <f>VLOOKUP(A26,'[1]price - 1-2019 rej'!A$5:J$741,10,0)</f>
        <v>0.20962723211128559</v>
      </c>
      <c r="D26" s="17">
        <f>VLOOKUP(A26,'[1]price - 1-2019 rej'!A$5:J$741,9,0)</f>
        <v>0.11294164284523722</v>
      </c>
      <c r="E26" s="9" t="s">
        <v>18</v>
      </c>
      <c r="F26" s="9" t="s">
        <v>17</v>
      </c>
      <c r="G26" s="9" t="s">
        <v>9</v>
      </c>
      <c r="H26" s="9" t="s">
        <v>192</v>
      </c>
      <c r="I26" s="10">
        <f>VLOOKUP(A26,'[1]price - 1-2019 rej'!A$5:J$741,4,0)</f>
        <v>6.8877551020408161</v>
      </c>
      <c r="J26" s="14">
        <f>VLOOKUP(A26,'[1]price - 1-2019 rej'!A$5:J$741,6,0)</f>
        <v>5.0512820512820511</v>
      </c>
      <c r="K26" s="14">
        <f>VLOOKUP(A26,'[1]price - 1-2019 rej'!A$5:J$741,5,0)</f>
        <v>10</v>
      </c>
      <c r="L26" s="14">
        <f t="shared" si="0"/>
        <v>6.8542823912755058</v>
      </c>
      <c r="M26" s="18"/>
      <c r="N26" s="18"/>
      <c r="O26" s="18"/>
      <c r="P26" s="18"/>
    </row>
    <row r="27" spans="1:16" ht="16.5" customHeight="1">
      <c r="A27" s="8">
        <v>11210401</v>
      </c>
      <c r="B27" s="17">
        <f>VLOOKUP(A27,'[1]price - 1-2019 rej'!A$5:J$741,8,0)</f>
        <v>0.64386762308264744</v>
      </c>
      <c r="C27" s="17">
        <f>VLOOKUP(A27,'[1]price - 1-2019 rej'!A$5:J$741,10,0)</f>
        <v>0.22690934303257268</v>
      </c>
      <c r="D27" s="17">
        <f>VLOOKUP(A27,'[1]price - 1-2019 rej'!A$5:J$741,9,0)</f>
        <v>0.12922303388477988</v>
      </c>
      <c r="E27" s="9" t="s">
        <v>19</v>
      </c>
      <c r="F27" s="9"/>
      <c r="G27" s="9" t="s">
        <v>9</v>
      </c>
      <c r="H27" s="9" t="s">
        <v>8</v>
      </c>
      <c r="I27" s="10">
        <f>VLOOKUP(A27,'[1]price - 1-2019 rej'!A$5:J$741,4,0)</f>
        <v>36.423728813559322</v>
      </c>
      <c r="J27" s="14">
        <f>VLOOKUP(A27,'[1]price - 1-2019 rej'!A$5:J$741,6,0)</f>
        <v>44</v>
      </c>
      <c r="K27" s="14">
        <f>VLOOKUP(A27,'[1]price - 1-2019 rej'!A$5:J$741,5,0)</f>
        <v>32.5</v>
      </c>
      <c r="L27" s="14">
        <f t="shared" si="0"/>
        <v>37.63581938968192</v>
      </c>
      <c r="M27" s="18"/>
      <c r="N27" s="18"/>
      <c r="O27" s="18"/>
      <c r="P27" s="18"/>
    </row>
    <row r="28" spans="1:16" ht="16.5" customHeight="1">
      <c r="A28" s="8">
        <v>11210403</v>
      </c>
      <c r="B28" s="17">
        <f>VLOOKUP(A28,'[1]price - 1-2019 rej'!A$5:J$741,8,0)</f>
        <v>0.64386762308264744</v>
      </c>
      <c r="C28" s="17">
        <f>VLOOKUP(A28,'[1]price - 1-2019 rej'!A$5:J$741,10,0)</f>
        <v>0.22690934303257268</v>
      </c>
      <c r="D28" s="17">
        <f>VLOOKUP(A28,'[1]price - 1-2019 rej'!A$5:J$741,9,0)</f>
        <v>0.12922303388477988</v>
      </c>
      <c r="E28" s="9" t="s">
        <v>183</v>
      </c>
      <c r="F28" s="9"/>
      <c r="G28" s="9" t="s">
        <v>9</v>
      </c>
      <c r="H28" s="9" t="s">
        <v>8</v>
      </c>
      <c r="I28" s="10">
        <f>VLOOKUP(A28,'[1]price - 1-2019 rej'!A$5:J$741,4,0)</f>
        <v>19.239999999999998</v>
      </c>
      <c r="J28" s="14">
        <f>VLOOKUP(A28,'[1]price - 1-2019 rej'!A$5:J$741,6,0)</f>
        <v>38.954545454545453</v>
      </c>
      <c r="K28" s="14">
        <f>VLOOKUP(A28,'[1]price - 1-2019 rej'!A$5:J$741,5,0)</f>
        <v>20</v>
      </c>
      <c r="L28" s="14">
        <f t="shared" si="0"/>
        <v>23.811624063029129</v>
      </c>
      <c r="M28" s="18"/>
      <c r="N28" s="18"/>
      <c r="O28" s="18"/>
      <c r="P28" s="18"/>
    </row>
    <row r="29" spans="1:16" ht="16.5" customHeight="1">
      <c r="A29" s="8">
        <v>11220102</v>
      </c>
      <c r="B29" s="17">
        <f>VLOOKUP(A29,'[1]price - 1-2019 rej'!A$5:J$741,8,0)</f>
        <v>0.65192571817216061</v>
      </c>
      <c r="C29" s="17">
        <f>VLOOKUP(A29,'[1]price - 1-2019 rej'!A$5:J$741,10,0)</f>
        <v>0.26035748524299718</v>
      </c>
      <c r="D29" s="17">
        <f>VLOOKUP(A29,'[1]price - 1-2019 rej'!A$5:J$741,9,0)</f>
        <v>8.7716796584842188E-2</v>
      </c>
      <c r="E29" s="9" t="s">
        <v>184</v>
      </c>
      <c r="F29" s="9"/>
      <c r="G29" s="9" t="s">
        <v>9</v>
      </c>
      <c r="H29" s="9" t="s">
        <v>8</v>
      </c>
      <c r="I29" s="10">
        <f>VLOOKUP(A29,'[1]price - 1-2019 rej'!A$5:J$741,4,0)</f>
        <v>11.428571428571429</v>
      </c>
      <c r="J29" s="14">
        <f>VLOOKUP(A29,'[1]price - 1-2019 rej'!A$5:J$741,6,0)</f>
        <v>14.117647058823529</v>
      </c>
      <c r="K29" s="14">
        <f>VLOOKUP(A29,'[1]price - 1-2019 rej'!A$5:J$741,5,0)</f>
        <v>18</v>
      </c>
      <c r="L29" s="14">
        <f t="shared" si="0"/>
        <v>12.705117060563913</v>
      </c>
      <c r="M29" s="18"/>
      <c r="N29" s="18"/>
      <c r="O29" s="18"/>
      <c r="P29" s="18"/>
    </row>
    <row r="30" spans="1:16" ht="16.5" customHeight="1">
      <c r="A30" s="8">
        <v>11300302</v>
      </c>
      <c r="B30" s="17">
        <f>VLOOKUP(A30,'[1]price - 1-2019 rej'!A$5:J$741,8,0)</f>
        <v>0.67441848350247735</v>
      </c>
      <c r="C30" s="17">
        <f>VLOOKUP(A30,'[1]price - 1-2019 rej'!A$5:J$741,10,0)</f>
        <v>0.25676162611283476</v>
      </c>
      <c r="D30" s="17">
        <f>VLOOKUP(A30,'[1]price - 1-2019 rej'!A$5:J$741,9,0)</f>
        <v>6.8819890384687943E-2</v>
      </c>
      <c r="E30" s="9" t="s">
        <v>22</v>
      </c>
      <c r="F30" s="9" t="s">
        <v>21</v>
      </c>
      <c r="G30" s="9" t="s">
        <v>20</v>
      </c>
      <c r="H30" s="9" t="s">
        <v>193</v>
      </c>
      <c r="I30" s="10">
        <f>VLOOKUP(A30,'[1]price - 1-2019 rej'!A$5:J$741,4,0)</f>
        <v>4.7202380952380949</v>
      </c>
      <c r="J30" s="14">
        <f>VLOOKUP(A30,'[1]price - 1-2019 rej'!A$5:J$741,6,0)</f>
        <v>5.333333333333333</v>
      </c>
      <c r="K30" s="14">
        <f>VLOOKUP(A30,'[1]price - 1-2019 rej'!A$5:J$741,5,0)</f>
        <v>5</v>
      </c>
      <c r="L30" s="14">
        <f t="shared" si="0"/>
        <v>4.8969106091529904</v>
      </c>
      <c r="M30" s="18"/>
      <c r="N30" s="18"/>
      <c r="O30" s="18"/>
      <c r="P30" s="18"/>
    </row>
    <row r="31" spans="1:16" ht="16.5" customHeight="1">
      <c r="A31" s="8">
        <v>11300305</v>
      </c>
      <c r="B31" s="17">
        <f>VLOOKUP(A31,'[1]price - 1-2019 rej'!A$5:J$741,8,0)</f>
        <v>0.67441848350247735</v>
      </c>
      <c r="C31" s="17">
        <f>VLOOKUP(A31,'[1]price - 1-2019 rej'!A$5:J$741,10,0)</f>
        <v>0.25676162611283476</v>
      </c>
      <c r="D31" s="17">
        <f>VLOOKUP(A31,'[1]price - 1-2019 rej'!A$5:J$741,9,0)</f>
        <v>6.8819890384687943E-2</v>
      </c>
      <c r="E31" s="9" t="s">
        <v>25</v>
      </c>
      <c r="F31" s="9" t="s">
        <v>24</v>
      </c>
      <c r="G31" s="9" t="s">
        <v>23</v>
      </c>
      <c r="H31" s="9" t="s">
        <v>194</v>
      </c>
      <c r="I31" s="10">
        <f>VLOOKUP(A31,'[1]price - 1-2019 rej'!A$5:J$741,4,0)</f>
        <v>5.8865979381443303</v>
      </c>
      <c r="J31" s="14">
        <f>VLOOKUP(A31,'[1]price - 1-2019 rej'!A$5:J$741,6,0)</f>
        <v>5.3055555555555554</v>
      </c>
      <c r="K31" s="14">
        <f>VLOOKUP(A31,'[1]price - 1-2019 rej'!A$5:J$741,5,0)</f>
        <v>6.8125</v>
      </c>
      <c r="L31" s="14">
        <f t="shared" si="0"/>
        <v>5.8011290295542244</v>
      </c>
      <c r="M31" s="18"/>
      <c r="N31" s="18"/>
      <c r="O31" s="18"/>
      <c r="P31" s="18"/>
    </row>
    <row r="32" spans="1:16" ht="16.5" customHeight="1">
      <c r="A32" s="8">
        <v>11410101</v>
      </c>
      <c r="B32" s="17">
        <f>VLOOKUP(A32,'[1]price - 1-2019 rej'!A$5:J$741,8,0)</f>
        <v>0.60426713553923705</v>
      </c>
      <c r="C32" s="17">
        <f>VLOOKUP(A32,'[1]price - 1-2019 rej'!A$5:J$741,10,0)</f>
        <v>4.3992590271521886E-2</v>
      </c>
      <c r="D32" s="17">
        <f>VLOOKUP(A32,'[1]price - 1-2019 rej'!A$5:J$741,9,0)</f>
        <v>0.35174027418924109</v>
      </c>
      <c r="E32" s="9" t="s">
        <v>29</v>
      </c>
      <c r="F32" s="9" t="s">
        <v>28</v>
      </c>
      <c r="G32" s="9" t="s">
        <v>7</v>
      </c>
      <c r="H32" s="9" t="s">
        <v>27</v>
      </c>
      <c r="I32" s="10">
        <f>VLOOKUP(A32,'[1]price - 1-2019 rej'!A$5:J$741,4,0)</f>
        <v>7.045918367346939</v>
      </c>
      <c r="J32" s="14">
        <f>VLOOKUP(A32,'[1]price - 1-2019 rej'!A$5:J$741,6,0)</f>
        <v>7.4342105263157894</v>
      </c>
      <c r="K32" s="14">
        <f>VLOOKUP(A32,'[1]price - 1-2019 rej'!A$5:J$741,5,0)</f>
        <v>7.45</v>
      </c>
      <c r="L32" s="14">
        <f t="shared" si="0"/>
        <v>7.2051321294663246</v>
      </c>
      <c r="M32" s="18"/>
      <c r="N32" s="18"/>
      <c r="O32" s="18"/>
      <c r="P32" s="18"/>
    </row>
    <row r="33" spans="1:16" ht="16.5" customHeight="1">
      <c r="A33" s="8">
        <v>11410301</v>
      </c>
      <c r="B33" s="17">
        <f>VLOOKUP(A33,'[1]price - 1-2019 rej'!A$5:J$741,8,0)</f>
        <v>0.37241260020073996</v>
      </c>
      <c r="C33" s="17">
        <f>VLOOKUP(A33,'[1]price - 1-2019 rej'!A$5:J$741,10,0)</f>
        <v>0.60313587102701971</v>
      </c>
      <c r="D33" s="17">
        <f>VLOOKUP(A33,'[1]price - 1-2019 rej'!A$5:J$741,9,0)</f>
        <v>2.4451528772240362E-2</v>
      </c>
      <c r="E33" s="9" t="s">
        <v>30</v>
      </c>
      <c r="F33" s="9" t="s">
        <v>32</v>
      </c>
      <c r="G33" s="9" t="s">
        <v>31</v>
      </c>
      <c r="H33" s="9" t="s">
        <v>195</v>
      </c>
      <c r="I33" s="10">
        <f>VLOOKUP(A33,'[1]price - 1-2019 rej'!A$5:J$741,4,0)</f>
        <v>80.319999999999993</v>
      </c>
      <c r="J33" s="14">
        <f>VLOOKUP(A33,'[1]price - 1-2019 rej'!A$5:J$741,6,0)</f>
        <v>91</v>
      </c>
      <c r="K33" s="14">
        <f>VLOOKUP(A33,'[1]price - 1-2019 rej'!A$5:J$741,5,0)</f>
        <v>89.375</v>
      </c>
      <c r="L33" s="14">
        <f t="shared" si="0"/>
        <v>86.982899695601205</v>
      </c>
      <c r="M33" s="18"/>
      <c r="N33" s="18"/>
      <c r="O33" s="18"/>
      <c r="P33" s="18"/>
    </row>
    <row r="34" spans="1:16" ht="16.5" customHeight="1">
      <c r="A34" s="8">
        <v>11420101</v>
      </c>
      <c r="B34" s="17">
        <f>VLOOKUP(A34,'[1]price - 1-2019 rej'!A$5:J$741,8,0)</f>
        <v>0.72175685142859802</v>
      </c>
      <c r="C34" s="17">
        <f>VLOOKUP(A34,'[1]price - 1-2019 rej'!A$5:J$741,10,0)</f>
        <v>0.20349190111952983</v>
      </c>
      <c r="D34" s="17">
        <f>VLOOKUP(A34,'[1]price - 1-2019 rej'!A$5:J$741,9,0)</f>
        <v>7.4751247451872144E-2</v>
      </c>
      <c r="E34" s="9" t="s">
        <v>34</v>
      </c>
      <c r="F34" s="9" t="s">
        <v>28</v>
      </c>
      <c r="G34" s="9" t="s">
        <v>7</v>
      </c>
      <c r="H34" s="9" t="s">
        <v>196</v>
      </c>
      <c r="I34" s="10">
        <f>VLOOKUP(A34,'[1]price - 1-2019 rej'!A$5:J$741,4,0)</f>
        <v>2.5797872340425534</v>
      </c>
      <c r="J34" s="14">
        <f>VLOOKUP(A34,'[1]price - 1-2019 rej'!A$5:J$741,6,0)</f>
        <v>1.9711538461538463</v>
      </c>
      <c r="K34" s="14">
        <f>VLOOKUP(A34,'[1]price - 1-2019 rej'!A$5:J$741,5,0)</f>
        <v>2.5</v>
      </c>
      <c r="L34" s="14">
        <f t="shared" si="0"/>
        <v>2.4499710735808451</v>
      </c>
      <c r="M34" s="18"/>
      <c r="N34" s="18"/>
      <c r="O34" s="18"/>
      <c r="P34" s="18"/>
    </row>
    <row r="35" spans="1:16" ht="16.5" customHeight="1">
      <c r="A35" s="8">
        <v>11420102</v>
      </c>
      <c r="B35" s="17">
        <f>VLOOKUP(A35,'[1]price - 1-2019 rej'!A$5:J$741,8,0)</f>
        <v>0.72175685142859802</v>
      </c>
      <c r="C35" s="17">
        <f>VLOOKUP(A35,'[1]price - 1-2019 rej'!A$5:J$741,10,0)</f>
        <v>0.20349190111952983</v>
      </c>
      <c r="D35" s="17">
        <f>VLOOKUP(A35,'[1]price - 1-2019 rej'!A$5:J$741,9,0)</f>
        <v>7.4751247451872144E-2</v>
      </c>
      <c r="E35" s="9" t="s">
        <v>34</v>
      </c>
      <c r="F35" s="9" t="s">
        <v>36</v>
      </c>
      <c r="G35" s="9" t="s">
        <v>9</v>
      </c>
      <c r="H35" s="9" t="s">
        <v>197</v>
      </c>
      <c r="I35" s="10">
        <f>VLOOKUP(A35,'[1]price - 1-2019 rej'!A$5:J$741,4,0)</f>
        <v>4.4480519480519485</v>
      </c>
      <c r="J35" s="14">
        <f>VLOOKUP(A35,'[1]price - 1-2019 rej'!A$5:J$741,6,0)</f>
        <v>6.5789473684210522</v>
      </c>
      <c r="K35" s="14">
        <f>VLOOKUP(A35,'[1]price - 1-2019 rej'!A$5:J$741,5,0)</f>
        <v>5.25</v>
      </c>
      <c r="L35" s="14">
        <f t="shared" si="0"/>
        <v>4.9416185255044729</v>
      </c>
      <c r="M35" s="18"/>
      <c r="N35" s="18"/>
      <c r="O35" s="18"/>
      <c r="P35" s="18"/>
    </row>
    <row r="36" spans="1:16" ht="16.5" customHeight="1">
      <c r="A36" s="8">
        <v>11420201</v>
      </c>
      <c r="B36" s="17">
        <f>VLOOKUP(A36,'[1]price - 1-2019 rej'!A$5:J$741,8,0)</f>
        <v>0.82937558210019391</v>
      </c>
      <c r="C36" s="17">
        <f>VLOOKUP(A36,'[1]price - 1-2019 rej'!A$5:J$741,10,0)</f>
        <v>4.5375692386328582E-2</v>
      </c>
      <c r="D36" s="17">
        <f>VLOOKUP(A36,'[1]price - 1-2019 rej'!A$5:J$741,9,0)</f>
        <v>0.12524872551347757</v>
      </c>
      <c r="E36" s="9" t="s">
        <v>37</v>
      </c>
      <c r="F36" s="9" t="s">
        <v>36</v>
      </c>
      <c r="G36" s="9" t="s">
        <v>9</v>
      </c>
      <c r="H36" s="9" t="s">
        <v>198</v>
      </c>
      <c r="I36" s="10">
        <f>VLOOKUP(A36,'[1]price - 1-2019 rej'!A$5:J$741,4,0)</f>
        <v>8.1204819277108431</v>
      </c>
      <c r="J36" s="14">
        <f>VLOOKUP(A36,'[1]price - 1-2019 rej'!A$5:J$741,6,0)</f>
        <v>7.515625</v>
      </c>
      <c r="K36" s="14">
        <f>VLOOKUP(A36,'[1]price - 1-2019 rej'!A$5:J$741,5,0)</f>
        <v>14.5</v>
      </c>
      <c r="L36" s="14">
        <f t="shared" si="0"/>
        <v>8.8920626337657094</v>
      </c>
      <c r="M36" s="18"/>
      <c r="N36" s="18"/>
      <c r="O36" s="18"/>
      <c r="P36" s="18"/>
    </row>
    <row r="37" spans="1:16" ht="16.5" customHeight="1">
      <c r="A37" s="8">
        <v>11420302</v>
      </c>
      <c r="B37" s="17">
        <f>VLOOKUP(A37,'[1]price - 1-2019 rej'!A$5:J$741,8,0)</f>
        <v>0.45787481616293485</v>
      </c>
      <c r="C37" s="17">
        <f>VLOOKUP(A37,'[1]price - 1-2019 rej'!A$5:J$741,10,0)</f>
        <v>0.4442368276516363</v>
      </c>
      <c r="D37" s="17">
        <f>VLOOKUP(A37,'[1]price - 1-2019 rej'!A$5:J$741,9,0)</f>
        <v>9.7888356185428807E-2</v>
      </c>
      <c r="E37" s="9" t="s">
        <v>38</v>
      </c>
      <c r="F37" s="9"/>
      <c r="G37" s="9" t="s">
        <v>26</v>
      </c>
      <c r="H37" s="9" t="s">
        <v>199</v>
      </c>
      <c r="I37" s="10">
        <f>VLOOKUP(A37,'[1]price - 1-2019 rej'!A$5:J$741,4,0)</f>
        <v>10.153061224489797</v>
      </c>
      <c r="J37" s="14">
        <f>VLOOKUP(A37,'[1]price - 1-2019 rej'!A$5:J$741,6,0)</f>
        <v>13.027777777777779</v>
      </c>
      <c r="K37" s="14">
        <f>VLOOKUP(A37,'[1]price - 1-2019 rej'!A$5:J$741,5,0)</f>
        <v>13.8</v>
      </c>
      <c r="L37" s="14">
        <f t="shared" si="0"/>
        <v>11.787109028363691</v>
      </c>
      <c r="M37" s="18"/>
      <c r="N37" s="18"/>
      <c r="O37" s="18"/>
      <c r="P37" s="18"/>
    </row>
    <row r="38" spans="1:16" ht="16.5" customHeight="1">
      <c r="A38" s="8">
        <v>11420303</v>
      </c>
      <c r="B38" s="17">
        <f>VLOOKUP(A38,'[1]price - 1-2019 rej'!A$5:J$741,8,0)</f>
        <v>0.82487919467405935</v>
      </c>
      <c r="C38" s="17">
        <f>VLOOKUP(A38,'[1]price - 1-2019 rej'!A$5:J$741,10,0)</f>
        <v>9.7243477200605583E-2</v>
      </c>
      <c r="D38" s="17">
        <f>VLOOKUP(A38,'[1]price - 1-2019 rej'!A$5:J$741,9,0)</f>
        <v>7.7877328125335016E-2</v>
      </c>
      <c r="E38" s="9" t="s">
        <v>39</v>
      </c>
      <c r="F38" s="9"/>
      <c r="G38" s="9" t="s">
        <v>9</v>
      </c>
      <c r="H38" s="9" t="s">
        <v>8</v>
      </c>
      <c r="I38" s="10">
        <f>VLOOKUP(A38,'[1]price - 1-2019 rej'!A$5:J$741,4,0)</f>
        <v>23.754716981132077</v>
      </c>
      <c r="J38" s="14">
        <f>VLOOKUP(A38,'[1]price - 1-2019 rej'!A$5:J$741,6,0)</f>
        <v>16.333333333333332</v>
      </c>
      <c r="K38" s="14">
        <f>VLOOKUP(A38,'[1]price - 1-2019 rej'!A$5:J$741,5,0)</f>
        <v>28.423611111111104</v>
      </c>
      <c r="L38" s="14">
        <f t="shared" si="0"/>
        <v>23.396636829723242</v>
      </c>
      <c r="M38" s="18"/>
      <c r="N38" s="18"/>
      <c r="O38" s="18"/>
      <c r="P38" s="18"/>
    </row>
    <row r="39" spans="1:16" ht="16.5" customHeight="1">
      <c r="A39" s="8">
        <v>11420304</v>
      </c>
      <c r="B39" s="17">
        <f>VLOOKUP(A39,'[1]price - 1-2019 rej'!A$5:J$741,8,0)</f>
        <v>0.52104378258952622</v>
      </c>
      <c r="C39" s="17">
        <f>VLOOKUP(A39,'[1]price - 1-2019 rej'!A$5:J$741,10,0)</f>
        <v>0.43371026034163929</v>
      </c>
      <c r="D39" s="17">
        <f>VLOOKUP(A39,'[1]price - 1-2019 rej'!A$5:J$741,9,0)</f>
        <v>4.5245957068834532E-2</v>
      </c>
      <c r="E39" s="9" t="s">
        <v>41</v>
      </c>
      <c r="F39" s="9" t="s">
        <v>40</v>
      </c>
      <c r="G39" s="9" t="s">
        <v>31</v>
      </c>
      <c r="H39" s="9" t="s">
        <v>196</v>
      </c>
      <c r="I39" s="10">
        <f>VLOOKUP(A39,'[1]price - 1-2019 rej'!A$5:J$741,4,0)</f>
        <v>10.425925925925926</v>
      </c>
      <c r="J39" s="14">
        <f>VLOOKUP(A39,'[1]price - 1-2019 rej'!A$5:J$741,6,0)</f>
        <v>0</v>
      </c>
      <c r="K39" s="14">
        <f>VLOOKUP(A39,'[1]price - 1-2019 rej'!A$5:J$741,5,0)</f>
        <v>13</v>
      </c>
      <c r="L39" s="14">
        <f t="shared" si="0"/>
        <v>10.631591748368372</v>
      </c>
      <c r="M39" s="18"/>
      <c r="N39" s="18"/>
      <c r="O39" s="18"/>
      <c r="P39" s="18"/>
    </row>
    <row r="40" spans="1:16" ht="16.5" customHeight="1">
      <c r="A40" s="8">
        <v>11420401</v>
      </c>
      <c r="B40" s="17">
        <f>VLOOKUP(A40,'[1]price - 1-2019 rej'!A$5:J$741,8,0)</f>
        <v>0.61374839509077317</v>
      </c>
      <c r="C40" s="17">
        <f>VLOOKUP(A40,'[1]price - 1-2019 rej'!A$5:J$741,10,0)</f>
        <v>0.32710728594165672</v>
      </c>
      <c r="D40" s="17">
        <f>VLOOKUP(A40,'[1]price - 1-2019 rej'!A$5:J$741,9,0)</f>
        <v>5.9144318967570074E-2</v>
      </c>
      <c r="E40" s="9" t="s">
        <v>42</v>
      </c>
      <c r="F40" s="9" t="s">
        <v>28</v>
      </c>
      <c r="G40" s="9" t="s">
        <v>7</v>
      </c>
      <c r="H40" s="9" t="s">
        <v>200</v>
      </c>
      <c r="I40" s="10">
        <f>VLOOKUP(A40,'[1]price - 1-2019 rej'!A$5:J$741,4,0)</f>
        <v>4.3068181818181817</v>
      </c>
      <c r="J40" s="14">
        <f>VLOOKUP(A40,'[1]price - 1-2019 rej'!A$5:J$741,6,0)</f>
        <v>3.7142857142857144</v>
      </c>
      <c r="K40" s="14">
        <f>VLOOKUP(A40,'[1]price - 1-2019 rej'!A$5:J$741,5,0)</f>
        <v>4.5</v>
      </c>
      <c r="L40" s="14">
        <f t="shared" si="0"/>
        <v>4.1244221016046039</v>
      </c>
      <c r="M40" s="18"/>
      <c r="N40" s="18"/>
      <c r="O40" s="18"/>
      <c r="P40" s="18"/>
    </row>
    <row r="41" spans="1:16" ht="16.5" customHeight="1">
      <c r="A41" s="8">
        <v>11430001</v>
      </c>
      <c r="B41" s="17">
        <f>VLOOKUP(A41,'[1]price - 1-2019 rej'!A$5:J$741,8,0)</f>
        <v>0.60146974790243435</v>
      </c>
      <c r="C41" s="17">
        <f>VLOOKUP(A41,'[1]price - 1-2019 rej'!A$5:J$741,10,0)</f>
        <v>0.33773740259516238</v>
      </c>
      <c r="D41" s="17">
        <f>VLOOKUP(A41,'[1]price - 1-2019 rej'!A$5:J$741,9,0)</f>
        <v>6.0792849502403198E-2</v>
      </c>
      <c r="E41" s="9" t="s">
        <v>43</v>
      </c>
      <c r="F41" s="9"/>
      <c r="G41" s="9" t="s">
        <v>9</v>
      </c>
      <c r="H41" s="9" t="s">
        <v>201</v>
      </c>
      <c r="I41" s="10">
        <f>VLOOKUP(A41,'[1]price - 1-2019 rej'!A$5:J$741,4,0)</f>
        <v>16.633064516129032</v>
      </c>
      <c r="J41" s="14">
        <f>VLOOKUP(A41,'[1]price - 1-2019 rej'!A$5:J$741,6,0)</f>
        <v>12.5</v>
      </c>
      <c r="K41" s="14">
        <f>VLOOKUP(A41,'[1]price - 1-2019 rej'!A$5:J$741,5,0)</f>
        <v>25.5</v>
      </c>
      <c r="L41" s="14">
        <f t="shared" si="0"/>
        <v>15.776220316111868</v>
      </c>
      <c r="M41" s="18"/>
      <c r="N41" s="18"/>
      <c r="O41" s="18"/>
      <c r="P41" s="18"/>
    </row>
    <row r="42" spans="1:16" ht="16.5" customHeight="1">
      <c r="A42" s="8">
        <v>11510101</v>
      </c>
      <c r="B42" s="17">
        <f>VLOOKUP(A42,'[1]price - 1-2019 rej'!A$5:J$741,8,0)</f>
        <v>0.73716413393847924</v>
      </c>
      <c r="C42" s="17">
        <f>VLOOKUP(A42,'[1]price - 1-2019 rej'!A$5:J$741,10,0)</f>
        <v>0.23437959283378584</v>
      </c>
      <c r="D42" s="17">
        <f>VLOOKUP(A42,'[1]price - 1-2019 rej'!A$5:J$741,9,0)</f>
        <v>2.8456273227734807E-2</v>
      </c>
      <c r="E42" s="9" t="s">
        <v>44</v>
      </c>
      <c r="F42" s="9"/>
      <c r="G42" s="9" t="s">
        <v>9</v>
      </c>
      <c r="H42" s="9" t="s">
        <v>8</v>
      </c>
      <c r="I42" s="10">
        <f>VLOOKUP(A42,'[1]price - 1-2019 rej'!A$5:J$741,4,0)</f>
        <v>34.6</v>
      </c>
      <c r="J42" s="14">
        <f>VLOOKUP(A42,'[1]price - 1-2019 rej'!A$5:J$741,6,0)</f>
        <v>32.754716981132077</v>
      </c>
      <c r="K42" s="14">
        <f>VLOOKUP(A42,'[1]price - 1-2019 rej'!A$5:J$741,5,0)</f>
        <v>35</v>
      </c>
      <c r="L42" s="14">
        <f t="shared" si="0"/>
        <v>34.178885826665741</v>
      </c>
      <c r="M42" s="18"/>
      <c r="N42" s="18"/>
      <c r="O42" s="18"/>
      <c r="P42" s="18"/>
    </row>
    <row r="43" spans="1:16" ht="16.5" customHeight="1">
      <c r="A43" s="8">
        <v>11510201</v>
      </c>
      <c r="B43" s="17">
        <f>VLOOKUP(A43,'[1]price - 1-2019 rej'!A$5:J$741,8,0)</f>
        <v>0.86337809550133193</v>
      </c>
      <c r="C43" s="17">
        <f>VLOOKUP(A43,'[1]price - 1-2019 rej'!A$5:J$741,10,0)</f>
        <v>4.8646124106446122E-2</v>
      </c>
      <c r="D43" s="17">
        <f>VLOOKUP(A43,'[1]price - 1-2019 rej'!A$5:J$741,9,0)</f>
        <v>8.7975780392221814E-2</v>
      </c>
      <c r="E43" s="9" t="s">
        <v>45</v>
      </c>
      <c r="F43" s="9" t="s">
        <v>225</v>
      </c>
      <c r="G43" s="15" t="s">
        <v>226</v>
      </c>
      <c r="H43" s="9" t="s">
        <v>35</v>
      </c>
      <c r="I43" s="10">
        <f>VLOOKUP(A43,'[1]price - 1-2019 rej'!A$5:J$741,4,0)</f>
        <v>22.6875</v>
      </c>
      <c r="J43" s="14">
        <f>VLOOKUP(A43,'[1]price - 1-2019 rej'!A$5:J$741,6,0)</f>
        <v>22.25</v>
      </c>
      <c r="K43" s="14">
        <f>VLOOKUP(A43,'[1]price - 1-2019 rej'!A$5:J$741,5,0)</f>
        <v>21</v>
      </c>
      <c r="L43" s="14">
        <f t="shared" si="0"/>
        <v>22.517758191291559</v>
      </c>
      <c r="M43" s="18"/>
      <c r="N43" s="18"/>
      <c r="O43" s="18"/>
      <c r="P43" s="18"/>
    </row>
    <row r="44" spans="1:16" ht="16.5" customHeight="1">
      <c r="A44" s="8">
        <v>11510203</v>
      </c>
      <c r="B44" s="17">
        <f>VLOOKUP(A44,'[1]price - 1-2019 rej'!A$5:J$741,8,0)</f>
        <v>0.86337809550133193</v>
      </c>
      <c r="C44" s="17">
        <f>VLOOKUP(A44,'[1]price - 1-2019 rej'!A$5:J$741,10,0)</f>
        <v>4.8646124106446122E-2</v>
      </c>
      <c r="D44" s="17">
        <f>VLOOKUP(A44,'[1]price - 1-2019 rej'!A$5:J$741,9,0)</f>
        <v>8.7975780392221814E-2</v>
      </c>
      <c r="E44" s="9" t="s">
        <v>45</v>
      </c>
      <c r="F44" s="9" t="s">
        <v>227</v>
      </c>
      <c r="G44" s="9" t="s">
        <v>9</v>
      </c>
      <c r="H44" s="9" t="s">
        <v>35</v>
      </c>
      <c r="I44" s="10">
        <f>VLOOKUP(A44,'[1]price - 1-2019 rej'!A$5:J$741,4,0)</f>
        <v>22.324675324675326</v>
      </c>
      <c r="J44" s="14">
        <f>VLOOKUP(A44,'[1]price - 1-2019 rej'!A$5:J$741,6,0)</f>
        <v>19.861111111111111</v>
      </c>
      <c r="K44" s="14">
        <f>VLOOKUP(A44,'[1]price - 1-2019 rej'!A$5:J$741,5,0)</f>
        <v>23.166666666666668</v>
      </c>
      <c r="L44" s="14">
        <f t="shared" si="0"/>
        <v>22.278907319593266</v>
      </c>
      <c r="M44" s="18"/>
      <c r="N44" s="18"/>
      <c r="O44" s="18"/>
      <c r="P44" s="18"/>
    </row>
    <row r="45" spans="1:16" ht="16.5" customHeight="1">
      <c r="A45" s="8">
        <v>11520102</v>
      </c>
      <c r="B45" s="17">
        <f>VLOOKUP(A45,'[1]price - 1-2019 rej'!A$5:J$741,8,0)</f>
        <v>0.61374839509077317</v>
      </c>
      <c r="C45" s="17">
        <f>VLOOKUP(A45,'[1]price - 1-2019 rej'!A$5:J$741,10,0)</f>
        <v>0.32710728594165672</v>
      </c>
      <c r="D45" s="17">
        <f>VLOOKUP(A45,'[1]price - 1-2019 rej'!A$5:J$741,9,0)</f>
        <v>5.9144318967570074E-2</v>
      </c>
      <c r="E45" s="9" t="s">
        <v>46</v>
      </c>
      <c r="F45" s="9" t="s">
        <v>47</v>
      </c>
      <c r="G45" s="9" t="s">
        <v>9</v>
      </c>
      <c r="H45" s="9" t="s">
        <v>202</v>
      </c>
      <c r="I45" s="10">
        <f>VLOOKUP(A45,'[1]price - 1-2019 rej'!A$5:J$741,4,0)</f>
        <v>26.425287356321839</v>
      </c>
      <c r="J45" s="14">
        <f>VLOOKUP(A45,'[1]price - 1-2019 rej'!A$5:J$741,6,0)</f>
        <v>25</v>
      </c>
      <c r="K45" s="14">
        <f>VLOOKUP(A45,'[1]price - 1-2019 rej'!A$5:J$741,5,0)</f>
        <v>30.666666666666668</v>
      </c>
      <c r="L45" s="14">
        <f t="shared" si="0"/>
        <v>26.209918968301928</v>
      </c>
      <c r="M45" s="18"/>
      <c r="N45" s="18"/>
      <c r="O45" s="18"/>
      <c r="P45" s="18"/>
    </row>
    <row r="46" spans="1:16" ht="16.5" customHeight="1">
      <c r="A46" s="8">
        <v>11610101</v>
      </c>
      <c r="B46" s="17">
        <f>VLOOKUP(A46,'[1]price - 1-2019 rej'!A$5:J$741,8,0)</f>
        <v>0.67633243268225218</v>
      </c>
      <c r="C46" s="17">
        <f>VLOOKUP(A46,'[1]price - 1-2019 rej'!A$5:J$741,10,0)</f>
        <v>0.1999615431843158</v>
      </c>
      <c r="D46" s="17">
        <f>VLOOKUP(A46,'[1]price - 1-2019 rej'!A$5:J$741,9,0)</f>
        <v>0.12370602413343203</v>
      </c>
      <c r="E46" s="9" t="s">
        <v>48</v>
      </c>
      <c r="F46" s="9"/>
      <c r="G46" s="9" t="s">
        <v>9</v>
      </c>
      <c r="H46" s="9" t="s">
        <v>8</v>
      </c>
      <c r="I46" s="10">
        <f>VLOOKUP(A46,'[1]price - 1-2019 rej'!A$5:J$741,4,0)</f>
        <v>3.296875</v>
      </c>
      <c r="J46" s="14">
        <f>VLOOKUP(A46,'[1]price - 1-2019 rej'!A$5:J$741,6,0)</f>
        <v>3.15625</v>
      </c>
      <c r="K46" s="14">
        <f>VLOOKUP(A46,'[1]price - 1-2019 rej'!A$5:J$741,5,0)</f>
        <v>3.5</v>
      </c>
      <c r="L46" s="14">
        <f t="shared" si="0"/>
        <v>3.293883194141809</v>
      </c>
      <c r="M46" s="18"/>
      <c r="N46" s="18"/>
      <c r="O46" s="18"/>
      <c r="P46" s="18"/>
    </row>
    <row r="47" spans="1:16" ht="16.5" customHeight="1">
      <c r="A47" s="8">
        <v>11610201</v>
      </c>
      <c r="B47" s="17">
        <f>VLOOKUP(A47,'[1]price - 1-2019 rej'!A$5:J$741,8,0)</f>
        <v>0.53033173925551647</v>
      </c>
      <c r="C47" s="17">
        <f>VLOOKUP(A47,'[1]price - 1-2019 rej'!A$5:J$741,10,0)</f>
        <v>0.35200374018745512</v>
      </c>
      <c r="D47" s="17">
        <f>VLOOKUP(A47,'[1]price - 1-2019 rej'!A$5:J$741,9,0)</f>
        <v>0.11766452055702847</v>
      </c>
      <c r="E47" s="9" t="s">
        <v>49</v>
      </c>
      <c r="F47" s="9"/>
      <c r="G47" s="9" t="s">
        <v>9</v>
      </c>
      <c r="H47" s="9" t="s">
        <v>8</v>
      </c>
      <c r="I47" s="10">
        <f>VLOOKUP(A47,'[1]price - 1-2019 rej'!A$5:J$741,4,0)</f>
        <v>2.9270833333333335</v>
      </c>
      <c r="J47" s="14">
        <f>VLOOKUP(A47,'[1]price - 1-2019 rej'!A$5:J$741,6,0)</f>
        <v>1.578125</v>
      </c>
      <c r="K47" s="14">
        <f>VLOOKUP(A47,'[1]price - 1-2019 rej'!A$5:J$741,5,0)</f>
        <v>3.5</v>
      </c>
      <c r="L47" s="14">
        <f t="shared" si="0"/>
        <v>2.519656919545429</v>
      </c>
      <c r="M47" s="18"/>
      <c r="N47" s="18"/>
      <c r="O47" s="18"/>
      <c r="P47" s="18"/>
    </row>
    <row r="48" spans="1:16" ht="16.5" customHeight="1">
      <c r="A48" s="8">
        <v>11610501</v>
      </c>
      <c r="B48" s="17">
        <f>VLOOKUP(A48,'[1]price - 1-2019 rej'!A$5:J$741,8,0)</f>
        <v>0.67538942955847447</v>
      </c>
      <c r="C48" s="17">
        <f>VLOOKUP(A48,'[1]price - 1-2019 rej'!A$5:J$741,10,0)</f>
        <v>0.19628621623738424</v>
      </c>
      <c r="D48" s="17">
        <f>VLOOKUP(A48,'[1]price - 1-2019 rej'!A$5:J$741,9,0)</f>
        <v>0.12832435420414121</v>
      </c>
      <c r="E48" s="9" t="s">
        <v>50</v>
      </c>
      <c r="F48" s="9"/>
      <c r="G48" s="9" t="s">
        <v>9</v>
      </c>
      <c r="H48" s="9" t="s">
        <v>8</v>
      </c>
      <c r="I48" s="10">
        <f>VLOOKUP(A48,'[1]price - 1-2019 rej'!A$5:J$741,4,0)</f>
        <v>4.0210526315789474</v>
      </c>
      <c r="J48" s="14">
        <f>VLOOKUP(A48,'[1]price - 1-2019 rej'!A$5:J$741,6,0)</f>
        <v>2.96875</v>
      </c>
      <c r="K48" s="14">
        <f>VLOOKUP(A48,'[1]price - 1-2019 rej'!A$5:J$741,5,0)</f>
        <v>5</v>
      </c>
      <c r="L48" s="14">
        <f t="shared" si="0"/>
        <v>3.9401229185421482</v>
      </c>
      <c r="M48" s="18"/>
      <c r="N48" s="18"/>
      <c r="O48" s="18"/>
      <c r="P48" s="18"/>
    </row>
    <row r="49" spans="1:16" ht="16.5" customHeight="1">
      <c r="A49" s="8">
        <v>11610601</v>
      </c>
      <c r="B49" s="17">
        <f>VLOOKUP(A49,'[1]price - 1-2019 rej'!A$5:J$741,8,0)</f>
        <v>0.73930749479804236</v>
      </c>
      <c r="C49" s="17">
        <f>VLOOKUP(A49,'[1]price - 1-2019 rej'!A$5:J$741,10,0)</f>
        <v>0.17851571751758036</v>
      </c>
      <c r="D49" s="17">
        <f>VLOOKUP(A49,'[1]price - 1-2019 rej'!A$5:J$741,9,0)</f>
        <v>8.2176787684377195E-2</v>
      </c>
      <c r="E49" s="9" t="s">
        <v>51</v>
      </c>
      <c r="F49" s="9"/>
      <c r="G49" s="9" t="s">
        <v>9</v>
      </c>
      <c r="H49" s="9" t="s">
        <v>8</v>
      </c>
      <c r="I49" s="10">
        <f>VLOOKUP(A49,'[1]price - 1-2019 rej'!A$5:J$741,4,0)</f>
        <v>3.828125</v>
      </c>
      <c r="J49" s="14">
        <f>VLOOKUP(A49,'[1]price - 1-2019 rej'!A$5:J$741,6,0)</f>
        <v>3.84375</v>
      </c>
      <c r="K49" s="14">
        <f>VLOOKUP(A49,'[1]price - 1-2019 rej'!A$5:J$741,5,0)</f>
        <v>4.625</v>
      </c>
      <c r="L49" s="14">
        <f t="shared" si="0"/>
        <v>3.8963989357722002</v>
      </c>
      <c r="M49" s="18"/>
      <c r="N49" s="18"/>
      <c r="O49" s="18"/>
      <c r="P49" s="18"/>
    </row>
    <row r="50" spans="1:16" ht="16.5" customHeight="1">
      <c r="A50" s="8">
        <v>11610602</v>
      </c>
      <c r="B50" s="17">
        <f>VLOOKUP(A50,'[1]price - 1-2019 rej'!A$5:J$741,8,0)</f>
        <v>0.73930749479804236</v>
      </c>
      <c r="C50" s="17">
        <f>VLOOKUP(A50,'[1]price - 1-2019 rej'!A$5:J$741,10,0)</f>
        <v>0.17851571751758036</v>
      </c>
      <c r="D50" s="17">
        <f>VLOOKUP(A50,'[1]price - 1-2019 rej'!A$5:J$741,9,0)</f>
        <v>8.2176787684377195E-2</v>
      </c>
      <c r="E50" s="9" t="s">
        <v>52</v>
      </c>
      <c r="F50" s="9"/>
      <c r="G50" s="9" t="s">
        <v>7</v>
      </c>
      <c r="H50" s="9" t="s">
        <v>8</v>
      </c>
      <c r="I50" s="10">
        <f>VLOOKUP(A50,'[1]price - 1-2019 rej'!A$5:J$741,4,0)</f>
        <v>3.9739583333333335</v>
      </c>
      <c r="J50" s="14">
        <f>VLOOKUP(A50,'[1]price - 1-2019 rej'!A$5:J$741,6,0)</f>
        <v>3.78125</v>
      </c>
      <c r="K50" s="14">
        <f>VLOOKUP(A50,'[1]price - 1-2019 rej'!A$5:J$741,5,0)</f>
        <v>5</v>
      </c>
      <c r="L50" s="14">
        <f t="shared" si="0"/>
        <v>4.0238736751337081</v>
      </c>
      <c r="M50" s="18"/>
      <c r="N50" s="18"/>
      <c r="O50" s="18"/>
      <c r="P50" s="18"/>
    </row>
    <row r="51" spans="1:16" ht="16.5" customHeight="1">
      <c r="A51" s="8">
        <v>11610701</v>
      </c>
      <c r="B51" s="17">
        <f>VLOOKUP(A51,'[1]price - 1-2019 rej'!A$5:J$741,8,0)</f>
        <v>0.69031638426140773</v>
      </c>
      <c r="C51" s="17">
        <f>VLOOKUP(A51,'[1]price - 1-2019 rej'!A$5:J$741,10,0)</f>
        <v>0.23195802006319075</v>
      </c>
      <c r="D51" s="17">
        <f>VLOOKUP(A51,'[1]price - 1-2019 rej'!A$5:J$741,9,0)</f>
        <v>7.7725595675401396E-2</v>
      </c>
      <c r="E51" s="9" t="s">
        <v>53</v>
      </c>
      <c r="F51" s="9"/>
      <c r="G51" s="9" t="s">
        <v>7</v>
      </c>
      <c r="H51" s="9" t="s">
        <v>8</v>
      </c>
      <c r="I51" s="10">
        <f>VLOOKUP(A51,'[1]price - 1-2019 rej'!A$5:J$741,4,0)</f>
        <v>7.067708333333333</v>
      </c>
      <c r="J51" s="14">
        <f>VLOOKUP(A51,'[1]price - 1-2019 rej'!A$5:J$741,6,0)</f>
        <v>4.28125</v>
      </c>
      <c r="K51" s="14">
        <f>VLOOKUP(A51,'[1]price - 1-2019 rej'!A$5:J$741,5,0)</f>
        <v>9.5</v>
      </c>
      <c r="L51" s="14">
        <f t="shared" si="0"/>
        <v>6.6104182939927361</v>
      </c>
      <c r="M51" s="18"/>
      <c r="N51" s="18"/>
      <c r="O51" s="18"/>
      <c r="P51" s="18"/>
    </row>
    <row r="52" spans="1:16" ht="16.5" customHeight="1">
      <c r="A52" s="8">
        <v>11610702</v>
      </c>
      <c r="B52" s="17">
        <f>VLOOKUP(A52,'[1]price - 1-2019 rej'!A$5:J$741,8,0)</f>
        <v>0.69031638426140773</v>
      </c>
      <c r="C52" s="17">
        <f>VLOOKUP(A52,'[1]price - 1-2019 rej'!A$5:J$741,10,0)</f>
        <v>0.23195802006319075</v>
      </c>
      <c r="D52" s="17">
        <f>VLOOKUP(A52,'[1]price - 1-2019 rej'!A$5:J$741,9,0)</f>
        <v>7.7725595675401396E-2</v>
      </c>
      <c r="E52" s="9" t="s">
        <v>54</v>
      </c>
      <c r="F52" s="9"/>
      <c r="G52" s="9" t="s">
        <v>9</v>
      </c>
      <c r="H52" s="9" t="s">
        <v>8</v>
      </c>
      <c r="I52" s="10">
        <f>VLOOKUP(A52,'[1]price - 1-2019 rej'!A$5:J$741,4,0)</f>
        <v>7.171875</v>
      </c>
      <c r="J52" s="14">
        <f>VLOOKUP(A52,'[1]price - 1-2019 rej'!A$5:J$741,6,0)</f>
        <v>3.9375</v>
      </c>
      <c r="K52" s="14">
        <f>VLOOKUP(A52,'[1]price - 1-2019 rej'!A$5:J$741,5,0)</f>
        <v>8.5</v>
      </c>
      <c r="L52" s="14">
        <f t="shared" si="0"/>
        <v>6.5248650856145103</v>
      </c>
      <c r="M52" s="18"/>
      <c r="N52" s="18"/>
      <c r="O52" s="18"/>
      <c r="P52" s="18"/>
    </row>
    <row r="53" spans="1:16" ht="16.5" customHeight="1">
      <c r="A53" s="8">
        <v>11610901</v>
      </c>
      <c r="B53" s="17">
        <f>VLOOKUP(A53,'[1]price - 1-2019 rej'!A$5:J$741,8,0)</f>
        <v>0.69030532121935251</v>
      </c>
      <c r="C53" s="17">
        <f>VLOOKUP(A53,'[1]price - 1-2019 rej'!A$5:J$741,10,0)</f>
        <v>0.19412351739760131</v>
      </c>
      <c r="D53" s="17">
        <f>VLOOKUP(A53,'[1]price - 1-2019 rej'!A$5:J$741,9,0)</f>
        <v>0.11557116138304617</v>
      </c>
      <c r="E53" s="9" t="s">
        <v>55</v>
      </c>
      <c r="F53" s="9"/>
      <c r="G53" s="9" t="s">
        <v>7</v>
      </c>
      <c r="H53" s="9" t="s">
        <v>8</v>
      </c>
      <c r="I53" s="10">
        <f>VLOOKUP(A53,'[1]price - 1-2019 rej'!A$5:J$741,4,0)</f>
        <v>3.8632440476190477</v>
      </c>
      <c r="J53" s="14">
        <f>VLOOKUP(A53,'[1]price - 1-2019 rej'!A$5:J$741,6,0)</f>
        <v>2.158854166666667</v>
      </c>
      <c r="K53" s="14">
        <f>VLOOKUP(A53,'[1]price - 1-2019 rej'!A$5:J$741,5,0)</f>
        <v>5.0535714285714288</v>
      </c>
      <c r="L53" s="14">
        <f t="shared" si="0"/>
        <v>3.669949406754399</v>
      </c>
      <c r="M53" s="18"/>
      <c r="N53" s="18"/>
      <c r="O53" s="18"/>
      <c r="P53" s="18"/>
    </row>
    <row r="54" spans="1:16" ht="16.5" customHeight="1">
      <c r="A54" s="8">
        <v>11612101</v>
      </c>
      <c r="B54" s="17">
        <f>VLOOKUP(A54,'[1]price - 1-2019 rej'!A$5:J$741,8,0)</f>
        <v>0.65580874985106763</v>
      </c>
      <c r="C54" s="17">
        <f>VLOOKUP(A54,'[1]price - 1-2019 rej'!A$5:J$741,10,0)</f>
        <v>0.31840380737589524</v>
      </c>
      <c r="D54" s="17">
        <f>VLOOKUP(A54,'[1]price - 1-2019 rej'!A$5:J$741,9,0)</f>
        <v>2.5787442773037243E-2</v>
      </c>
      <c r="E54" s="9" t="s">
        <v>56</v>
      </c>
      <c r="F54" s="9"/>
      <c r="G54" s="9" t="s">
        <v>7</v>
      </c>
      <c r="H54" s="9" t="s">
        <v>8</v>
      </c>
      <c r="I54" s="10">
        <f>VLOOKUP(A54,'[1]price - 1-2019 rej'!A$5:J$741,4,0)</f>
        <v>11.395833333333334</v>
      </c>
      <c r="J54" s="14">
        <f>VLOOKUP(A54,'[1]price - 1-2019 rej'!A$5:J$741,6,0)</f>
        <v>4.125</v>
      </c>
      <c r="K54" s="14">
        <f>VLOOKUP(A54,'[1]price - 1-2019 rej'!A$5:J$741,5,0)</f>
        <v>15</v>
      </c>
      <c r="L54" s="14">
        <f t="shared" si="0"/>
        <v>9.1737145588655835</v>
      </c>
      <c r="M54" s="18"/>
      <c r="N54" s="18"/>
      <c r="O54" s="18"/>
      <c r="P54" s="18"/>
    </row>
    <row r="55" spans="1:16" ht="16.5" customHeight="1">
      <c r="A55" s="8">
        <v>11630101</v>
      </c>
      <c r="B55" s="17">
        <f>VLOOKUP(A55,'[1]price - 1-2019 rej'!A$5:J$741,8,0)</f>
        <v>0.68004076470139385</v>
      </c>
      <c r="C55" s="17">
        <f>VLOOKUP(A55,'[1]price - 1-2019 rej'!A$5:J$741,10,0)</f>
        <v>0.1877676115689092</v>
      </c>
      <c r="D55" s="17">
        <f>VLOOKUP(A55,'[1]price - 1-2019 rej'!A$5:J$741,9,0)</f>
        <v>0.13219162372969684</v>
      </c>
      <c r="E55" s="9" t="s">
        <v>57</v>
      </c>
      <c r="F55" s="9"/>
      <c r="G55" s="9" t="s">
        <v>9</v>
      </c>
      <c r="H55" s="9" t="s">
        <v>8</v>
      </c>
      <c r="I55" s="10">
        <f>VLOOKUP(A55,'[1]price - 1-2019 rej'!A$5:J$741,4,0)</f>
        <v>62.666666666666664</v>
      </c>
      <c r="J55" s="14">
        <f>VLOOKUP(A55,'[1]price - 1-2019 rej'!A$5:J$741,6,0)</f>
        <v>56.230769230769234</v>
      </c>
      <c r="K55" s="14">
        <f>VLOOKUP(A55,'[1]price - 1-2019 rej'!A$5:J$741,5,0)</f>
        <v>80</v>
      </c>
      <c r="L55" s="14">
        <f t="shared" si="0"/>
        <v>63.749535054807154</v>
      </c>
      <c r="M55" s="18"/>
      <c r="N55" s="18"/>
      <c r="O55" s="18"/>
      <c r="P55" s="18"/>
    </row>
    <row r="56" spans="1:16" ht="16.5" customHeight="1">
      <c r="A56" s="8">
        <v>11630201</v>
      </c>
      <c r="B56" s="17">
        <f>VLOOKUP(A56,'[1]price - 1-2019 rej'!A$5:J$741,8,0)</f>
        <v>0.6007813206121877</v>
      </c>
      <c r="C56" s="17">
        <f>VLOOKUP(A56,'[1]price - 1-2019 rej'!A$5:J$741,10,0)</f>
        <v>0.37497757875602566</v>
      </c>
      <c r="D56" s="17">
        <f>VLOOKUP(A56,'[1]price - 1-2019 rej'!A$5:J$741,9,0)</f>
        <v>2.4241100631786684E-2</v>
      </c>
      <c r="E56" s="9" t="s">
        <v>58</v>
      </c>
      <c r="F56" s="9"/>
      <c r="G56" s="9" t="s">
        <v>9</v>
      </c>
      <c r="H56" s="9" t="s">
        <v>8</v>
      </c>
      <c r="I56" s="10">
        <f>VLOOKUP(A56,'[1]price - 1-2019 rej'!A$5:J$741,4,0)</f>
        <v>28.140625</v>
      </c>
      <c r="J56" s="14">
        <f>VLOOKUP(A56,'[1]price - 1-2019 rej'!A$5:J$741,6,0)</f>
        <v>16.6875</v>
      </c>
      <c r="K56" s="14">
        <f>VLOOKUP(A56,'[1]price - 1-2019 rej'!A$5:J$741,5,0)</f>
        <v>36</v>
      </c>
      <c r="L56" s="14">
        <f t="shared" si="0"/>
        <v>24.036479818587843</v>
      </c>
      <c r="M56" s="18"/>
      <c r="N56" s="18"/>
      <c r="O56" s="18"/>
      <c r="P56" s="18"/>
    </row>
    <row r="57" spans="1:16" ht="16.5" customHeight="1">
      <c r="A57" s="8">
        <v>11630501</v>
      </c>
      <c r="B57" s="17">
        <f>VLOOKUP(A57,'[1]price - 1-2019 rej'!A$5:J$741,8,0)</f>
        <v>0.79217836657493257</v>
      </c>
      <c r="C57" s="17">
        <f>VLOOKUP(A57,'[1]price - 1-2019 rej'!A$5:J$741,10,0)</f>
        <v>8.6229697327351876E-2</v>
      </c>
      <c r="D57" s="17">
        <f>VLOOKUP(A57,'[1]price - 1-2019 rej'!A$5:J$741,9,0)</f>
        <v>0.12159193609771554</v>
      </c>
      <c r="E57" s="9" t="s">
        <v>59</v>
      </c>
      <c r="F57" s="9"/>
      <c r="G57" s="9" t="s">
        <v>9</v>
      </c>
      <c r="H57" s="9" t="s">
        <v>8</v>
      </c>
      <c r="I57" s="10">
        <f>VLOOKUP(A57,'[1]price - 1-2019 rej'!A$5:J$741,4,0)</f>
        <v>61.847457627118644</v>
      </c>
      <c r="J57" s="14">
        <f>VLOOKUP(A57,'[1]price - 1-2019 rej'!A$5:J$741,6,0)</f>
        <v>53.153846153846153</v>
      </c>
      <c r="K57" s="14">
        <f>VLOOKUP(A57,'[1]price - 1-2019 rej'!A$5:J$741,5,0)</f>
        <v>77.857142857142861</v>
      </c>
      <c r="L57" s="14">
        <f t="shared" si="0"/>
        <v>63.044458764530404</v>
      </c>
      <c r="M57" s="18"/>
      <c r="N57" s="18"/>
      <c r="O57" s="18"/>
      <c r="P57" s="18"/>
    </row>
    <row r="58" spans="1:16" ht="16.5" customHeight="1">
      <c r="A58" s="8">
        <v>11630601</v>
      </c>
      <c r="B58" s="17">
        <f>VLOOKUP(A58,'[1]price - 1-2019 rej'!A$5:J$741,8,0)</f>
        <v>0.59166120096659292</v>
      </c>
      <c r="C58" s="17">
        <f>VLOOKUP(A58,'[1]price - 1-2019 rej'!A$5:J$741,10,0)</f>
        <v>0.34232584918495973</v>
      </c>
      <c r="D58" s="17">
        <f>VLOOKUP(A58,'[1]price - 1-2019 rej'!A$5:J$741,9,0)</f>
        <v>6.60129498484473E-2</v>
      </c>
      <c r="E58" s="9" t="s">
        <v>60</v>
      </c>
      <c r="F58" s="9"/>
      <c r="G58" s="9" t="s">
        <v>9</v>
      </c>
      <c r="H58" s="9" t="s">
        <v>8</v>
      </c>
      <c r="I58" s="10">
        <f>VLOOKUP(A58,'[1]price - 1-2019 rej'!A$5:J$741,4,0)</f>
        <v>38.4</v>
      </c>
      <c r="J58" s="14">
        <f>VLOOKUP(A58,'[1]price - 1-2019 rej'!A$5:J$741,6,0)</f>
        <v>40.200000000000003</v>
      </c>
      <c r="K58" s="14">
        <f>VLOOKUP(A58,'[1]price - 1-2019 rej'!A$5:J$741,5,0)</f>
        <v>46.714285714285715</v>
      </c>
      <c r="L58" s="14">
        <f t="shared" si="0"/>
        <v>39.565037054415733</v>
      </c>
      <c r="M58" s="18"/>
      <c r="N58" s="18"/>
      <c r="O58" s="18"/>
      <c r="P58" s="18"/>
    </row>
    <row r="59" spans="1:16" ht="16.5" customHeight="1">
      <c r="A59" s="8">
        <v>11630603</v>
      </c>
      <c r="B59" s="17">
        <f>VLOOKUP(A59,'[1]price - 1-2019 rej'!A$5:J$741,8,0)</f>
        <v>0.59166120096659292</v>
      </c>
      <c r="C59" s="17">
        <f>VLOOKUP(A59,'[1]price - 1-2019 rej'!A$5:J$741,10,0)</f>
        <v>0.34232584918495973</v>
      </c>
      <c r="D59" s="17">
        <f>VLOOKUP(A59,'[1]price - 1-2019 rej'!A$5:J$741,9,0)</f>
        <v>6.60129498484473E-2</v>
      </c>
      <c r="E59" s="9" t="s">
        <v>61</v>
      </c>
      <c r="F59" s="9"/>
      <c r="G59" s="9" t="s">
        <v>9</v>
      </c>
      <c r="H59" s="9" t="s">
        <v>8</v>
      </c>
      <c r="I59" s="10">
        <f>VLOOKUP(A59,'[1]price - 1-2019 rej'!A$5:J$741,4,0)</f>
        <v>15.78688524590164</v>
      </c>
      <c r="J59" s="14">
        <f>VLOOKUP(A59,'[1]price - 1-2019 rej'!A$5:J$741,6,0)</f>
        <v>13</v>
      </c>
      <c r="K59" s="14">
        <f>VLOOKUP(A59,'[1]price - 1-2019 rej'!A$5:J$741,5,0)</f>
        <v>23.571428571428573</v>
      </c>
      <c r="L59" s="14">
        <f t="shared" si="0"/>
        <v>15.346743055658402</v>
      </c>
      <c r="M59" s="18"/>
      <c r="N59" s="18"/>
      <c r="O59" s="18"/>
      <c r="P59" s="18"/>
    </row>
    <row r="60" spans="1:16" ht="16.5" customHeight="1">
      <c r="A60" s="8">
        <v>11630801</v>
      </c>
      <c r="B60" s="17">
        <f>VLOOKUP(A60,'[1]price - 1-2019 rej'!A$5:J$741,8,0)</f>
        <v>0.68004076470139385</v>
      </c>
      <c r="C60" s="17">
        <f>VLOOKUP(A60,'[1]price - 1-2019 rej'!A$5:J$741,10,0)</f>
        <v>0.1877676115689092</v>
      </c>
      <c r="D60" s="17">
        <f>VLOOKUP(A60,'[1]price - 1-2019 rej'!A$5:J$741,9,0)</f>
        <v>0.13219162372969684</v>
      </c>
      <c r="E60" s="9" t="s">
        <v>62</v>
      </c>
      <c r="F60" s="9"/>
      <c r="G60" s="9" t="s">
        <v>9</v>
      </c>
      <c r="H60" s="9" t="s">
        <v>8</v>
      </c>
      <c r="I60" s="10">
        <f>VLOOKUP(A60,'[1]price - 1-2019 rej'!A$5:J$741,4,0)</f>
        <v>59.333333333333336</v>
      </c>
      <c r="J60" s="14">
        <f>VLOOKUP(A60,'[1]price - 1-2019 rej'!A$5:J$741,6,0)</f>
        <v>55.357142857142854</v>
      </c>
      <c r="K60" s="14">
        <f>VLOOKUP(A60,'[1]price - 1-2019 rej'!A$5:J$741,5,0)</f>
        <v>80</v>
      </c>
      <c r="L60" s="14">
        <f t="shared" si="0"/>
        <v>61.318693768223071</v>
      </c>
      <c r="M60" s="18"/>
      <c r="N60" s="18"/>
      <c r="O60" s="18"/>
      <c r="P60" s="18"/>
    </row>
    <row r="61" spans="1:16" ht="16.5" customHeight="1">
      <c r="A61" s="8">
        <v>12200402</v>
      </c>
      <c r="B61" s="17">
        <f>VLOOKUP(A61,'[1]price - 1-2019 rej'!A$5:J$741,8,0)</f>
        <v>0.7292474724296053</v>
      </c>
      <c r="C61" s="17">
        <f>VLOOKUP(A61,'[1]price - 1-2019 rej'!A$5:J$741,10,0)</f>
        <v>0.13324474016891397</v>
      </c>
      <c r="D61" s="17">
        <f>VLOOKUP(A61,'[1]price - 1-2019 rej'!A$5:J$741,9,0)</f>
        <v>0.13750778740148065</v>
      </c>
      <c r="E61" s="9" t="s">
        <v>63</v>
      </c>
      <c r="F61" s="9" t="s">
        <v>190</v>
      </c>
      <c r="G61" s="9" t="s">
        <v>7</v>
      </c>
      <c r="H61" s="9" t="s">
        <v>203</v>
      </c>
      <c r="I61" s="10">
        <f>VLOOKUP(A61,'[1]price - 1-2019 rej'!A$5:J$741,4,0)</f>
        <v>5.9679487179487181</v>
      </c>
      <c r="J61" s="14">
        <f>VLOOKUP(A61,'[1]price - 1-2019 rej'!A$5:J$741,6,0)</f>
        <v>6.25</v>
      </c>
      <c r="K61" s="14">
        <f>VLOOKUP(A61,'[1]price - 1-2019 rej'!A$5:J$741,5,0)</f>
        <v>7.5</v>
      </c>
      <c r="L61" s="14">
        <f t="shared" si="0"/>
        <v>6.2161995497204243</v>
      </c>
      <c r="M61" s="18"/>
      <c r="N61" s="18"/>
      <c r="O61" s="18"/>
      <c r="P61" s="18"/>
    </row>
    <row r="62" spans="1:16" ht="16.5" customHeight="1">
      <c r="A62" s="8">
        <v>11710101</v>
      </c>
      <c r="B62" s="17">
        <f>VLOOKUP(A62,'[1]price - 1-2019 rej'!A$5:J$741,8,0)</f>
        <v>0.70224751177526923</v>
      </c>
      <c r="C62" s="17">
        <f>VLOOKUP(A62,'[1]price - 1-2019 rej'!A$5:J$741,10,0)</f>
        <v>0.23028638074576857</v>
      </c>
      <c r="D62" s="17">
        <f>VLOOKUP(A62,'[1]price - 1-2019 rej'!A$5:J$741,9,0)</f>
        <v>6.7466107478962173E-2</v>
      </c>
      <c r="E62" s="9" t="s">
        <v>64</v>
      </c>
      <c r="F62" s="9"/>
      <c r="G62" s="9" t="s">
        <v>9</v>
      </c>
      <c r="H62" s="9" t="s">
        <v>8</v>
      </c>
      <c r="I62" s="10">
        <f>VLOOKUP(A62,'[1]price - 1-2019 rej'!A$5:J$741,4,0)</f>
        <v>7.2368421052631575</v>
      </c>
      <c r="J62" s="14">
        <f>VLOOKUP(A62,'[1]price - 1-2019 rej'!A$5:J$741,6,0)</f>
        <v>5.3125</v>
      </c>
      <c r="K62" s="14">
        <f>VLOOKUP(A62,'[1]price - 1-2019 rej'!A$5:J$741,5,0)</f>
        <v>7.5</v>
      </c>
      <c r="L62" s="14">
        <f t="shared" si="0"/>
        <v>6.8114465653356655</v>
      </c>
      <c r="M62" s="18"/>
      <c r="N62" s="18"/>
      <c r="O62" s="18"/>
      <c r="P62" s="18"/>
    </row>
    <row r="63" spans="1:16" ht="16.5" customHeight="1">
      <c r="A63" s="8">
        <v>11710102</v>
      </c>
      <c r="B63" s="17">
        <f>VLOOKUP(A63,'[1]price - 1-2019 rej'!A$5:J$741,8,0)</f>
        <v>0.70224751177526923</v>
      </c>
      <c r="C63" s="17">
        <f>VLOOKUP(A63,'[1]price - 1-2019 rej'!A$5:J$741,10,0)</f>
        <v>0.23028638074576857</v>
      </c>
      <c r="D63" s="17">
        <f>VLOOKUP(A63,'[1]price - 1-2019 rej'!A$5:J$741,9,0)</f>
        <v>6.7466107478962173E-2</v>
      </c>
      <c r="E63" s="9" t="s">
        <v>65</v>
      </c>
      <c r="F63" s="9"/>
      <c r="G63" s="9" t="s">
        <v>9</v>
      </c>
      <c r="H63" s="9" t="s">
        <v>8</v>
      </c>
      <c r="I63" s="10">
        <f>VLOOKUP(A63,'[1]price - 1-2019 rej'!A$5:J$741,4,0)</f>
        <v>5.7105263157894735</v>
      </c>
      <c r="J63" s="14">
        <f>VLOOKUP(A63,'[1]price - 1-2019 rej'!A$5:J$741,6,0)</f>
        <v>4.203125</v>
      </c>
      <c r="K63" s="14">
        <f>VLOOKUP(A63,'[1]price - 1-2019 rej'!A$5:J$741,5,0)</f>
        <v>5.25</v>
      </c>
      <c r="L63" s="14">
        <f t="shared" si="0"/>
        <v>5.3323224045269626</v>
      </c>
      <c r="M63" s="18"/>
      <c r="N63" s="18"/>
      <c r="O63" s="18"/>
      <c r="P63" s="18"/>
    </row>
    <row r="64" spans="1:16" ht="16.5" customHeight="1">
      <c r="A64" s="8">
        <v>11730201</v>
      </c>
      <c r="B64" s="17">
        <f>VLOOKUP(A64,'[1]price - 1-2019 rej'!A$5:J$741,8,0)</f>
        <v>0.48484671713857097</v>
      </c>
      <c r="C64" s="17">
        <f>VLOOKUP(A64,'[1]price - 1-2019 rej'!A$5:J$741,10,0)</f>
        <v>0.47047928354389351</v>
      </c>
      <c r="D64" s="17">
        <f>VLOOKUP(A64,'[1]price - 1-2019 rej'!A$5:J$741,9,0)</f>
        <v>4.4673999317535594E-2</v>
      </c>
      <c r="E64" s="9" t="s">
        <v>67</v>
      </c>
      <c r="F64" s="9"/>
      <c r="G64" s="9" t="s">
        <v>9</v>
      </c>
      <c r="H64" s="9" t="s">
        <v>8</v>
      </c>
      <c r="I64" s="10">
        <f>VLOOKUP(A64,'[1]price - 1-2019 rej'!A$5:J$741,4,0)</f>
        <v>5.810526315789474</v>
      </c>
      <c r="J64" s="14">
        <f>VLOOKUP(A64,'[1]price - 1-2019 rej'!A$5:J$741,6,0)</f>
        <v>2.734375</v>
      </c>
      <c r="K64" s="14">
        <f>VLOOKUP(A64,'[1]price - 1-2019 rej'!A$5:J$741,5,0)</f>
        <v>6</v>
      </c>
      <c r="L64" s="14">
        <f t="shared" si="0"/>
        <v>4.3717253959033497</v>
      </c>
      <c r="M64" s="18"/>
      <c r="N64" s="18"/>
      <c r="O64" s="18"/>
      <c r="P64" s="18"/>
    </row>
    <row r="65" spans="1:16" ht="16.5" customHeight="1">
      <c r="A65" s="8">
        <v>11730202</v>
      </c>
      <c r="B65" s="17">
        <f>VLOOKUP(A65,'[1]price - 1-2019 rej'!A$5:J$741,8,0)</f>
        <v>0.48484671713857097</v>
      </c>
      <c r="C65" s="17">
        <f>VLOOKUP(A65,'[1]price - 1-2019 rej'!A$5:J$741,10,0)</f>
        <v>0.47047928354389351</v>
      </c>
      <c r="D65" s="17">
        <f>VLOOKUP(A65,'[1]price - 1-2019 rej'!A$5:J$741,9,0)</f>
        <v>4.4673999317535594E-2</v>
      </c>
      <c r="E65" s="9" t="s">
        <v>66</v>
      </c>
      <c r="F65" s="9"/>
      <c r="G65" s="9" t="s">
        <v>7</v>
      </c>
      <c r="H65" s="9" t="s">
        <v>8</v>
      </c>
      <c r="I65" s="10">
        <f>VLOOKUP(A65,'[1]price - 1-2019 rej'!A$5:J$741,4,0)</f>
        <v>5.8526315789473689</v>
      </c>
      <c r="J65" s="14">
        <f>VLOOKUP(A65,'[1]price - 1-2019 rej'!A$5:J$741,6,0)</f>
        <v>2.9375</v>
      </c>
      <c r="K65" s="14">
        <f>VLOOKUP(A65,'[1]price - 1-2019 rej'!A$5:J$741,5,0)</f>
        <v>6.5</v>
      </c>
      <c r="L65" s="14">
        <f t="shared" si="0"/>
        <v>4.5100430986483317</v>
      </c>
      <c r="M65" s="18"/>
      <c r="N65" s="18"/>
      <c r="O65" s="18"/>
      <c r="P65" s="18"/>
    </row>
    <row r="66" spans="1:16" ht="16.5" customHeight="1">
      <c r="A66" s="8">
        <v>11730301</v>
      </c>
      <c r="B66" s="17">
        <f>VLOOKUP(A66,'[1]price - 1-2019 rej'!A$5:J$741,8,0)</f>
        <v>0.58266991616352171</v>
      </c>
      <c r="C66" s="17">
        <f>VLOOKUP(A66,'[1]price - 1-2019 rej'!A$5:J$741,10,0)</f>
        <v>0.37602722527840737</v>
      </c>
      <c r="D66" s="17">
        <f>VLOOKUP(A66,'[1]price - 1-2019 rej'!A$5:J$741,9,0)</f>
        <v>4.1302858558070921E-2</v>
      </c>
      <c r="E66" s="9" t="s">
        <v>69</v>
      </c>
      <c r="F66" s="9"/>
      <c r="G66" s="9" t="s">
        <v>9</v>
      </c>
      <c r="H66" s="9" t="s">
        <v>8</v>
      </c>
      <c r="I66" s="10">
        <f>VLOOKUP(A66,'[1]price - 1-2019 rej'!A$5:J$741,4,0)</f>
        <v>16.442105263157895</v>
      </c>
      <c r="J66" s="14">
        <f>VLOOKUP(A66,'[1]price - 1-2019 rej'!A$5:J$741,6,0)</f>
        <v>9.625</v>
      </c>
      <c r="K66" s="14">
        <f>VLOOKUP(A66,'[1]price - 1-2019 rej'!A$5:J$741,5,0)</f>
        <v>17.5</v>
      </c>
      <c r="L66" s="14">
        <f t="shared" si="0"/>
        <v>13.922382163306922</v>
      </c>
      <c r="M66" s="18"/>
      <c r="N66" s="18"/>
      <c r="O66" s="18"/>
      <c r="P66" s="18"/>
    </row>
    <row r="67" spans="1:16" ht="16.5" customHeight="1">
      <c r="A67" s="8">
        <v>11730302</v>
      </c>
      <c r="B67" s="17">
        <f>VLOOKUP(A67,'[1]price - 1-2019 rej'!A$5:J$741,8,0)</f>
        <v>0.58266991616352171</v>
      </c>
      <c r="C67" s="17">
        <f>VLOOKUP(A67,'[1]price - 1-2019 rej'!A$5:J$741,10,0)</f>
        <v>0.37602722527840737</v>
      </c>
      <c r="D67" s="17">
        <f>VLOOKUP(A67,'[1]price - 1-2019 rej'!A$5:J$741,9,0)</f>
        <v>4.1302858558070921E-2</v>
      </c>
      <c r="E67" s="9" t="s">
        <v>68</v>
      </c>
      <c r="F67" s="9"/>
      <c r="G67" s="9" t="s">
        <v>7</v>
      </c>
      <c r="H67" s="9" t="s">
        <v>8</v>
      </c>
      <c r="I67" s="10">
        <f>VLOOKUP(A67,'[1]price - 1-2019 rej'!A$5:J$741,4,0)</f>
        <v>18.368421052631579</v>
      </c>
      <c r="J67" s="14">
        <f>VLOOKUP(A67,'[1]price - 1-2019 rej'!A$5:J$741,6,0)</f>
        <v>10.125</v>
      </c>
      <c r="K67" s="14">
        <f>VLOOKUP(A67,'[1]price - 1-2019 rej'!A$5:J$741,5,0)</f>
        <v>16.25</v>
      </c>
      <c r="L67" s="14">
        <f t="shared" si="0"/>
        <v>15.181173462305635</v>
      </c>
      <c r="M67" s="18"/>
      <c r="N67" s="18"/>
      <c r="O67" s="18"/>
      <c r="P67" s="18"/>
    </row>
    <row r="68" spans="1:16" ht="16.5" customHeight="1">
      <c r="A68" s="8">
        <v>11710201</v>
      </c>
      <c r="B68" s="17">
        <f>VLOOKUP(A68,'[1]price - 1-2019 rej'!A$5:J$741,8,0)</f>
        <v>0.73308130572903163</v>
      </c>
      <c r="C68" s="17">
        <f>VLOOKUP(A68,'[1]price - 1-2019 rej'!A$5:J$741,10,0)</f>
        <v>0.16177290865843943</v>
      </c>
      <c r="D68" s="17">
        <f>VLOOKUP(A68,'[1]price - 1-2019 rej'!A$5:J$741,9,0)</f>
        <v>0.10514578561252895</v>
      </c>
      <c r="E68" s="9" t="s">
        <v>70</v>
      </c>
      <c r="F68" s="9"/>
      <c r="G68" s="9" t="s">
        <v>9</v>
      </c>
      <c r="H68" s="9" t="s">
        <v>8</v>
      </c>
      <c r="I68" s="10">
        <f>VLOOKUP(A68,'[1]price - 1-2019 rej'!A$5:J$741,4,0)</f>
        <v>7.4578947368421051</v>
      </c>
      <c r="J68" s="14">
        <f>VLOOKUP(A68,'[1]price - 1-2019 rej'!A$5:J$741,6,0)</f>
        <v>3.171875</v>
      </c>
      <c r="K68" s="14">
        <f>VLOOKUP(A68,'[1]price - 1-2019 rej'!A$5:J$741,5,0)</f>
        <v>10</v>
      </c>
      <c r="L68" s="14">
        <f t="shared" si="0"/>
        <v>7.031824512450159</v>
      </c>
      <c r="M68" s="18"/>
      <c r="N68" s="18"/>
      <c r="O68" s="18"/>
      <c r="P68" s="18"/>
    </row>
    <row r="69" spans="1:16" ht="16.5" customHeight="1">
      <c r="A69" s="8">
        <v>11710301</v>
      </c>
      <c r="B69" s="17">
        <f>VLOOKUP(A69,'[1]price - 1-2019 rej'!A$5:J$741,8,0)</f>
        <v>0.65465220067185503</v>
      </c>
      <c r="C69" s="17">
        <f>VLOOKUP(A69,'[1]price - 1-2019 rej'!A$5:J$741,10,0)</f>
        <v>0.27434110734483874</v>
      </c>
      <c r="D69" s="17">
        <f>VLOOKUP(A69,'[1]price - 1-2019 rej'!A$5:J$741,9,0)</f>
        <v>7.1006691983306086E-2</v>
      </c>
      <c r="E69" s="9" t="s">
        <v>71</v>
      </c>
      <c r="F69" s="9"/>
      <c r="G69" s="9" t="s">
        <v>9</v>
      </c>
      <c r="H69" s="9" t="s">
        <v>8</v>
      </c>
      <c r="I69" s="10">
        <f>VLOOKUP(A69,'[1]price - 1-2019 rej'!A$5:J$741,4,0)</f>
        <v>4.8421052631578947</v>
      </c>
      <c r="J69" s="14">
        <f>VLOOKUP(A69,'[1]price - 1-2019 rej'!A$5:J$741,6,0)</f>
        <v>3.34375</v>
      </c>
      <c r="K69" s="14">
        <f>VLOOKUP(A69,'[1]price - 1-2019 rej'!A$5:J$741,5,0)</f>
        <v>7</v>
      </c>
      <c r="L69" s="14">
        <f t="shared" ref="L69:L130" si="1">IF(SUM(I69:K69)=0,"",IF(SUM(B69:D69)=0,"",SUMPRODUCT(I69:K69,B69:D69)/SUMIF(I69:K69,"&gt;0",B69:D69)))</f>
        <v>4.5842697879785357</v>
      </c>
      <c r="M69" s="18"/>
      <c r="N69" s="18"/>
      <c r="O69" s="18"/>
      <c r="P69" s="18"/>
    </row>
    <row r="70" spans="1:16" ht="16.5" customHeight="1">
      <c r="A70" s="8">
        <v>11710501</v>
      </c>
      <c r="B70" s="17">
        <f>VLOOKUP(A70,'[1]price - 1-2019 rej'!A$5:J$741,8,0)</f>
        <v>0.65911965971493081</v>
      </c>
      <c r="C70" s="17">
        <f>VLOOKUP(A70,'[1]price - 1-2019 rej'!A$5:J$741,10,0)</f>
        <v>0.28252132299736443</v>
      </c>
      <c r="D70" s="17">
        <f>VLOOKUP(A70,'[1]price - 1-2019 rej'!A$5:J$741,9,0)</f>
        <v>5.835901728770472E-2</v>
      </c>
      <c r="E70" s="9" t="s">
        <v>72</v>
      </c>
      <c r="F70" s="9"/>
      <c r="G70" s="9" t="s">
        <v>9</v>
      </c>
      <c r="H70" s="9" t="s">
        <v>8</v>
      </c>
      <c r="I70" s="10">
        <f>VLOOKUP(A70,'[1]price - 1-2019 rej'!A$5:J$741,4,0)</f>
        <v>10.370300751879698</v>
      </c>
      <c r="J70" s="14">
        <f>VLOOKUP(A70,'[1]price - 1-2019 rej'!A$5:J$741,6,0)</f>
        <v>4.9447172619047617</v>
      </c>
      <c r="K70" s="14">
        <f>VLOOKUP(A70,'[1]price - 1-2019 rej'!A$5:J$741,5,0)</f>
        <v>13.625</v>
      </c>
      <c r="L70" s="14">
        <f t="shared" si="1"/>
        <v>9.0273987759466543</v>
      </c>
      <c r="M70" s="18"/>
      <c r="N70" s="18"/>
      <c r="O70" s="18"/>
      <c r="P70" s="18"/>
    </row>
    <row r="71" spans="1:16" ht="16.5" customHeight="1">
      <c r="A71" s="8">
        <v>11710601</v>
      </c>
      <c r="B71" s="17">
        <f>VLOOKUP(A71,'[1]price - 1-2019 rej'!A$5:J$741,8,0)</f>
        <v>0.67448713267621818</v>
      </c>
      <c r="C71" s="17">
        <f>VLOOKUP(A71,'[1]price - 1-2019 rej'!A$5:J$741,10,0)</f>
        <v>0.21032168218971103</v>
      </c>
      <c r="D71" s="17">
        <f>VLOOKUP(A71,'[1]price - 1-2019 rej'!A$5:J$741,9,0)</f>
        <v>0.11519118513407067</v>
      </c>
      <c r="E71" s="9" t="s">
        <v>73</v>
      </c>
      <c r="F71" s="9"/>
      <c r="G71" s="9" t="s">
        <v>9</v>
      </c>
      <c r="H71" s="9" t="s">
        <v>8</v>
      </c>
      <c r="I71" s="10">
        <f>VLOOKUP(A71,'[1]price - 1-2019 rej'!A$5:J$741,4,0)</f>
        <v>24.441102756892235</v>
      </c>
      <c r="J71" s="14">
        <f>VLOOKUP(A71,'[1]price - 1-2019 rej'!A$5:J$741,6,0)</f>
        <v>15.091145833333334</v>
      </c>
      <c r="K71" s="14">
        <f>VLOOKUP(A71,'[1]price - 1-2019 rej'!A$5:J$741,5,0)</f>
        <v>26.919642857142858</v>
      </c>
      <c r="L71" s="14">
        <f t="shared" si="1"/>
        <v>22.76011005987818</v>
      </c>
      <c r="M71" s="18"/>
      <c r="N71" s="18"/>
      <c r="O71" s="18"/>
      <c r="P71" s="18"/>
    </row>
    <row r="72" spans="1:16" ht="16.5" customHeight="1">
      <c r="A72" s="8">
        <v>11711001</v>
      </c>
      <c r="B72" s="17">
        <f>VLOOKUP(A72,'[1]price - 1-2019 rej'!A$5:J$741,8,0)</f>
        <v>0.56489312660529289</v>
      </c>
      <c r="C72" s="17">
        <f>VLOOKUP(A72,'[1]price - 1-2019 rej'!A$5:J$741,10,0)</f>
        <v>0.36866513692561637</v>
      </c>
      <c r="D72" s="17">
        <f>VLOOKUP(A72,'[1]price - 1-2019 rej'!A$5:J$741,9,0)</f>
        <v>6.6441736469090781E-2</v>
      </c>
      <c r="E72" s="9" t="s">
        <v>75</v>
      </c>
      <c r="F72" s="9"/>
      <c r="G72" s="9" t="s">
        <v>9</v>
      </c>
      <c r="H72" s="9" t="s">
        <v>8</v>
      </c>
      <c r="I72" s="10">
        <f>VLOOKUP(A72,'[1]price - 1-2019 rej'!A$5:J$741,4,0)</f>
        <v>6.1421052631578945</v>
      </c>
      <c r="J72" s="14">
        <f>VLOOKUP(A72,'[1]price - 1-2019 rej'!A$5:J$741,6,0)</f>
        <v>5.15625</v>
      </c>
      <c r="K72" s="14">
        <f>VLOOKUP(A72,'[1]price - 1-2019 rej'!A$5:J$741,5,0)</f>
        <v>7.5</v>
      </c>
      <c r="L72" s="14">
        <f t="shared" si="1"/>
        <v>5.8688756818349788</v>
      </c>
      <c r="M72" s="18"/>
      <c r="N72" s="18"/>
      <c r="O72" s="18"/>
      <c r="P72" s="18"/>
    </row>
    <row r="73" spans="1:16" ht="16.5" customHeight="1">
      <c r="A73" s="8">
        <v>11711002</v>
      </c>
      <c r="B73" s="17">
        <f>VLOOKUP(A73,'[1]price - 1-2019 rej'!A$5:J$741,8,0)</f>
        <v>0.56489312660529289</v>
      </c>
      <c r="C73" s="17">
        <f>VLOOKUP(A73,'[1]price - 1-2019 rej'!A$5:J$741,10,0)</f>
        <v>0.36866513692561637</v>
      </c>
      <c r="D73" s="17">
        <f>VLOOKUP(A73,'[1]price - 1-2019 rej'!A$5:J$741,9,0)</f>
        <v>6.6441736469090781E-2</v>
      </c>
      <c r="E73" s="9" t="s">
        <v>74</v>
      </c>
      <c r="F73" s="9"/>
      <c r="G73" s="9" t="s">
        <v>9</v>
      </c>
      <c r="H73" s="9" t="s">
        <v>8</v>
      </c>
      <c r="I73" s="10">
        <f>VLOOKUP(A73,'[1]price - 1-2019 rej'!A$5:J$741,4,0)</f>
        <v>5.4210526315789478</v>
      </c>
      <c r="J73" s="14">
        <f>VLOOKUP(A73,'[1]price - 1-2019 rej'!A$5:J$741,6,0)</f>
        <v>3.453125</v>
      </c>
      <c r="K73" s="14">
        <f>VLOOKUP(A73,'[1]price - 1-2019 rej'!A$5:J$741,5,0)</f>
        <v>7.25</v>
      </c>
      <c r="L73" s="14">
        <f t="shared" si="1"/>
        <v>4.8170647608916592</v>
      </c>
      <c r="M73" s="18"/>
      <c r="N73" s="18"/>
      <c r="O73" s="18"/>
      <c r="P73" s="18"/>
    </row>
    <row r="74" spans="1:16" ht="16.5" customHeight="1">
      <c r="A74" s="8">
        <v>11711101</v>
      </c>
      <c r="B74" s="17">
        <f>VLOOKUP(A74,'[1]price - 1-2019 rej'!A$5:J$741,8,0)</f>
        <v>0.59505694864855418</v>
      </c>
      <c r="C74" s="17">
        <f>VLOOKUP(A74,'[1]price - 1-2019 rej'!A$5:J$741,10,0)</f>
        <v>0.25844101140545611</v>
      </c>
      <c r="D74" s="17">
        <f>VLOOKUP(A74,'[1]price - 1-2019 rej'!A$5:J$741,9,0)</f>
        <v>0.14650203994598973</v>
      </c>
      <c r="E74" s="9" t="s">
        <v>76</v>
      </c>
      <c r="F74" s="9"/>
      <c r="G74" s="9" t="s">
        <v>9</v>
      </c>
      <c r="H74" s="9" t="s">
        <v>8</v>
      </c>
      <c r="I74" s="10">
        <f>VLOOKUP(A74,'[1]price - 1-2019 rej'!A$5:J$741,4,0)</f>
        <v>6.4842105263157892</v>
      </c>
      <c r="J74" s="14">
        <f>VLOOKUP(A74,'[1]price - 1-2019 rej'!A$5:J$741,6,0)</f>
        <v>1.78125</v>
      </c>
      <c r="K74" s="14">
        <f>VLOOKUP(A74,'[1]price - 1-2019 rej'!A$5:J$741,5,0)</f>
        <v>9.5</v>
      </c>
      <c r="L74" s="14">
        <f t="shared" si="1"/>
        <v>5.7105919612371805</v>
      </c>
      <c r="M74" s="18"/>
      <c r="N74" s="18"/>
      <c r="O74" s="18"/>
      <c r="P74" s="18"/>
    </row>
    <row r="75" spans="1:16" ht="16.5" customHeight="1">
      <c r="A75" s="8">
        <v>11711201</v>
      </c>
      <c r="B75" s="17">
        <f>VLOOKUP(A75,'[1]price - 1-2019 rej'!A$5:J$741,8,0)</f>
        <v>0.75112937129302693</v>
      </c>
      <c r="C75" s="17">
        <f>VLOOKUP(A75,'[1]price - 1-2019 rej'!A$5:J$741,10,0)</f>
        <v>0.11331943040380538</v>
      </c>
      <c r="D75" s="17">
        <f>VLOOKUP(A75,'[1]price - 1-2019 rej'!A$5:J$741,9,0)</f>
        <v>0.1355511983031677</v>
      </c>
      <c r="E75" s="9" t="s">
        <v>77</v>
      </c>
      <c r="F75" s="9"/>
      <c r="G75" s="9" t="s">
        <v>9</v>
      </c>
      <c r="H75" s="9" t="s">
        <v>8</v>
      </c>
      <c r="I75" s="10">
        <f>VLOOKUP(A75,'[1]price - 1-2019 rej'!A$5:J$741,4,0)</f>
        <v>3.5421052631578949</v>
      </c>
      <c r="J75" s="14">
        <f>VLOOKUP(A75,'[1]price - 1-2019 rej'!A$5:J$741,6,0)</f>
        <v>2.34375</v>
      </c>
      <c r="K75" s="14">
        <f>VLOOKUP(A75,'[1]price - 1-2019 rej'!A$5:J$741,5,0)</f>
        <v>7.25</v>
      </c>
      <c r="L75" s="14">
        <f t="shared" si="1"/>
        <v>3.908917902076396</v>
      </c>
      <c r="M75" s="18"/>
      <c r="N75" s="18"/>
      <c r="O75" s="18"/>
      <c r="P75" s="18"/>
    </row>
    <row r="76" spans="1:16" ht="16.5" customHeight="1">
      <c r="A76" s="8">
        <v>11711301</v>
      </c>
      <c r="B76" s="17">
        <f>VLOOKUP(A76,'[1]price - 1-2019 rej'!A$5:J$741,8,0)</f>
        <v>0.67894574498419979</v>
      </c>
      <c r="C76" s="17">
        <f>VLOOKUP(A76,'[1]price - 1-2019 rej'!A$5:J$741,10,0)</f>
        <v>0.20309476809373145</v>
      </c>
      <c r="D76" s="17">
        <f>VLOOKUP(A76,'[1]price - 1-2019 rej'!A$5:J$741,9,0)</f>
        <v>0.11795948692206883</v>
      </c>
      <c r="E76" s="9" t="s">
        <v>78</v>
      </c>
      <c r="F76" s="9"/>
      <c r="G76" s="9" t="s">
        <v>9</v>
      </c>
      <c r="H76" s="9" t="s">
        <v>8</v>
      </c>
      <c r="I76" s="10">
        <f>VLOOKUP(A76,'[1]price - 1-2019 rej'!A$5:J$741,4,0)</f>
        <v>3.5315789473684212</v>
      </c>
      <c r="J76" s="14">
        <f>VLOOKUP(A76,'[1]price - 1-2019 rej'!A$5:J$741,6,0)</f>
        <v>2.515625</v>
      </c>
      <c r="K76" s="14">
        <f>VLOOKUP(A76,'[1]price - 1-2019 rej'!A$5:J$741,5,0)</f>
        <v>5</v>
      </c>
      <c r="L76" s="14">
        <f t="shared" si="1"/>
        <v>3.4984582099877062</v>
      </c>
      <c r="M76" s="18"/>
      <c r="N76" s="18"/>
      <c r="O76" s="18"/>
      <c r="P76" s="18"/>
    </row>
    <row r="77" spans="1:16" ht="16.5" customHeight="1">
      <c r="A77" s="8">
        <v>11711402</v>
      </c>
      <c r="B77" s="17">
        <f>VLOOKUP(A77,'[1]price - 1-2019 rej'!A$5:J$741,8,0)</f>
        <v>0.6900977906646516</v>
      </c>
      <c r="C77" s="17">
        <f>VLOOKUP(A77,'[1]price - 1-2019 rej'!A$5:J$741,10,0)</f>
        <v>0.21017264748208259</v>
      </c>
      <c r="D77" s="17">
        <f>VLOOKUP(A77,'[1]price - 1-2019 rej'!A$5:J$741,9,0)</f>
        <v>9.9729561853265827E-2</v>
      </c>
      <c r="E77" s="9" t="s">
        <v>79</v>
      </c>
      <c r="F77" s="9"/>
      <c r="G77" s="9" t="s">
        <v>9</v>
      </c>
      <c r="H77" s="9" t="s">
        <v>8</v>
      </c>
      <c r="I77" s="10">
        <f>VLOOKUP(A77,'[1]price - 1-2019 rej'!A$5:J$741,4,0)</f>
        <v>4.2894736842105265</v>
      </c>
      <c r="J77" s="14">
        <f>VLOOKUP(A77,'[1]price - 1-2019 rej'!A$5:J$741,6,0)</f>
        <v>2.109375</v>
      </c>
      <c r="K77" s="14">
        <f>VLOOKUP(A77,'[1]price - 1-2019 rej'!A$5:J$741,5,0)</f>
        <v>5.125</v>
      </c>
      <c r="L77" s="14">
        <f t="shared" si="1"/>
        <v>3.9146032453683528</v>
      </c>
      <c r="M77" s="18"/>
      <c r="N77" s="18"/>
      <c r="O77" s="18"/>
      <c r="P77" s="18"/>
    </row>
    <row r="78" spans="1:16" ht="16.5" customHeight="1">
      <c r="A78" s="8">
        <v>11711501</v>
      </c>
      <c r="B78" s="17">
        <f>VLOOKUP(A78,'[1]price - 1-2019 rej'!A$5:J$741,8,0)</f>
        <v>0.79603629654429808</v>
      </c>
      <c r="C78" s="17">
        <f>VLOOKUP(A78,'[1]price - 1-2019 rej'!A$5:J$741,10,0)</f>
        <v>9.8103450682767879E-2</v>
      </c>
      <c r="D78" s="17">
        <f>VLOOKUP(A78,'[1]price - 1-2019 rej'!A$5:J$741,9,0)</f>
        <v>0.10586025277293414</v>
      </c>
      <c r="E78" s="9" t="s">
        <v>80</v>
      </c>
      <c r="F78" s="9"/>
      <c r="G78" s="9" t="s">
        <v>9</v>
      </c>
      <c r="H78" s="9" t="s">
        <v>8</v>
      </c>
      <c r="I78" s="10">
        <f>VLOOKUP(A78,'[1]price - 1-2019 rej'!A$5:J$741,4,0)</f>
        <v>4.2210526315789476</v>
      </c>
      <c r="J78" s="14">
        <f>VLOOKUP(A78,'[1]price - 1-2019 rej'!A$5:J$741,6,0)</f>
        <v>2.171875</v>
      </c>
      <c r="K78" s="14">
        <f>VLOOKUP(A78,'[1]price - 1-2019 rej'!A$5:J$741,5,0)</f>
        <v>4.5</v>
      </c>
      <c r="L78" s="14">
        <f t="shared" si="1"/>
        <v>4.0495506737905078</v>
      </c>
      <c r="M78" s="18"/>
      <c r="N78" s="18"/>
      <c r="O78" s="18"/>
      <c r="P78" s="18"/>
    </row>
    <row r="79" spans="1:16" ht="16.5" customHeight="1">
      <c r="A79" s="8">
        <v>11711602</v>
      </c>
      <c r="B79" s="17">
        <f>VLOOKUP(A79,'[1]price - 1-2019 rej'!A$5:J$741,8,0)</f>
        <v>0.67026588407191956</v>
      </c>
      <c r="C79" s="17">
        <f>VLOOKUP(A79,'[1]price - 1-2019 rej'!A$5:J$741,10,0)</f>
        <v>0.25640490687193412</v>
      </c>
      <c r="D79" s="17">
        <f>VLOOKUP(A79,'[1]price - 1-2019 rej'!A$5:J$741,9,0)</f>
        <v>7.3329209056146288E-2</v>
      </c>
      <c r="E79" s="9" t="s">
        <v>81</v>
      </c>
      <c r="F79" s="9"/>
      <c r="G79" s="9" t="s">
        <v>9</v>
      </c>
      <c r="H79" s="9" t="s">
        <v>8</v>
      </c>
      <c r="I79" s="10">
        <f>VLOOKUP(A79,'[1]price - 1-2019 rej'!A$5:J$741,4,0)</f>
        <v>4.3670212765957448</v>
      </c>
      <c r="J79" s="14">
        <f>VLOOKUP(A79,'[1]price - 1-2019 rej'!A$5:J$741,6,0)</f>
        <v>1.921875</v>
      </c>
      <c r="K79" s="14">
        <f>VLOOKUP(A79,'[1]price - 1-2019 rej'!A$5:J$741,5,0)</f>
        <v>5</v>
      </c>
      <c r="L79" s="14">
        <f t="shared" si="1"/>
        <v>3.7864896023935599</v>
      </c>
      <c r="M79" s="18"/>
      <c r="N79" s="18"/>
      <c r="O79" s="18"/>
      <c r="P79" s="18"/>
    </row>
    <row r="80" spans="1:16" ht="16.5" customHeight="1">
      <c r="A80" s="8">
        <v>11750101</v>
      </c>
      <c r="B80" s="17">
        <f>VLOOKUP(A80,'[1]price - 1-2019 rej'!A$5:J$741,8,0)</f>
        <v>0.64714287558020023</v>
      </c>
      <c r="C80" s="17">
        <f>VLOOKUP(A80,'[1]price - 1-2019 rej'!A$5:J$741,10,0)</f>
        <v>0.31358746122354575</v>
      </c>
      <c r="D80" s="17">
        <f>VLOOKUP(A80,'[1]price - 1-2019 rej'!A$5:J$741,9,0)</f>
        <v>3.926966319625403E-2</v>
      </c>
      <c r="E80" s="9" t="s">
        <v>82</v>
      </c>
      <c r="F80" s="9"/>
      <c r="G80" s="9" t="s">
        <v>9</v>
      </c>
      <c r="H80" s="9" t="s">
        <v>8</v>
      </c>
      <c r="I80" s="10">
        <f>VLOOKUP(A80,'[1]price - 1-2019 rej'!A$5:J$741,4,0)</f>
        <v>4.4526315789473685</v>
      </c>
      <c r="J80" s="14">
        <f>VLOOKUP(A80,'[1]price - 1-2019 rej'!A$5:J$741,6,0)</f>
        <v>1.625</v>
      </c>
      <c r="K80" s="14">
        <f>VLOOKUP(A80,'[1]price - 1-2019 rej'!A$5:J$741,5,0)</f>
        <v>2.3333333333333335</v>
      </c>
      <c r="L80" s="14">
        <f t="shared" si="1"/>
        <v>3.4826976425120622</v>
      </c>
      <c r="M80" s="18"/>
      <c r="N80" s="18"/>
      <c r="O80" s="18"/>
      <c r="P80" s="18"/>
    </row>
    <row r="81" spans="1:16" ht="16.5" customHeight="1">
      <c r="A81" s="8">
        <v>11750102</v>
      </c>
      <c r="B81" s="17">
        <f>VLOOKUP(A81,'[1]price - 1-2019 rej'!A$5:J$741,8,0)</f>
        <v>0.64714287558020023</v>
      </c>
      <c r="C81" s="17">
        <f>VLOOKUP(A81,'[1]price - 1-2019 rej'!A$5:J$741,10,0)</f>
        <v>0.31358746122354575</v>
      </c>
      <c r="D81" s="17">
        <f>VLOOKUP(A81,'[1]price - 1-2019 rej'!A$5:J$741,9,0)</f>
        <v>3.926966319625403E-2</v>
      </c>
      <c r="E81" s="9" t="s">
        <v>82</v>
      </c>
      <c r="F81" s="9"/>
      <c r="G81" s="9" t="s">
        <v>7</v>
      </c>
      <c r="H81" s="9" t="s">
        <v>8</v>
      </c>
      <c r="I81" s="10">
        <f>VLOOKUP(A81,'[1]price - 1-2019 rej'!A$5:J$741,4,0)</f>
        <v>3.1157894736842104</v>
      </c>
      <c r="J81" s="14">
        <f>VLOOKUP(A81,'[1]price - 1-2019 rej'!A$5:J$741,6,0)</f>
        <v>1.9193548387096775</v>
      </c>
      <c r="K81" s="14">
        <f>VLOOKUP(A81,'[1]price - 1-2019 rej'!A$5:J$741,5,0)</f>
        <v>2.5</v>
      </c>
      <c r="L81" s="14">
        <f t="shared" si="1"/>
        <v>2.7164207287512494</v>
      </c>
      <c r="M81" s="18"/>
      <c r="N81" s="18"/>
      <c r="O81" s="18"/>
      <c r="P81" s="18"/>
    </row>
    <row r="82" spans="1:16" ht="16.5" customHeight="1">
      <c r="A82" s="8">
        <v>11711701</v>
      </c>
      <c r="B82" s="17">
        <f>VLOOKUP(A82,'[1]price - 1-2019 rej'!A$5:J$741,8,0)</f>
        <v>0.49553165037360525</v>
      </c>
      <c r="C82" s="17">
        <f>VLOOKUP(A82,'[1]price - 1-2019 rej'!A$5:J$741,10,0)</f>
        <v>0.43393277988168538</v>
      </c>
      <c r="D82" s="17">
        <f>VLOOKUP(A82,'[1]price - 1-2019 rej'!A$5:J$741,9,0)</f>
        <v>7.0535569744709412E-2</v>
      </c>
      <c r="E82" s="9" t="s">
        <v>83</v>
      </c>
      <c r="F82" s="9"/>
      <c r="G82" s="9" t="s">
        <v>9</v>
      </c>
      <c r="H82" s="9" t="s">
        <v>204</v>
      </c>
      <c r="I82" s="10">
        <f>VLOOKUP(A82,'[1]price - 1-2019 rej'!A$5:J$741,4,0)</f>
        <v>1.5736842105263158</v>
      </c>
      <c r="J82" s="14">
        <f>VLOOKUP(A82,'[1]price - 1-2019 rej'!A$5:J$741,6,0)</f>
        <v>0.765625</v>
      </c>
      <c r="K82" s="14">
        <f>VLOOKUP(A82,'[1]price - 1-2019 rej'!A$5:J$741,5,0)</f>
        <v>1</v>
      </c>
      <c r="L82" s="14">
        <f t="shared" si="1"/>
        <v>1.1825756883506142</v>
      </c>
      <c r="M82" s="18"/>
      <c r="N82" s="18"/>
      <c r="O82" s="18"/>
      <c r="P82" s="18"/>
    </row>
    <row r="83" spans="1:16" ht="16.5" customHeight="1">
      <c r="A83" s="8">
        <v>11711801</v>
      </c>
      <c r="B83" s="17">
        <f>VLOOKUP(A83,'[1]price - 1-2019 rej'!A$5:J$741,8,0)</f>
        <v>0.59632082275092213</v>
      </c>
      <c r="C83" s="17">
        <f>VLOOKUP(A83,'[1]price - 1-2019 rej'!A$5:J$741,10,0)</f>
        <v>0.30527718811834287</v>
      </c>
      <c r="D83" s="17">
        <f>VLOOKUP(A83,'[1]price - 1-2019 rej'!A$5:J$741,9,0)</f>
        <v>9.8401989130735001E-2</v>
      </c>
      <c r="E83" s="9" t="s">
        <v>160</v>
      </c>
      <c r="F83" s="9"/>
      <c r="G83" s="9" t="s">
        <v>9</v>
      </c>
      <c r="H83" s="9" t="s">
        <v>8</v>
      </c>
      <c r="I83" s="10">
        <f>VLOOKUP(A83,'[1]price - 1-2019 rej'!A$5:J$741,4,0)</f>
        <v>11.031578947368422</v>
      </c>
      <c r="J83" s="14">
        <f>VLOOKUP(A83,'[1]price - 1-2019 rej'!A$5:J$741,6,0)</f>
        <v>5.96875</v>
      </c>
      <c r="K83" s="14">
        <f>VLOOKUP(A83,'[1]price - 1-2019 rej'!A$5:J$741,5,0)</f>
        <v>14.25</v>
      </c>
      <c r="L83" s="14">
        <f t="shared" si="1"/>
        <v>9.8027117958308221</v>
      </c>
      <c r="M83" s="18"/>
      <c r="N83" s="18"/>
      <c r="O83" s="18"/>
      <c r="P83" s="18"/>
    </row>
    <row r="84" spans="1:16" ht="16.5" customHeight="1">
      <c r="A84" s="8">
        <v>11711901</v>
      </c>
      <c r="B84" s="17">
        <f>VLOOKUP(A84,'[1]price - 1-2019 rej'!A$5:J$741,8,0)</f>
        <v>0.67448713267621818</v>
      </c>
      <c r="C84" s="17">
        <f>VLOOKUP(A84,'[1]price - 1-2019 rej'!A$5:J$741,10,0)</f>
        <v>0.21032168218971103</v>
      </c>
      <c r="D84" s="17">
        <f>VLOOKUP(A84,'[1]price - 1-2019 rej'!A$5:J$741,9,0)</f>
        <v>0.11519118513407067</v>
      </c>
      <c r="E84" s="9" t="s">
        <v>84</v>
      </c>
      <c r="F84" s="9"/>
      <c r="G84" s="9" t="s">
        <v>9</v>
      </c>
      <c r="H84" s="9" t="s">
        <v>8</v>
      </c>
      <c r="I84" s="10">
        <f>VLOOKUP(A84,'[1]price - 1-2019 rej'!A$5:J$741,4,0)</f>
        <v>12.147368421052631</v>
      </c>
      <c r="J84" s="14">
        <f>VLOOKUP(A84,'[1]price - 1-2019 rej'!A$5:J$741,6,0)</f>
        <v>10.90625</v>
      </c>
      <c r="K84" s="14">
        <f>VLOOKUP(A84,'[1]price - 1-2019 rej'!A$5:J$741,5,0)</f>
        <v>20</v>
      </c>
      <c r="L84" s="14">
        <f t="shared" si="1"/>
        <v>12.79088824494038</v>
      </c>
      <c r="M84" s="18"/>
      <c r="N84" s="18"/>
      <c r="O84" s="18"/>
      <c r="P84" s="18"/>
    </row>
    <row r="85" spans="1:16" ht="16.5" customHeight="1">
      <c r="A85" s="8">
        <v>11711803</v>
      </c>
      <c r="B85" s="17">
        <f>VLOOKUP(A85,'[1]price - 1-2019 rej'!A$5:J$741,8,0)</f>
        <v>0.73308130572903163</v>
      </c>
      <c r="C85" s="17">
        <f>VLOOKUP(A85,'[1]price - 1-2019 rej'!A$5:J$741,10,0)</f>
        <v>0.16177290865843943</v>
      </c>
      <c r="D85" s="17">
        <f>VLOOKUP(A85,'[1]price - 1-2019 rej'!A$5:J$741,9,0)</f>
        <v>0.10514578561252895</v>
      </c>
      <c r="E85" s="9" t="s">
        <v>85</v>
      </c>
      <c r="F85" s="9"/>
      <c r="G85" s="9" t="s">
        <v>9</v>
      </c>
      <c r="H85" s="9" t="s">
        <v>8</v>
      </c>
      <c r="I85" s="10">
        <f>VLOOKUP(A85,'[1]price - 1-2019 rej'!A$5:J$741,4,0)</f>
        <v>6.4225187969924802</v>
      </c>
      <c r="J85" s="14">
        <f>VLOOKUP(A85,'[1]price - 1-2019 rej'!A$5:J$741,6,0)</f>
        <v>2.8561197916666661</v>
      </c>
      <c r="K85" s="14">
        <f>VLOOKUP(A85,'[1]price - 1-2019 rej'!A$5:J$741,5,0)</f>
        <v>5.3611111111111107</v>
      </c>
      <c r="L85" s="14">
        <f t="shared" si="1"/>
        <v>5.7339695114771851</v>
      </c>
      <c r="M85" s="18"/>
      <c r="N85" s="18"/>
      <c r="O85" s="18"/>
      <c r="P85" s="18"/>
    </row>
    <row r="86" spans="1:16" ht="16.5" customHeight="1">
      <c r="A86" s="8">
        <v>11760102</v>
      </c>
      <c r="B86" s="17">
        <f>VLOOKUP(A86,'[1]price - 1-2019 rej'!A$5:J$741,8,0)</f>
        <v>0.61829781416615126</v>
      </c>
      <c r="C86" s="17">
        <f>VLOOKUP(A86,'[1]price - 1-2019 rej'!A$5:J$741,10,0)</f>
        <v>0.29472315784906056</v>
      </c>
      <c r="D86" s="17">
        <f>VLOOKUP(A86,'[1]price - 1-2019 rej'!A$5:J$741,9,0)</f>
        <v>8.6979027984788002E-2</v>
      </c>
      <c r="E86" s="9" t="s">
        <v>86</v>
      </c>
      <c r="F86" s="9" t="s">
        <v>228</v>
      </c>
      <c r="G86" s="9" t="s">
        <v>7</v>
      </c>
      <c r="H86" s="9" t="s">
        <v>205</v>
      </c>
      <c r="I86" s="10">
        <f>VLOOKUP(A86,'[1]price - 1-2019 rej'!A$5:J$741,4,0)</f>
        <v>4</v>
      </c>
      <c r="J86" s="14">
        <f>VLOOKUP(A86,'[1]price - 1-2019 rej'!A$5:J$741,6,0)</f>
        <v>3.4</v>
      </c>
      <c r="K86" s="14">
        <f>VLOOKUP(A86,'[1]price - 1-2019 rej'!A$5:J$741,5,0)</f>
        <v>5</v>
      </c>
      <c r="L86" s="14">
        <f t="shared" si="1"/>
        <v>3.9101451332753516</v>
      </c>
      <c r="M86" s="18"/>
      <c r="N86" s="18"/>
      <c r="O86" s="18"/>
      <c r="P86" s="18"/>
    </row>
    <row r="87" spans="1:16" ht="16.5" customHeight="1">
      <c r="A87" s="8">
        <v>11760201</v>
      </c>
      <c r="B87" s="17">
        <f>VLOOKUP(A87,'[1]price - 1-2019 rej'!A$5:J$741,8,0)</f>
        <v>0.61829781416615126</v>
      </c>
      <c r="C87" s="17">
        <f>VLOOKUP(A87,'[1]price - 1-2019 rej'!A$5:J$741,10,0)</f>
        <v>0.29472315784906056</v>
      </c>
      <c r="D87" s="17">
        <f>VLOOKUP(A87,'[1]price - 1-2019 rej'!A$5:J$741,9,0)</f>
        <v>8.6979027984788002E-2</v>
      </c>
      <c r="E87" s="9" t="s">
        <v>87</v>
      </c>
      <c r="F87" s="9" t="s">
        <v>228</v>
      </c>
      <c r="G87" s="9" t="s">
        <v>7</v>
      </c>
      <c r="H87" s="9" t="s">
        <v>206</v>
      </c>
      <c r="I87" s="10">
        <f>VLOOKUP(A87,'[1]price - 1-2019 rej'!A$5:J$741,4,0)</f>
        <v>4.0945945945945947</v>
      </c>
      <c r="J87" s="14">
        <f>VLOOKUP(A87,'[1]price - 1-2019 rej'!A$5:J$741,6,0)</f>
        <v>3</v>
      </c>
      <c r="K87" s="14">
        <f>VLOOKUP(A87,'[1]price - 1-2019 rej'!A$5:J$741,5,0)</f>
        <v>4.8611111111111107</v>
      </c>
      <c r="L87" s="14">
        <f t="shared" si="1"/>
        <v>3.8386630806520561</v>
      </c>
      <c r="M87" s="18"/>
      <c r="N87" s="18"/>
      <c r="O87" s="18"/>
      <c r="P87" s="18"/>
    </row>
    <row r="88" spans="1:16" ht="16.5" customHeight="1">
      <c r="A88" s="8">
        <v>11760401</v>
      </c>
      <c r="B88" s="17">
        <f>VLOOKUP(A88,'[1]price - 1-2019 rej'!A$5:J$741,8,0)</f>
        <v>0.61829781416615126</v>
      </c>
      <c r="C88" s="17">
        <f>VLOOKUP(A88,'[1]price - 1-2019 rej'!A$5:J$741,10,0)</f>
        <v>0.29472315784906056</v>
      </c>
      <c r="D88" s="17">
        <f>VLOOKUP(A88,'[1]price - 1-2019 rej'!A$5:J$741,9,0)</f>
        <v>8.6979027984788002E-2</v>
      </c>
      <c r="E88" s="9" t="s">
        <v>88</v>
      </c>
      <c r="F88" s="9" t="s">
        <v>89</v>
      </c>
      <c r="G88" s="9" t="s">
        <v>7</v>
      </c>
      <c r="H88" s="9" t="s">
        <v>207</v>
      </c>
      <c r="I88" s="10">
        <f>VLOOKUP(A88,'[1]price - 1-2019 rej'!A$5:J$741,4,0)</f>
        <v>5.006849315068493</v>
      </c>
      <c r="J88" s="14">
        <f>VLOOKUP(A88,'[1]price - 1-2019 rej'!A$5:J$741,6,0)</f>
        <v>5.0555555555555554</v>
      </c>
      <c r="K88" s="14">
        <f>VLOOKUP(A88,'[1]price - 1-2019 rej'!A$5:J$741,5,0)</f>
        <v>5</v>
      </c>
      <c r="L88" s="14">
        <f t="shared" si="1"/>
        <v>5.0206084253047765</v>
      </c>
      <c r="M88" s="18"/>
      <c r="N88" s="18"/>
      <c r="O88" s="18"/>
      <c r="P88" s="18"/>
    </row>
    <row r="89" spans="1:16" ht="16.5" customHeight="1">
      <c r="A89" s="8">
        <v>11720101</v>
      </c>
      <c r="B89" s="17">
        <f>VLOOKUP(A89,'[1]price - 1-2019 rej'!A$5:J$741,8,0)</f>
        <v>0.60157280925761347</v>
      </c>
      <c r="C89" s="17">
        <f>VLOOKUP(A89,'[1]price - 1-2019 rej'!A$5:J$741,10,0)</f>
        <v>0.34091019208871265</v>
      </c>
      <c r="D89" s="17">
        <f>VLOOKUP(A89,'[1]price - 1-2019 rej'!A$5:J$741,9,0)</f>
        <v>5.751699865367401E-2</v>
      </c>
      <c r="E89" s="9" t="s">
        <v>90</v>
      </c>
      <c r="F89" s="9"/>
      <c r="G89" s="9" t="s">
        <v>7</v>
      </c>
      <c r="H89" s="9" t="s">
        <v>185</v>
      </c>
      <c r="I89" s="10">
        <f>VLOOKUP(A89,'[1]price - 1-2019 rej'!A$5:J$741,4,0)</f>
        <v>11.223684210526315</v>
      </c>
      <c r="J89" s="14">
        <f>VLOOKUP(A89,'[1]price - 1-2019 rej'!A$5:J$741,6,0)</f>
        <v>7.67741935483871</v>
      </c>
      <c r="K89" s="14">
        <f>VLOOKUP(A89,'[1]price - 1-2019 rej'!A$5:J$741,5,0)</f>
        <v>10.6</v>
      </c>
      <c r="L89" s="14">
        <f t="shared" si="1"/>
        <v>9.9788539334792432</v>
      </c>
      <c r="M89" s="18"/>
      <c r="N89" s="18"/>
      <c r="O89" s="18"/>
      <c r="P89" s="18"/>
    </row>
    <row r="90" spans="1:16" ht="16.5" customHeight="1">
      <c r="A90" s="8">
        <v>11720301</v>
      </c>
      <c r="B90" s="17">
        <f>VLOOKUP(A90,'[1]price - 1-2019 rej'!A$5:J$741,8,0)</f>
        <v>0.60157280925761347</v>
      </c>
      <c r="C90" s="17">
        <f>VLOOKUP(A90,'[1]price - 1-2019 rej'!A$5:J$741,10,0)</f>
        <v>0.34091019208871265</v>
      </c>
      <c r="D90" s="17">
        <f>VLOOKUP(A90,'[1]price - 1-2019 rej'!A$5:J$741,9,0)</f>
        <v>5.751699865367401E-2</v>
      </c>
      <c r="E90" s="9" t="s">
        <v>91</v>
      </c>
      <c r="F90" s="9"/>
      <c r="G90" s="9" t="s">
        <v>92</v>
      </c>
      <c r="H90" s="9" t="s">
        <v>185</v>
      </c>
      <c r="I90" s="10">
        <f>VLOOKUP(A90,'[1]price - 1-2019 rej'!A$5:J$741,4,0)</f>
        <v>11.243243243243244</v>
      </c>
      <c r="J90" s="14">
        <f>VLOOKUP(A90,'[1]price - 1-2019 rej'!A$5:J$741,6,0)</f>
        <v>7.612903225806452</v>
      </c>
      <c r="K90" s="14">
        <f>VLOOKUP(A90,'[1]price - 1-2019 rej'!A$5:J$741,5,0)</f>
        <v>10.5</v>
      </c>
      <c r="L90" s="14">
        <f t="shared" si="1"/>
        <v>9.9628742099305523</v>
      </c>
      <c r="M90" s="18"/>
      <c r="N90" s="18"/>
      <c r="O90" s="18"/>
      <c r="P90" s="18"/>
    </row>
    <row r="91" spans="1:16" ht="16.5" customHeight="1">
      <c r="A91" s="8">
        <v>11740101</v>
      </c>
      <c r="B91" s="17">
        <f>VLOOKUP(A91,'[1]price - 1-2019 rej'!A$5:J$741,8,0)</f>
        <v>0.47096688021223332</v>
      </c>
      <c r="C91" s="17">
        <f>VLOOKUP(A91,'[1]price - 1-2019 rej'!A$5:J$741,10,0)</f>
        <v>0.48378102872255446</v>
      </c>
      <c r="D91" s="17">
        <f>VLOOKUP(A91,'[1]price - 1-2019 rej'!A$5:J$741,9,0)</f>
        <v>4.5252091065212205E-2</v>
      </c>
      <c r="E91" s="9" t="s">
        <v>93</v>
      </c>
      <c r="F91" s="9"/>
      <c r="G91" s="9" t="s">
        <v>9</v>
      </c>
      <c r="H91" s="9" t="s">
        <v>8</v>
      </c>
      <c r="I91" s="10">
        <f>VLOOKUP(A91,'[1]price - 1-2019 rej'!A$5:J$741,4,0)</f>
        <v>6.9</v>
      </c>
      <c r="J91" s="14">
        <f>VLOOKUP(A91,'[1]price - 1-2019 rej'!A$5:J$741,6,0)</f>
        <v>6</v>
      </c>
      <c r="K91" s="14">
        <f>VLOOKUP(A91,'[1]price - 1-2019 rej'!A$5:J$741,5,0)</f>
        <v>9.875</v>
      </c>
      <c r="L91" s="14">
        <f t="shared" si="1"/>
        <v>6.5992220450687071</v>
      </c>
      <c r="M91" s="18"/>
      <c r="N91" s="18"/>
      <c r="O91" s="18"/>
      <c r="P91" s="18"/>
    </row>
    <row r="92" spans="1:16" ht="16.5" customHeight="1">
      <c r="A92" s="8">
        <v>11740201</v>
      </c>
      <c r="B92" s="17">
        <f>VLOOKUP(A92,'[1]price - 1-2019 rej'!A$5:J$741,8,0)</f>
        <v>0.47096688021223332</v>
      </c>
      <c r="C92" s="17">
        <f>VLOOKUP(A92,'[1]price - 1-2019 rej'!A$5:J$741,10,0)</f>
        <v>0.48378102872255446</v>
      </c>
      <c r="D92" s="17">
        <f>VLOOKUP(A92,'[1]price - 1-2019 rej'!A$5:J$741,9,0)</f>
        <v>4.5252091065212205E-2</v>
      </c>
      <c r="E92" s="9" t="s">
        <v>94</v>
      </c>
      <c r="F92" s="9"/>
      <c r="G92" s="9" t="s">
        <v>10</v>
      </c>
      <c r="H92" s="9" t="s">
        <v>8</v>
      </c>
      <c r="I92" s="10">
        <f>VLOOKUP(A92,'[1]price - 1-2019 rej'!A$5:J$741,4,0)</f>
        <v>6.7761194029850742</v>
      </c>
      <c r="J92" s="14">
        <f>VLOOKUP(A92,'[1]price - 1-2019 rej'!A$5:J$741,6,0)</f>
        <v>5.85</v>
      </c>
      <c r="K92" s="14">
        <f>VLOOKUP(A92,'[1]price - 1-2019 rej'!A$5:J$741,5,0)</f>
        <v>10</v>
      </c>
      <c r="L92" s="14">
        <f t="shared" si="1"/>
        <v>6.4739677438485277</v>
      </c>
      <c r="M92" s="18"/>
      <c r="N92" s="18"/>
      <c r="O92" s="18"/>
      <c r="P92" s="18"/>
    </row>
    <row r="93" spans="1:16" ht="16.5" customHeight="1">
      <c r="A93" s="8">
        <v>11740301</v>
      </c>
      <c r="B93" s="17">
        <f>VLOOKUP(A93,'[1]price - 1-2019 rej'!A$5:J$741,8,0)</f>
        <v>0.2314616053901741</v>
      </c>
      <c r="C93" s="17">
        <f>VLOOKUP(A93,'[1]price - 1-2019 rej'!A$5:J$741,10,0)</f>
        <v>0.75807386010849565</v>
      </c>
      <c r="D93" s="17">
        <f>VLOOKUP(A93,'[1]price - 1-2019 rej'!A$5:J$741,9,0)</f>
        <v>1.0464534501330228E-2</v>
      </c>
      <c r="E93" s="9" t="s">
        <v>96</v>
      </c>
      <c r="F93" s="9"/>
      <c r="G93" s="9" t="s">
        <v>9</v>
      </c>
      <c r="H93" s="9" t="s">
        <v>8</v>
      </c>
      <c r="I93" s="10">
        <f>VLOOKUP(A93,'[1]price - 1-2019 rej'!A$5:J$741,4,0)</f>
        <v>7.86</v>
      </c>
      <c r="J93" s="14">
        <f>VLOOKUP(A93,'[1]price - 1-2019 rej'!A$5:J$741,6,0)</f>
        <v>6.5</v>
      </c>
      <c r="K93" s="14">
        <f>VLOOKUP(A93,'[1]price - 1-2019 rej'!A$5:J$741,5,0)</f>
        <v>10</v>
      </c>
      <c r="L93" s="14">
        <f t="shared" si="1"/>
        <v>6.8514136540852926</v>
      </c>
      <c r="M93" s="18"/>
      <c r="N93" s="18"/>
      <c r="O93" s="18"/>
      <c r="P93" s="18"/>
    </row>
    <row r="94" spans="1:16" ht="16.5" customHeight="1">
      <c r="A94" s="8">
        <v>11740302</v>
      </c>
      <c r="B94" s="17">
        <f>VLOOKUP(A94,'[1]price - 1-2019 rej'!A$5:J$741,8,0)</f>
        <v>0.2314616053901741</v>
      </c>
      <c r="C94" s="17">
        <f>VLOOKUP(A94,'[1]price - 1-2019 rej'!A$5:J$741,10,0)</f>
        <v>0.75807386010849565</v>
      </c>
      <c r="D94" s="17">
        <f>VLOOKUP(A94,'[1]price - 1-2019 rej'!A$5:J$741,9,0)</f>
        <v>1.0464534501330228E-2</v>
      </c>
      <c r="E94" s="9" t="s">
        <v>95</v>
      </c>
      <c r="F94" s="9"/>
      <c r="G94" s="9" t="s">
        <v>10</v>
      </c>
      <c r="H94" s="9" t="s">
        <v>8</v>
      </c>
      <c r="I94" s="10">
        <f>VLOOKUP(A94,'[1]price - 1-2019 rej'!A$5:J$741,4,0)</f>
        <v>8.8125</v>
      </c>
      <c r="J94" s="14">
        <f>VLOOKUP(A94,'[1]price - 1-2019 rej'!A$5:J$741,6,0)</f>
        <v>6.0869565217391308</v>
      </c>
      <c r="K94" s="14">
        <f>VLOOKUP(A94,'[1]price - 1-2019 rej'!A$5:J$741,5,0)</f>
        <v>9.75</v>
      </c>
      <c r="L94" s="14">
        <f t="shared" si="1"/>
        <v>6.7561472356362433</v>
      </c>
      <c r="M94" s="18"/>
      <c r="N94" s="18"/>
      <c r="O94" s="18"/>
      <c r="P94" s="18"/>
    </row>
    <row r="95" spans="1:16" ht="16.5" customHeight="1">
      <c r="A95" s="8">
        <v>11740401</v>
      </c>
      <c r="B95" s="17">
        <f>VLOOKUP(A95,'[1]price - 1-2019 rej'!A$5:J$741,8,0)</f>
        <v>0.5962362538976218</v>
      </c>
      <c r="C95" s="17">
        <f>VLOOKUP(A95,'[1]price - 1-2019 rej'!A$5:J$741,10,0)</f>
        <v>0.34940648165904475</v>
      </c>
      <c r="D95" s="17">
        <f>VLOOKUP(A95,'[1]price - 1-2019 rej'!A$5:J$741,9,0)</f>
        <v>5.4357264443333449E-2</v>
      </c>
      <c r="E95" s="9" t="s">
        <v>97</v>
      </c>
      <c r="F95" s="9"/>
      <c r="G95" s="9" t="s">
        <v>9</v>
      </c>
      <c r="H95" s="9" t="s">
        <v>8</v>
      </c>
      <c r="I95" s="10">
        <f>VLOOKUP(A95,'[1]price - 1-2019 rej'!A$5:J$741,4,0)</f>
        <v>10.120689655172415</v>
      </c>
      <c r="J95" s="14">
        <f>VLOOKUP(A95,'[1]price - 1-2019 rej'!A$5:J$741,6,0)</f>
        <v>4.7142857142857144</v>
      </c>
      <c r="K95" s="14">
        <f>VLOOKUP(A95,'[1]price - 1-2019 rej'!A$5:J$741,5,0)</f>
        <v>10</v>
      </c>
      <c r="L95" s="14">
        <f t="shared" si="1"/>
        <v>8.2250967162578181</v>
      </c>
      <c r="M95" s="18"/>
      <c r="N95" s="18"/>
      <c r="O95" s="18"/>
      <c r="P95" s="18"/>
    </row>
    <row r="96" spans="1:16" ht="16.5" customHeight="1">
      <c r="A96" s="8">
        <v>11740402</v>
      </c>
      <c r="B96" s="17">
        <f>VLOOKUP(A96,'[1]price - 1-2019 rej'!A$5:J$741,8,0)</f>
        <v>0.5962362538976218</v>
      </c>
      <c r="C96" s="17">
        <f>VLOOKUP(A96,'[1]price - 1-2019 rej'!A$5:J$741,10,0)</f>
        <v>0.34940648165904475</v>
      </c>
      <c r="D96" s="17">
        <f>VLOOKUP(A96,'[1]price - 1-2019 rej'!A$5:J$741,9,0)</f>
        <v>5.4357264443333449E-2</v>
      </c>
      <c r="E96" s="9" t="s">
        <v>98</v>
      </c>
      <c r="F96" s="9"/>
      <c r="G96" s="9" t="s">
        <v>10</v>
      </c>
      <c r="H96" s="9" t="s">
        <v>8</v>
      </c>
      <c r="I96" s="10">
        <f>VLOOKUP(A96,'[1]price - 1-2019 rej'!A$5:J$741,4,0)</f>
        <v>6.1355932203389827</v>
      </c>
      <c r="J96" s="14">
        <f>VLOOKUP(A96,'[1]price - 1-2019 rej'!A$5:J$741,6,0)</f>
        <v>3.9411764705882355</v>
      </c>
      <c r="K96" s="14">
        <f>VLOOKUP(A96,'[1]price - 1-2019 rej'!A$5:J$741,5,0)</f>
        <v>8.75</v>
      </c>
      <c r="L96" s="14">
        <f t="shared" si="1"/>
        <v>5.5109617851993757</v>
      </c>
      <c r="M96" s="18"/>
      <c r="N96" s="18"/>
      <c r="O96" s="18"/>
      <c r="P96" s="18"/>
    </row>
    <row r="97" spans="1:16" ht="16.5" customHeight="1">
      <c r="A97" s="8">
        <v>11740501</v>
      </c>
      <c r="B97" s="17">
        <f>VLOOKUP(A97,'[1]price - 1-2019 rej'!A$5:J$741,8,0)</f>
        <v>0.48783940053118979</v>
      </c>
      <c r="C97" s="17">
        <f>VLOOKUP(A97,'[1]price - 1-2019 rej'!A$5:J$741,10,0)</f>
        <v>0.49747149394340134</v>
      </c>
      <c r="D97" s="17">
        <f>VLOOKUP(A97,'[1]price - 1-2019 rej'!A$5:J$741,9,0)</f>
        <v>1.4689105525408818E-2</v>
      </c>
      <c r="E97" s="9" t="s">
        <v>99</v>
      </c>
      <c r="F97" s="9"/>
      <c r="G97" s="9" t="s">
        <v>9</v>
      </c>
      <c r="H97" s="9" t="s">
        <v>8</v>
      </c>
      <c r="I97" s="10">
        <f>VLOOKUP(A97,'[1]price - 1-2019 rej'!A$5:J$741,4,0)</f>
        <v>8.1825396825396819</v>
      </c>
      <c r="J97" s="14">
        <f>VLOOKUP(A97,'[1]price - 1-2019 rej'!A$5:J$741,6,0)</f>
        <v>6.9473684210526319</v>
      </c>
      <c r="K97" s="14">
        <f>VLOOKUP(A97,'[1]price - 1-2019 rej'!A$5:J$741,5,0)</f>
        <v>10.5</v>
      </c>
      <c r="L97" s="14">
        <f t="shared" si="1"/>
        <v>7.6021186089658848</v>
      </c>
      <c r="M97" s="18"/>
      <c r="N97" s="18"/>
      <c r="O97" s="18"/>
      <c r="P97" s="18"/>
    </row>
    <row r="98" spans="1:16" ht="16.5" customHeight="1">
      <c r="A98" s="8">
        <v>11740502</v>
      </c>
      <c r="B98" s="17">
        <f>VLOOKUP(A98,'[1]price - 1-2019 rej'!A$5:J$741,8,0)</f>
        <v>0.48783940053118979</v>
      </c>
      <c r="C98" s="17">
        <f>VLOOKUP(A98,'[1]price - 1-2019 rej'!A$5:J$741,10,0)</f>
        <v>0.49747149394340134</v>
      </c>
      <c r="D98" s="17">
        <f>VLOOKUP(A98,'[1]price - 1-2019 rej'!A$5:J$741,9,0)</f>
        <v>1.4689105525408818E-2</v>
      </c>
      <c r="E98" s="9" t="s">
        <v>100</v>
      </c>
      <c r="F98" s="9"/>
      <c r="G98" s="9" t="s">
        <v>10</v>
      </c>
      <c r="H98" s="9" t="s">
        <v>8</v>
      </c>
      <c r="I98" s="10">
        <f>VLOOKUP(A98,'[1]price - 1-2019 rej'!A$5:J$741,4,0)</f>
        <v>10.090909090909092</v>
      </c>
      <c r="J98" s="14">
        <f>VLOOKUP(A98,'[1]price - 1-2019 rej'!A$5:J$741,6,0)</f>
        <v>7.1428571428571432</v>
      </c>
      <c r="K98" s="14">
        <f>VLOOKUP(A98,'[1]price - 1-2019 rej'!A$5:J$741,5,0)</f>
        <v>10.857142857142858</v>
      </c>
      <c r="L98" s="14">
        <f t="shared" si="1"/>
        <v>8.6355925727382736</v>
      </c>
      <c r="M98" s="18"/>
      <c r="N98" s="18"/>
      <c r="O98" s="18"/>
      <c r="P98" s="18"/>
    </row>
    <row r="99" spans="1:16" ht="16.5" customHeight="1">
      <c r="A99" s="8">
        <v>11740604</v>
      </c>
      <c r="B99" s="17">
        <f>VLOOKUP(A99,'[1]price - 1-2019 rej'!A$5:J$741,8,0)</f>
        <v>0.5962362538976218</v>
      </c>
      <c r="C99" s="17">
        <f>VLOOKUP(A99,'[1]price - 1-2019 rej'!A$5:J$741,10,0)</f>
        <v>0.34940648165904475</v>
      </c>
      <c r="D99" s="17">
        <f>VLOOKUP(A99,'[1]price - 1-2019 rej'!A$5:J$741,9,0)</f>
        <v>5.4357264443333449E-2</v>
      </c>
      <c r="E99" s="9" t="s">
        <v>101</v>
      </c>
      <c r="F99" s="9"/>
      <c r="G99" s="9" t="s">
        <v>10</v>
      </c>
      <c r="H99" s="9" t="s">
        <v>8</v>
      </c>
      <c r="I99" s="10">
        <f>VLOOKUP(A99,'[1]price - 1-2019 rej'!A$5:J$741,4,0)</f>
        <v>7.1363636363636367</v>
      </c>
      <c r="J99" s="14">
        <f>VLOOKUP(A99,'[1]price - 1-2019 rej'!A$5:J$741,6,0)</f>
        <v>5.2631578947368425</v>
      </c>
      <c r="K99" s="14">
        <f>VLOOKUP(A99,'[1]price - 1-2019 rej'!A$5:J$741,5,0)</f>
        <v>10</v>
      </c>
      <c r="L99" s="14">
        <f t="shared" si="1"/>
        <v>6.6375128478460246</v>
      </c>
      <c r="M99" s="18"/>
      <c r="N99" s="18"/>
      <c r="O99" s="18"/>
      <c r="P99" s="18"/>
    </row>
    <row r="100" spans="1:16" ht="16.5" customHeight="1">
      <c r="A100" s="8">
        <v>11770102</v>
      </c>
      <c r="B100" s="17">
        <f>VLOOKUP(A100,'[1]price - 1-2019 rej'!A$5:J$741,8,0)</f>
        <v>0.61829781416615126</v>
      </c>
      <c r="C100" s="17">
        <f>VLOOKUP(A100,'[1]price - 1-2019 rej'!A$5:J$741,10,0)</f>
        <v>0.29472315784906056</v>
      </c>
      <c r="D100" s="17">
        <f>VLOOKUP(A100,'[1]price - 1-2019 rej'!A$5:J$741,9,0)</f>
        <v>8.6979027984788002E-2</v>
      </c>
      <c r="E100" s="9" t="s">
        <v>102</v>
      </c>
      <c r="F100" s="9" t="s">
        <v>229</v>
      </c>
      <c r="G100" s="9" t="s">
        <v>107</v>
      </c>
      <c r="H100" s="9" t="s">
        <v>208</v>
      </c>
      <c r="I100" s="10">
        <f>VLOOKUP(A100,'[1]price - 1-2019 rej'!A$5:J$741,4,0)</f>
        <v>3.4690721649484537</v>
      </c>
      <c r="J100" s="14">
        <f>VLOOKUP(A100,'[1]price - 1-2019 rej'!A$5:J$741,6,0)</f>
        <v>2.2441860465116279</v>
      </c>
      <c r="K100" s="14">
        <f>VLOOKUP(A100,'[1]price - 1-2019 rej'!A$5:J$741,5,0)</f>
        <v>3.5555555555555554</v>
      </c>
      <c r="L100" s="14">
        <f t="shared" si="1"/>
        <v>3.1155921013691086</v>
      </c>
      <c r="M100" s="18"/>
      <c r="N100" s="18"/>
      <c r="O100" s="18"/>
      <c r="P100" s="18"/>
    </row>
    <row r="101" spans="1:16" ht="16.5" customHeight="1">
      <c r="A101" s="8">
        <v>11770202</v>
      </c>
      <c r="B101" s="17">
        <f>VLOOKUP(A101,'[1]price - 1-2019 rej'!A$5:J$741,8,0)</f>
        <v>0.61829781416615126</v>
      </c>
      <c r="C101" s="17">
        <f>VLOOKUP(A101,'[1]price - 1-2019 rej'!A$5:J$741,10,0)</f>
        <v>0.29472315784906056</v>
      </c>
      <c r="D101" s="17">
        <f>VLOOKUP(A101,'[1]price - 1-2019 rej'!A$5:J$741,9,0)</f>
        <v>8.6979027984788002E-2</v>
      </c>
      <c r="E101" s="9" t="s">
        <v>103</v>
      </c>
      <c r="F101" s="9" t="s">
        <v>230</v>
      </c>
      <c r="G101" s="9" t="s">
        <v>231</v>
      </c>
      <c r="H101" s="9" t="s">
        <v>197</v>
      </c>
      <c r="I101" s="10">
        <f>VLOOKUP(A101,'[1]price - 1-2019 rej'!A$5:J$741,4,0)</f>
        <v>4.6341463414634143</v>
      </c>
      <c r="J101" s="14">
        <f>VLOOKUP(A101,'[1]price - 1-2019 rej'!A$5:J$741,6,0)</f>
        <v>3.7777777777777777</v>
      </c>
      <c r="K101" s="14">
        <f>VLOOKUP(A101,'[1]price - 1-2019 rej'!A$5:J$741,5,0)</f>
        <v>5</v>
      </c>
      <c r="L101" s="14">
        <f t="shared" si="1"/>
        <v>4.4135762896955102</v>
      </c>
      <c r="M101" s="18"/>
      <c r="N101" s="18"/>
      <c r="O101" s="18"/>
      <c r="P101" s="18"/>
    </row>
    <row r="102" spans="1:16" ht="16.5" customHeight="1">
      <c r="A102" s="8">
        <v>11800101</v>
      </c>
      <c r="B102" s="17">
        <f>VLOOKUP(A102,'[1]price - 1-2019 rej'!A$5:J$741,8,0)</f>
        <v>0.53733225698885967</v>
      </c>
      <c r="C102" s="17">
        <f>VLOOKUP(A102,'[1]price - 1-2019 rej'!A$5:J$741,10,0)</f>
        <v>0.39748344118937812</v>
      </c>
      <c r="D102" s="17">
        <f>VLOOKUP(A102,'[1]price - 1-2019 rej'!A$5:J$741,9,0)</f>
        <v>6.51843018217622E-2</v>
      </c>
      <c r="E102" s="9" t="s">
        <v>104</v>
      </c>
      <c r="F102" s="9" t="s">
        <v>105</v>
      </c>
      <c r="G102" s="9" t="s">
        <v>26</v>
      </c>
      <c r="H102" s="9" t="s">
        <v>4</v>
      </c>
      <c r="I102" s="10">
        <f>VLOOKUP(A102,'[1]price - 1-2019 rej'!A$5:J$741,4,0)</f>
        <v>3.3260869565217392</v>
      </c>
      <c r="J102" s="14">
        <f>VLOOKUP(A102,'[1]price - 1-2019 rej'!A$5:J$741,6,0)</f>
        <v>2.9210526315789473</v>
      </c>
      <c r="K102" s="14">
        <f>VLOOKUP(A102,'[1]price - 1-2019 rej'!A$5:J$741,5,0)</f>
        <v>4.5714285714285712</v>
      </c>
      <c r="L102" s="14">
        <f t="shared" si="1"/>
        <v>3.2462692429409494</v>
      </c>
      <c r="M102" s="18"/>
      <c r="N102" s="18"/>
      <c r="O102" s="18"/>
      <c r="P102" s="18"/>
    </row>
    <row r="103" spans="1:16" ht="16.5" customHeight="1">
      <c r="A103" s="8">
        <v>11800202</v>
      </c>
      <c r="B103" s="17">
        <f>VLOOKUP(A103,'[1]price - 1-2019 rej'!A$5:J$741,8,0)</f>
        <v>0.62794069954131926</v>
      </c>
      <c r="C103" s="17">
        <f>VLOOKUP(A103,'[1]price - 1-2019 rej'!A$5:J$741,10,0)</f>
        <v>0.30923461921603101</v>
      </c>
      <c r="D103" s="17">
        <f>VLOOKUP(A103,'[1]price - 1-2019 rej'!A$5:J$741,9,0)</f>
        <v>6.2824681242649838E-2</v>
      </c>
      <c r="E103" s="9" t="s">
        <v>106</v>
      </c>
      <c r="F103" s="9" t="s">
        <v>232</v>
      </c>
      <c r="G103" s="9" t="s">
        <v>7</v>
      </c>
      <c r="H103" s="9" t="s">
        <v>209</v>
      </c>
      <c r="I103" s="10">
        <f>VLOOKUP(A103,'[1]price - 1-2019 rej'!A$5:J$741,4,0)</f>
        <v>16.732323232323232</v>
      </c>
      <c r="J103" s="14">
        <f>VLOOKUP(A103,'[1]price - 1-2019 rej'!A$5:J$741,6,0)</f>
        <v>18.104166666666668</v>
      </c>
      <c r="K103" s="14">
        <f>VLOOKUP(A103,'[1]price - 1-2019 rej'!A$5:J$741,5,0)</f>
        <v>20</v>
      </c>
      <c r="L103" s="14">
        <f t="shared" si="1"/>
        <v>17.361835465699745</v>
      </c>
      <c r="M103" s="18"/>
      <c r="N103" s="18"/>
      <c r="O103" s="18"/>
      <c r="P103" s="18"/>
    </row>
    <row r="104" spans="1:16" ht="16.5" customHeight="1">
      <c r="A104" s="8">
        <v>11800301</v>
      </c>
      <c r="B104" s="17">
        <f>VLOOKUP(A104,'[1]price - 1-2019 rej'!A$5:J$741,8,0)</f>
        <v>0.62794069954131926</v>
      </c>
      <c r="C104" s="17">
        <f>VLOOKUP(A104,'[1]price - 1-2019 rej'!A$5:J$741,10,0)</f>
        <v>0.30923461921603101</v>
      </c>
      <c r="D104" s="17">
        <f>VLOOKUP(A104,'[1]price - 1-2019 rej'!A$5:J$741,9,0)</f>
        <v>6.2824681242649838E-2</v>
      </c>
      <c r="E104" s="9" t="s">
        <v>108</v>
      </c>
      <c r="F104" s="9" t="s">
        <v>233</v>
      </c>
      <c r="G104" s="9" t="s">
        <v>107</v>
      </c>
      <c r="H104" s="9" t="s">
        <v>210</v>
      </c>
      <c r="I104" s="10">
        <f>VLOOKUP(A104,'[1]price - 1-2019 rej'!A$5:J$741,4,0)</f>
        <v>7.9615384615384617</v>
      </c>
      <c r="J104" s="14">
        <f>VLOOKUP(A104,'[1]price - 1-2019 rej'!A$5:J$741,6,0)</f>
        <v>5.4444444444444446</v>
      </c>
      <c r="K104" s="14">
        <f>VLOOKUP(A104,'[1]price - 1-2019 rej'!A$5:J$741,5,0)</f>
        <v>12.104166666666666</v>
      </c>
      <c r="L104" s="14">
        <f t="shared" si="1"/>
        <v>7.443425148125435</v>
      </c>
      <c r="M104" s="18"/>
      <c r="N104" s="18"/>
      <c r="O104" s="18"/>
      <c r="P104" s="18"/>
    </row>
    <row r="105" spans="1:16" ht="16.5" customHeight="1">
      <c r="A105" s="8">
        <v>11800701</v>
      </c>
      <c r="B105" s="17">
        <f>VLOOKUP(A105,'[1]price - 1-2019 rej'!A$5:J$741,8,0)</f>
        <v>0.63344677714837438</v>
      </c>
      <c r="C105" s="17">
        <f>VLOOKUP(A105,'[1]price - 1-2019 rej'!A$5:J$741,10,0)</f>
        <v>0.20132277752637168</v>
      </c>
      <c r="D105" s="17">
        <f>VLOOKUP(A105,'[1]price - 1-2019 rej'!A$5:J$741,9,0)</f>
        <v>0.16523044532525399</v>
      </c>
      <c r="E105" s="9" t="s">
        <v>109</v>
      </c>
      <c r="F105" s="9" t="s">
        <v>110</v>
      </c>
      <c r="G105" s="9" t="s">
        <v>11</v>
      </c>
      <c r="H105" s="9" t="s">
        <v>211</v>
      </c>
      <c r="I105" s="10">
        <f>VLOOKUP(A105,'[1]price - 1-2019 rej'!A$5:J$741,4,0)</f>
        <v>35.670731707317074</v>
      </c>
      <c r="J105" s="14">
        <f>VLOOKUP(A105,'[1]price - 1-2019 rej'!A$5:J$741,6,0)</f>
        <v>35.111111111111114</v>
      </c>
      <c r="K105" s="14">
        <f>VLOOKUP(A105,'[1]price - 1-2019 rej'!A$5:J$741,5,0)</f>
        <v>62.5</v>
      </c>
      <c r="L105" s="14">
        <f t="shared" si="1"/>
        <v>39.991079282278648</v>
      </c>
      <c r="M105" s="18"/>
      <c r="N105" s="18"/>
      <c r="O105" s="18"/>
      <c r="P105" s="18"/>
    </row>
    <row r="106" spans="1:16" ht="16.5" customHeight="1">
      <c r="A106" s="8">
        <v>11800702</v>
      </c>
      <c r="B106" s="17">
        <f>VLOOKUP(A106,'[1]price - 1-2019 rej'!A$5:J$741,8,0)</f>
        <v>0.63344677714837438</v>
      </c>
      <c r="C106" s="17">
        <f>VLOOKUP(A106,'[1]price - 1-2019 rej'!A$5:J$741,10,0)</f>
        <v>0.20132277752637168</v>
      </c>
      <c r="D106" s="17">
        <f>VLOOKUP(A106,'[1]price - 1-2019 rej'!A$5:J$741,9,0)</f>
        <v>0.16523044532525399</v>
      </c>
      <c r="E106" s="9" t="s">
        <v>109</v>
      </c>
      <c r="F106" s="9" t="s">
        <v>112</v>
      </c>
      <c r="G106" s="9" t="s">
        <v>111</v>
      </c>
      <c r="H106" s="9" t="s">
        <v>212</v>
      </c>
      <c r="I106" s="10">
        <f>VLOOKUP(A106,'[1]price - 1-2019 rej'!A$5:J$741,4,0)</f>
        <v>23.302325581395348</v>
      </c>
      <c r="J106" s="14">
        <f>VLOOKUP(A106,'[1]price - 1-2019 rej'!A$5:J$741,6,0)</f>
        <v>25</v>
      </c>
      <c r="K106" s="14">
        <f>VLOOKUP(A106,'[1]price - 1-2019 rej'!A$5:J$741,5,0)</f>
        <v>23.6</v>
      </c>
      <c r="L106" s="14">
        <f t="shared" si="1"/>
        <v>23.693290987432292</v>
      </c>
      <c r="M106" s="18"/>
      <c r="N106" s="18"/>
      <c r="O106" s="18"/>
      <c r="P106" s="18"/>
    </row>
    <row r="107" spans="1:16" ht="16.5" customHeight="1">
      <c r="A107" s="8">
        <v>12110101</v>
      </c>
      <c r="B107" s="17">
        <f>VLOOKUP(A107,'[1]price - 1-2019 rej'!A$5:J$741,8,0)</f>
        <v>0.55689253187291021</v>
      </c>
      <c r="C107" s="17">
        <f>VLOOKUP(A107,'[1]price - 1-2019 rej'!A$5:J$741,10,0)</f>
        <v>0.37417232218158075</v>
      </c>
      <c r="D107" s="17">
        <f>VLOOKUP(A107,'[1]price - 1-2019 rej'!A$5:J$741,9,0)</f>
        <v>6.8935145945509008E-2</v>
      </c>
      <c r="E107" s="9" t="s">
        <v>114</v>
      </c>
      <c r="F107" s="9" t="s">
        <v>113</v>
      </c>
      <c r="G107" s="9" t="s">
        <v>9</v>
      </c>
      <c r="H107" s="9" t="s">
        <v>213</v>
      </c>
      <c r="I107" s="10">
        <f>VLOOKUP(A107,'[1]price - 1-2019 rej'!A$5:J$741,4,0)</f>
        <v>15.202020202020202</v>
      </c>
      <c r="J107" s="14">
        <f>VLOOKUP(A107,'[1]price - 1-2019 rej'!A$5:J$741,6,0)</f>
        <v>12.5</v>
      </c>
      <c r="K107" s="14">
        <f>VLOOKUP(A107,'[1]price - 1-2019 rej'!A$5:J$741,5,0)</f>
        <v>12.75</v>
      </c>
      <c r="L107" s="14">
        <f t="shared" si="1"/>
        <v>14.021968657961159</v>
      </c>
      <c r="M107" s="18"/>
      <c r="N107" s="18"/>
      <c r="O107" s="18"/>
      <c r="P107" s="18"/>
    </row>
    <row r="108" spans="1:16" ht="16.5" customHeight="1">
      <c r="A108" s="8">
        <v>12110202</v>
      </c>
      <c r="B108" s="17">
        <f>VLOOKUP(A108,'[1]price - 1-2019 rej'!A$5:J$741,8,0)</f>
        <v>0.55689253187291021</v>
      </c>
      <c r="C108" s="17">
        <f>VLOOKUP(A108,'[1]price - 1-2019 rej'!A$5:J$741,10,0)</f>
        <v>0.37417232218158075</v>
      </c>
      <c r="D108" s="17">
        <f>VLOOKUP(A108,'[1]price - 1-2019 rej'!A$5:J$741,9,0)</f>
        <v>6.8935145945509008E-2</v>
      </c>
      <c r="E108" s="9" t="s">
        <v>115</v>
      </c>
      <c r="F108" s="9" t="s">
        <v>117</v>
      </c>
      <c r="G108" s="9" t="s">
        <v>11</v>
      </c>
      <c r="H108" s="9" t="s">
        <v>116</v>
      </c>
      <c r="I108" s="10">
        <f>VLOOKUP(A108,'[1]price - 1-2019 rej'!A$5:J$741,4,0)</f>
        <v>10.707627118644067</v>
      </c>
      <c r="J108" s="14">
        <f>VLOOKUP(A108,'[1]price - 1-2019 rej'!A$5:J$741,6,0)</f>
        <v>13.041666666666666</v>
      </c>
      <c r="K108" s="14">
        <f>VLOOKUP(A108,'[1]price - 1-2019 rej'!A$5:J$741,5,0)</f>
        <v>12.25</v>
      </c>
      <c r="L108" s="14">
        <f t="shared" si="1"/>
        <v>11.687283816069998</v>
      </c>
      <c r="M108" s="18"/>
      <c r="N108" s="18"/>
      <c r="O108" s="18"/>
      <c r="P108" s="18"/>
    </row>
    <row r="109" spans="1:16" ht="16.5" customHeight="1">
      <c r="A109" s="8">
        <v>12120201</v>
      </c>
      <c r="B109" s="17">
        <f>VLOOKUP(A109,'[1]price - 1-2019 rej'!A$5:J$741,8,0)</f>
        <v>0.67158620203049968</v>
      </c>
      <c r="C109" s="17">
        <f>VLOOKUP(A109,'[1]price - 1-2019 rej'!A$5:J$741,10,0)</f>
        <v>0.24233566043225888</v>
      </c>
      <c r="D109" s="17">
        <f>VLOOKUP(A109,'[1]price - 1-2019 rej'!A$5:J$741,9,0)</f>
        <v>8.6078137537241486E-2</v>
      </c>
      <c r="E109" s="9" t="s">
        <v>159</v>
      </c>
      <c r="F109" s="9"/>
      <c r="G109" s="9"/>
      <c r="H109" s="9" t="s">
        <v>8</v>
      </c>
      <c r="I109" s="10">
        <f>VLOOKUP(A109,'[1]price - 1-2019 rej'!A$5:J$741,4,0)</f>
        <v>40.492307692307691</v>
      </c>
      <c r="J109" s="14">
        <f>VLOOKUP(A109,'[1]price - 1-2019 rej'!A$5:J$741,6,0)</f>
        <v>43.53846153846154</v>
      </c>
      <c r="K109" s="14">
        <f>VLOOKUP(A109,'[1]price - 1-2019 rej'!A$5:J$741,5,0)</f>
        <v>48</v>
      </c>
      <c r="L109" s="14">
        <f t="shared" si="1"/>
        <v>41.876747567442486</v>
      </c>
      <c r="M109" s="18"/>
      <c r="N109" s="18"/>
      <c r="O109" s="18"/>
      <c r="P109" s="18"/>
    </row>
    <row r="110" spans="1:16" ht="16.5" customHeight="1">
      <c r="A110" s="8">
        <v>12120301</v>
      </c>
      <c r="B110" s="17">
        <f>VLOOKUP(A110,'[1]price - 1-2019 rej'!A$5:J$741,8,0)</f>
        <v>0.67158620203049968</v>
      </c>
      <c r="C110" s="17">
        <f>VLOOKUP(A110,'[1]price - 1-2019 rej'!A$5:J$741,10,0)</f>
        <v>0.24233566043225888</v>
      </c>
      <c r="D110" s="17">
        <f>VLOOKUP(A110,'[1]price - 1-2019 rej'!A$5:J$741,9,0)</f>
        <v>8.6078137537241486E-2</v>
      </c>
      <c r="E110" s="9" t="s">
        <v>118</v>
      </c>
      <c r="F110" s="9" t="s">
        <v>33</v>
      </c>
      <c r="G110" s="9" t="s">
        <v>31</v>
      </c>
      <c r="H110" s="9" t="s">
        <v>196</v>
      </c>
      <c r="I110" s="10">
        <f>VLOOKUP(A110,'[1]price - 1-2019 rej'!A$5:J$741,4,0)</f>
        <v>18.965346534653467</v>
      </c>
      <c r="J110" s="14">
        <f>VLOOKUP(A110,'[1]price - 1-2019 rej'!A$5:J$741,6,0)</f>
        <v>19</v>
      </c>
      <c r="K110" s="14">
        <f>VLOOKUP(A110,'[1]price - 1-2019 rej'!A$5:J$741,5,0)</f>
        <v>22.125</v>
      </c>
      <c r="L110" s="14">
        <f t="shared" si="1"/>
        <v>19.245721390624606</v>
      </c>
      <c r="M110" s="18"/>
      <c r="N110" s="18"/>
      <c r="O110" s="18"/>
      <c r="P110" s="18"/>
    </row>
    <row r="111" spans="1:16" ht="16.5" customHeight="1">
      <c r="A111" s="8">
        <v>11910101</v>
      </c>
      <c r="B111" s="17">
        <f>VLOOKUP(A111,'[1]price - 1-2019 rej'!A$5:J$741,8,0)</f>
        <v>0.49553165037360525</v>
      </c>
      <c r="C111" s="17">
        <f>VLOOKUP(A111,'[1]price - 1-2019 rej'!A$5:J$741,10,0)</f>
        <v>0.43393277988168538</v>
      </c>
      <c r="D111" s="17">
        <f>VLOOKUP(A111,'[1]price - 1-2019 rej'!A$5:J$741,9,0)</f>
        <v>7.0535569744709412E-2</v>
      </c>
      <c r="E111" s="9" t="s">
        <v>120</v>
      </c>
      <c r="F111" s="9"/>
      <c r="G111" s="9"/>
      <c r="H111" s="9" t="s">
        <v>214</v>
      </c>
      <c r="I111" s="10">
        <f>VLOOKUP(A111,'[1]price - 1-2019 rej'!A$5:J$741,4,0)</f>
        <v>10.685185185185185</v>
      </c>
      <c r="J111" s="14">
        <f>VLOOKUP(A111,'[1]price - 1-2019 rej'!A$5:J$741,6,0)</f>
        <v>6.8148148148148149</v>
      </c>
      <c r="K111" s="14">
        <f>VLOOKUP(A111,'[1]price - 1-2019 rej'!A$5:J$741,5,0)</f>
        <v>11.6</v>
      </c>
      <c r="L111" s="14">
        <f t="shared" si="1"/>
        <v>9.0702315953725261</v>
      </c>
      <c r="M111" s="18"/>
      <c r="N111" s="18"/>
      <c r="O111" s="18"/>
      <c r="P111" s="18"/>
    </row>
    <row r="112" spans="1:16" ht="16.5" customHeight="1">
      <c r="A112" s="8">
        <v>11910201</v>
      </c>
      <c r="B112" s="17">
        <f>VLOOKUP(A112,'[1]price - 1-2019 rej'!A$5:J$741,8,0)</f>
        <v>0.49553165037360525</v>
      </c>
      <c r="C112" s="17">
        <f>VLOOKUP(A112,'[1]price - 1-2019 rej'!A$5:J$741,10,0)</f>
        <v>0.43393277988168538</v>
      </c>
      <c r="D112" s="17">
        <f>VLOOKUP(A112,'[1]price - 1-2019 rej'!A$5:J$741,9,0)</f>
        <v>7.0535569744709412E-2</v>
      </c>
      <c r="E112" s="9" t="s">
        <v>121</v>
      </c>
      <c r="F112" s="9"/>
      <c r="G112" s="9"/>
      <c r="H112" s="9" t="s">
        <v>214</v>
      </c>
      <c r="I112" s="10">
        <f>VLOOKUP(A112,'[1]price - 1-2019 rej'!A$5:J$741,4,0)</f>
        <v>9.0740740740740744</v>
      </c>
      <c r="J112" s="14">
        <f>VLOOKUP(A112,'[1]price - 1-2019 rej'!A$5:J$741,6,0)</f>
        <v>7.0357142857142856</v>
      </c>
      <c r="K112" s="14">
        <f>VLOOKUP(A112,'[1]price - 1-2019 rej'!A$5:J$741,5,0)</f>
        <v>11.2</v>
      </c>
      <c r="L112" s="14">
        <f t="shared" si="1"/>
        <v>8.3395163411323026</v>
      </c>
      <c r="M112" s="18"/>
      <c r="N112" s="18"/>
      <c r="O112" s="18"/>
      <c r="P112" s="18"/>
    </row>
    <row r="113" spans="1:16" ht="16.5" customHeight="1">
      <c r="A113" s="8">
        <v>11910301</v>
      </c>
      <c r="B113" s="17">
        <f>VLOOKUP(A113,'[1]price - 1-2019 rej'!A$5:J$741,8,0)</f>
        <v>0.49553165037360525</v>
      </c>
      <c r="C113" s="17">
        <f>VLOOKUP(A113,'[1]price - 1-2019 rej'!A$5:J$741,10,0)</f>
        <v>0.43393277988168538</v>
      </c>
      <c r="D113" s="17">
        <f>VLOOKUP(A113,'[1]price - 1-2019 rej'!A$5:J$741,9,0)</f>
        <v>7.0535569744709412E-2</v>
      </c>
      <c r="E113" s="9" t="s">
        <v>122</v>
      </c>
      <c r="F113" s="9"/>
      <c r="G113" s="9"/>
      <c r="H113" s="9" t="s">
        <v>214</v>
      </c>
      <c r="I113" s="10">
        <f>VLOOKUP(A113,'[1]price - 1-2019 rej'!A$5:J$741,4,0)</f>
        <v>26.53921568627451</v>
      </c>
      <c r="J113" s="14">
        <f>VLOOKUP(A113,'[1]price - 1-2019 rej'!A$5:J$741,6,0)</f>
        <v>19.222222222222221</v>
      </c>
      <c r="K113" s="14">
        <f>VLOOKUP(A113,'[1]price - 1-2019 rej'!A$5:J$741,5,0)</f>
        <v>27.25</v>
      </c>
      <c r="L113" s="14">
        <f t="shared" si="1"/>
        <v>23.414267948576409</v>
      </c>
      <c r="M113" s="18"/>
      <c r="N113" s="18"/>
      <c r="O113" s="18"/>
      <c r="P113" s="18"/>
    </row>
    <row r="114" spans="1:16" ht="16.5" customHeight="1">
      <c r="A114" s="8">
        <v>11910401</v>
      </c>
      <c r="B114" s="17">
        <f>VLOOKUP(A114,'[1]price - 1-2019 rej'!A$5:J$741,8,0)</f>
        <v>0.49553165037360525</v>
      </c>
      <c r="C114" s="17">
        <f>VLOOKUP(A114,'[1]price - 1-2019 rej'!A$5:J$741,10,0)</f>
        <v>0.43393277988168538</v>
      </c>
      <c r="D114" s="17">
        <f>VLOOKUP(A114,'[1]price - 1-2019 rej'!A$5:J$741,9,0)</f>
        <v>7.0535569744709412E-2</v>
      </c>
      <c r="E114" s="9" t="s">
        <v>123</v>
      </c>
      <c r="F114" s="9"/>
      <c r="G114" s="9"/>
      <c r="H114" s="9" t="s">
        <v>214</v>
      </c>
      <c r="I114" s="10">
        <f>VLOOKUP(A114,'[1]price - 1-2019 rej'!A$5:J$741,4,0)</f>
        <v>6.9444444444444446</v>
      </c>
      <c r="J114" s="14">
        <f>VLOOKUP(A114,'[1]price - 1-2019 rej'!A$5:J$741,6,0)</f>
        <v>4.9615384615384617</v>
      </c>
      <c r="K114" s="14">
        <f>VLOOKUP(A114,'[1]price - 1-2019 rej'!A$5:J$741,5,0)</f>
        <v>10</v>
      </c>
      <c r="L114" s="14">
        <f t="shared" si="1"/>
        <v>6.2995218910357487</v>
      </c>
      <c r="M114" s="18"/>
      <c r="N114" s="18"/>
      <c r="O114" s="18"/>
      <c r="P114" s="18"/>
    </row>
    <row r="115" spans="1:16" ht="16.5" customHeight="1">
      <c r="A115" s="8">
        <v>11910501</v>
      </c>
      <c r="B115" s="17">
        <f>VLOOKUP(A115,'[1]price - 1-2019 rej'!A$5:J$741,8,0)</f>
        <v>0.49553165037360525</v>
      </c>
      <c r="C115" s="17">
        <f>VLOOKUP(A115,'[1]price - 1-2019 rej'!A$5:J$741,10,0)</f>
        <v>0.43393277988168538</v>
      </c>
      <c r="D115" s="17">
        <f>VLOOKUP(A115,'[1]price - 1-2019 rej'!A$5:J$741,9,0)</f>
        <v>7.0535569744709412E-2</v>
      </c>
      <c r="E115" s="9" t="s">
        <v>124</v>
      </c>
      <c r="F115" s="9"/>
      <c r="G115" s="9"/>
      <c r="H115" s="9" t="s">
        <v>214</v>
      </c>
      <c r="I115" s="10">
        <f>VLOOKUP(A115,'[1]price - 1-2019 rej'!A$5:J$741,4,0)</f>
        <v>6.7358490566037732</v>
      </c>
      <c r="J115" s="14">
        <f>VLOOKUP(A115,'[1]price - 1-2019 rej'!A$5:J$741,6,0)</f>
        <v>5.3076923076923075</v>
      </c>
      <c r="K115" s="14">
        <f>VLOOKUP(A115,'[1]price - 1-2019 rej'!A$5:J$741,5,0)</f>
        <v>8</v>
      </c>
      <c r="L115" s="14">
        <f t="shared" si="1"/>
        <v>6.2052926354775959</v>
      </c>
      <c r="M115" s="18"/>
      <c r="N115" s="18"/>
      <c r="O115" s="18"/>
      <c r="P115" s="18"/>
    </row>
    <row r="116" spans="1:16" ht="16.5" customHeight="1">
      <c r="A116" s="8">
        <v>11910601</v>
      </c>
      <c r="B116" s="17">
        <f>VLOOKUP(A116,'[1]price - 1-2019 rej'!A$5:J$741,8,0)</f>
        <v>0.49553165037360525</v>
      </c>
      <c r="C116" s="17">
        <f>VLOOKUP(A116,'[1]price - 1-2019 rej'!A$5:J$741,10,0)</f>
        <v>0.43393277988168538</v>
      </c>
      <c r="D116" s="17">
        <f>VLOOKUP(A116,'[1]price - 1-2019 rej'!A$5:J$741,9,0)</f>
        <v>7.0535569744709412E-2</v>
      </c>
      <c r="E116" s="9" t="s">
        <v>125</v>
      </c>
      <c r="F116" s="9"/>
      <c r="G116" s="9"/>
      <c r="H116" s="9" t="s">
        <v>214</v>
      </c>
      <c r="I116" s="10">
        <f>VLOOKUP(A116,'[1]price - 1-2019 rej'!A$5:J$741,4,0)</f>
        <v>7.0555555555555554</v>
      </c>
      <c r="J116" s="14">
        <f>VLOOKUP(A116,'[1]price - 1-2019 rej'!A$5:J$741,6,0)</f>
        <v>5.5357142857142856</v>
      </c>
      <c r="K116" s="14">
        <f>VLOOKUP(A116,'[1]price - 1-2019 rej'!A$5:J$741,5,0)</f>
        <v>7.5</v>
      </c>
      <c r="L116" s="14">
        <f t="shared" si="1"/>
        <v>6.427395750463182</v>
      </c>
      <c r="M116" s="18"/>
      <c r="N116" s="18"/>
      <c r="O116" s="18"/>
      <c r="P116" s="18"/>
    </row>
    <row r="117" spans="1:16" ht="16.5" customHeight="1">
      <c r="A117" s="8">
        <v>11920101</v>
      </c>
      <c r="B117" s="17">
        <f>VLOOKUP(A117,'[1]price - 1-2019 rej'!A$5:J$741,8,0)</f>
        <v>0.61688265429574374</v>
      </c>
      <c r="C117" s="17">
        <f>VLOOKUP(A117,'[1]price - 1-2019 rej'!A$5:J$741,10,0)</f>
        <v>0.29627494071626237</v>
      </c>
      <c r="D117" s="17">
        <f>VLOOKUP(A117,'[1]price - 1-2019 rej'!A$5:J$741,9,0)</f>
        <v>8.6842404987994018E-2</v>
      </c>
      <c r="E117" s="9" t="s">
        <v>127</v>
      </c>
      <c r="F117" s="9" t="s">
        <v>126</v>
      </c>
      <c r="G117" s="9" t="s">
        <v>7</v>
      </c>
      <c r="H117" s="9" t="s">
        <v>4</v>
      </c>
      <c r="I117" s="10">
        <f>VLOOKUP(A117,'[1]price - 1-2019 rej'!A$5:J$741,4,0)</f>
        <v>1.875</v>
      </c>
      <c r="J117" s="14">
        <f>VLOOKUP(A117,'[1]price - 1-2019 rej'!A$5:J$741,6,0)</f>
        <v>1.5</v>
      </c>
      <c r="K117" s="14">
        <f>VLOOKUP(A117,'[1]price - 1-2019 rej'!A$5:J$741,5,0)</f>
        <v>2.5</v>
      </c>
      <c r="L117" s="14">
        <f t="shared" si="1"/>
        <v>1.8181734003488976</v>
      </c>
      <c r="M117" s="18"/>
      <c r="N117" s="18"/>
      <c r="O117" s="18"/>
      <c r="P117" s="18"/>
    </row>
    <row r="118" spans="1:16" ht="16.5" customHeight="1">
      <c r="A118" s="8">
        <v>11930101</v>
      </c>
      <c r="B118" s="17">
        <f>VLOOKUP(A118,'[1]price - 1-2019 rej'!A$5:J$741,8,0)</f>
        <v>0.49553165037360525</v>
      </c>
      <c r="C118" s="17">
        <f>VLOOKUP(A118,'[1]price - 1-2019 rej'!A$5:J$741,10,0)</f>
        <v>0.43393277988168538</v>
      </c>
      <c r="D118" s="17">
        <f>VLOOKUP(A118,'[1]price - 1-2019 rej'!A$5:J$741,9,0)</f>
        <v>7.0535569744709412E-2</v>
      </c>
      <c r="E118" s="9" t="s">
        <v>128</v>
      </c>
      <c r="F118" s="9"/>
      <c r="G118" s="9" t="s">
        <v>9</v>
      </c>
      <c r="H118" s="9" t="s">
        <v>8</v>
      </c>
      <c r="I118" s="10">
        <f>VLOOKUP(A118,'[1]price - 1-2019 rej'!A$5:J$741,4,0)</f>
        <v>26.4375</v>
      </c>
      <c r="J118" s="14">
        <f>VLOOKUP(A118,'[1]price - 1-2019 rej'!A$5:J$741,6,0)</f>
        <v>34.782608695652172</v>
      </c>
      <c r="K118" s="14">
        <f>VLOOKUP(A118,'[1]price - 1-2019 rej'!A$5:J$741,5,0)</f>
        <v>33.333333333333336</v>
      </c>
      <c r="L118" s="14">
        <f t="shared" si="1"/>
        <v>30.545117747750396</v>
      </c>
      <c r="M118" s="18"/>
      <c r="N118" s="18"/>
      <c r="O118" s="18"/>
      <c r="P118" s="18"/>
    </row>
    <row r="119" spans="1:16" ht="16.5" customHeight="1">
      <c r="A119" s="8">
        <v>11930206</v>
      </c>
      <c r="B119" s="17">
        <f>VLOOKUP(A119,'[1]price - 1-2019 rej'!A$5:J$741,8,0)</f>
        <v>0.47468554629761206</v>
      </c>
      <c r="C119" s="17">
        <f>VLOOKUP(A119,'[1]price - 1-2019 rej'!A$5:J$741,10,0)</f>
        <v>0.44300404919619119</v>
      </c>
      <c r="D119" s="17">
        <f>VLOOKUP(A119,'[1]price - 1-2019 rej'!A$5:J$741,9,0)</f>
        <v>8.2310404506196713E-2</v>
      </c>
      <c r="E119" s="9" t="s">
        <v>129</v>
      </c>
      <c r="F119" s="9" t="s">
        <v>232</v>
      </c>
      <c r="G119" s="9" t="s">
        <v>7</v>
      </c>
      <c r="H119" s="9" t="s">
        <v>211</v>
      </c>
      <c r="I119" s="10">
        <f>VLOOKUP(A119,'[1]price - 1-2019 rej'!A$5:J$741,4,0)</f>
        <v>18.846153846153847</v>
      </c>
      <c r="J119" s="14">
        <f>VLOOKUP(A119,'[1]price - 1-2019 rej'!A$5:J$741,6,0)</f>
        <v>17.904761904761905</v>
      </c>
      <c r="K119" s="14">
        <f>VLOOKUP(A119,'[1]price - 1-2019 rej'!A$5:J$741,5,0)</f>
        <v>20.166666666666668</v>
      </c>
      <c r="L119" s="14">
        <f t="shared" si="1"/>
        <v>18.537805348648583</v>
      </c>
      <c r="M119" s="18"/>
      <c r="N119" s="18"/>
      <c r="O119" s="18"/>
      <c r="P119" s="18"/>
    </row>
    <row r="120" spans="1:16" ht="16.5" customHeight="1">
      <c r="A120" s="8">
        <v>11930401</v>
      </c>
      <c r="B120" s="17">
        <f>VLOOKUP(A120,'[1]price - 1-2019 rej'!A$5:J$741,8,0)</f>
        <v>0.61829781416615126</v>
      </c>
      <c r="C120" s="17">
        <f>VLOOKUP(A120,'[1]price - 1-2019 rej'!A$5:J$741,10,0)</f>
        <v>0.29472315784906056</v>
      </c>
      <c r="D120" s="17">
        <f>VLOOKUP(A120,'[1]price - 1-2019 rej'!A$5:J$741,9,0)</f>
        <v>8.6979027984788002E-2</v>
      </c>
      <c r="E120" s="9" t="s">
        <v>131</v>
      </c>
      <c r="F120" s="9" t="s">
        <v>130</v>
      </c>
      <c r="G120" s="9" t="s">
        <v>7</v>
      </c>
      <c r="H120" s="9" t="s">
        <v>215</v>
      </c>
      <c r="I120" s="10">
        <f>VLOOKUP(A120,'[1]price - 1-2019 rej'!A$5:J$741,4,0)</f>
        <v>5.2560975609756095</v>
      </c>
      <c r="J120" s="14">
        <f>VLOOKUP(A120,'[1]price - 1-2019 rej'!A$5:J$741,6,0)</f>
        <v>4.4444444444444446</v>
      </c>
      <c r="K120" s="14">
        <f>VLOOKUP(A120,'[1]price - 1-2019 rej'!A$5:J$741,5,0)</f>
        <v>5.75</v>
      </c>
      <c r="L120" s="14">
        <f t="shared" si="1"/>
        <v>5.0598437454591707</v>
      </c>
      <c r="M120" s="18"/>
      <c r="N120" s="18"/>
      <c r="O120" s="18"/>
      <c r="P120" s="18"/>
    </row>
    <row r="121" spans="1:16" ht="16.5" customHeight="1">
      <c r="A121" s="8">
        <v>11930502</v>
      </c>
      <c r="B121" s="17">
        <f>VLOOKUP(A121,'[1]price - 1-2019 rej'!A$5:J$741,8,0)</f>
        <v>0.43479628943189763</v>
      </c>
      <c r="C121" s="17">
        <f>VLOOKUP(A121,'[1]price - 1-2019 rej'!A$5:J$741,10,0)</f>
        <v>0.52774111977489202</v>
      </c>
      <c r="D121" s="17">
        <f>VLOOKUP(A121,'[1]price - 1-2019 rej'!A$5:J$741,9,0)</f>
        <v>3.7462590793210501E-2</v>
      </c>
      <c r="E121" s="9" t="s">
        <v>132</v>
      </c>
      <c r="F121" s="9"/>
      <c r="G121" s="9" t="s">
        <v>107</v>
      </c>
      <c r="H121" s="9" t="s">
        <v>216</v>
      </c>
      <c r="I121" s="10">
        <f>VLOOKUP(A121,'[1]price - 1-2019 rej'!A$5:J$741,4,0)</f>
        <v>14.148148148148149</v>
      </c>
      <c r="J121" s="14">
        <f>VLOOKUP(A121,'[1]price - 1-2019 rej'!A$5:J$741,6,0)</f>
        <v>8.8039215686274517</v>
      </c>
      <c r="K121" s="14">
        <f>VLOOKUP(A121,'[1]price - 1-2019 rej'!A$5:J$741,5,0)</f>
        <v>17.636363636363637</v>
      </c>
      <c r="L121" s="14">
        <f t="shared" si="1"/>
        <v>11.458457618174711</v>
      </c>
      <c r="M121" s="18"/>
      <c r="N121" s="18"/>
      <c r="O121" s="18"/>
      <c r="P121" s="18"/>
    </row>
    <row r="122" spans="1:16" ht="16.5" customHeight="1">
      <c r="A122" s="8">
        <v>11930602</v>
      </c>
      <c r="B122" s="17">
        <f>VLOOKUP(A122,'[1]price - 1-2019 rej'!A$5:J$741,8,0)</f>
        <v>0.47468554629761206</v>
      </c>
      <c r="C122" s="17">
        <f>VLOOKUP(A122,'[1]price - 1-2019 rej'!A$5:J$741,10,0)</f>
        <v>0.44300404919619119</v>
      </c>
      <c r="D122" s="17">
        <f>VLOOKUP(A122,'[1]price - 1-2019 rej'!A$5:J$741,9,0)</f>
        <v>8.2310404506196713E-2</v>
      </c>
      <c r="E122" s="9" t="s">
        <v>133</v>
      </c>
      <c r="F122" s="9" t="s">
        <v>234</v>
      </c>
      <c r="G122" s="9" t="s">
        <v>9</v>
      </c>
      <c r="H122" s="9" t="s">
        <v>217</v>
      </c>
      <c r="I122" s="10">
        <f>VLOOKUP(A122,'[1]price - 1-2019 rej'!A$5:J$741,4,0)</f>
        <v>5.4344262295081966</v>
      </c>
      <c r="J122" s="14">
        <f>VLOOKUP(A122,'[1]price - 1-2019 rej'!A$5:J$741,6,0)</f>
        <v>3.7301587301587302</v>
      </c>
      <c r="K122" s="14">
        <f>VLOOKUP(A122,'[1]price - 1-2019 rej'!A$5:J$741,5,0)</f>
        <v>6.1111111111111107</v>
      </c>
      <c r="L122" s="14">
        <f t="shared" si="1"/>
        <v>4.7351270327108796</v>
      </c>
      <c r="M122" s="18"/>
      <c r="N122" s="18"/>
      <c r="O122" s="18"/>
      <c r="P122" s="18"/>
    </row>
    <row r="123" spans="1:16" ht="16.5" customHeight="1">
      <c r="A123" s="8">
        <v>11930701</v>
      </c>
      <c r="B123" s="17">
        <f>VLOOKUP(A123,'[1]price - 1-2019 rej'!A$5:J$741,8,0)</f>
        <v>0.47468554629761206</v>
      </c>
      <c r="C123" s="17">
        <f>VLOOKUP(A123,'[1]price - 1-2019 rej'!A$5:J$741,10,0)</f>
        <v>0.44300404919619119</v>
      </c>
      <c r="D123" s="17">
        <f>VLOOKUP(A123,'[1]price - 1-2019 rej'!A$5:J$741,9,0)</f>
        <v>8.2310404506196713E-2</v>
      </c>
      <c r="E123" s="9" t="s">
        <v>134</v>
      </c>
      <c r="F123" s="9" t="s">
        <v>12</v>
      </c>
      <c r="G123" s="9" t="s">
        <v>7</v>
      </c>
      <c r="H123" s="9" t="s">
        <v>218</v>
      </c>
      <c r="I123" s="10">
        <f>VLOOKUP(A123,'[1]price - 1-2019 rej'!A$5:J$741,4,0)</f>
        <v>6.2282608695652177</v>
      </c>
      <c r="J123" s="14">
        <f>VLOOKUP(A123,'[1]price - 1-2019 rej'!A$5:J$741,6,0)</f>
        <v>5.0952380952380949</v>
      </c>
      <c r="K123" s="14">
        <f>VLOOKUP(A123,'[1]price - 1-2019 rej'!A$5:J$741,5,0)</f>
        <v>6.5</v>
      </c>
      <c r="L123" s="14">
        <f t="shared" si="1"/>
        <v>5.7486941504530487</v>
      </c>
      <c r="M123" s="18"/>
      <c r="N123" s="18"/>
      <c r="O123" s="18"/>
      <c r="P123" s="18"/>
    </row>
    <row r="124" spans="1:16" ht="16.5" customHeight="1">
      <c r="A124" s="8">
        <v>11930801</v>
      </c>
      <c r="B124" s="17">
        <f>VLOOKUP(A124,'[1]price - 1-2019 rej'!A$5:J$741,8,0)</f>
        <v>0.47468554629761206</v>
      </c>
      <c r="C124" s="17">
        <f>VLOOKUP(A124,'[1]price - 1-2019 rej'!A$5:J$741,10,0)</f>
        <v>0.44300404919619119</v>
      </c>
      <c r="D124" s="17">
        <f>VLOOKUP(A124,'[1]price - 1-2019 rej'!A$5:J$741,9,0)</f>
        <v>8.2310404506196713E-2</v>
      </c>
      <c r="E124" s="9" t="s">
        <v>135</v>
      </c>
      <c r="F124" s="9" t="s">
        <v>235</v>
      </c>
      <c r="G124" s="9" t="s">
        <v>9</v>
      </c>
      <c r="H124" s="9" t="s">
        <v>219</v>
      </c>
      <c r="I124" s="10">
        <f>VLOOKUP(A124,'[1]price - 1-2019 rej'!A$5:J$741,4,0)</f>
        <v>3.7155963302752295</v>
      </c>
      <c r="J124" s="14">
        <f>VLOOKUP(A124,'[1]price - 1-2019 rej'!A$5:J$741,6,0)</f>
        <v>1.9705882352941178</v>
      </c>
      <c r="K124" s="14">
        <f>VLOOKUP(A124,'[1]price - 1-2019 rej'!A$5:J$741,5,0)</f>
        <v>4.5</v>
      </c>
      <c r="L124" s="14">
        <f t="shared" si="1"/>
        <v>3.0071152616696559</v>
      </c>
      <c r="M124" s="18"/>
      <c r="N124" s="18"/>
      <c r="O124" s="18"/>
      <c r="P124" s="18"/>
    </row>
    <row r="125" spans="1:16" ht="16.5" customHeight="1">
      <c r="A125" s="8">
        <v>11930901</v>
      </c>
      <c r="B125" s="17">
        <f>VLOOKUP(A125,'[1]price - 1-2019 rej'!A$5:J$741,8,0)</f>
        <v>0.47468554629761206</v>
      </c>
      <c r="C125" s="17">
        <f>VLOOKUP(A125,'[1]price - 1-2019 rej'!A$5:J$741,10,0)</f>
        <v>0.44300404919619119</v>
      </c>
      <c r="D125" s="17">
        <f>VLOOKUP(A125,'[1]price - 1-2019 rej'!A$5:J$741,9,0)</f>
        <v>8.2310404506196713E-2</v>
      </c>
      <c r="E125" s="9" t="s">
        <v>136</v>
      </c>
      <c r="F125" s="9" t="s">
        <v>12</v>
      </c>
      <c r="G125" s="9" t="s">
        <v>7</v>
      </c>
      <c r="H125" s="9" t="s">
        <v>220</v>
      </c>
      <c r="I125" s="10">
        <f>VLOOKUP(A125,'[1]price - 1-2019 rej'!A$5:J$741,4,0)</f>
        <v>11.909090909090908</v>
      </c>
      <c r="J125" s="14">
        <f>VLOOKUP(A125,'[1]price - 1-2019 rej'!A$5:J$741,6,0)</f>
        <v>6</v>
      </c>
      <c r="K125" s="14">
        <f>VLOOKUP(A125,'[1]price - 1-2019 rej'!A$5:J$741,5,0)</f>
        <v>13.857142857142858</v>
      </c>
      <c r="L125" s="14">
        <f t="shared" si="1"/>
        <v>9.4516846531384733</v>
      </c>
      <c r="M125" s="18"/>
      <c r="N125" s="18"/>
      <c r="O125" s="18"/>
      <c r="P125" s="18"/>
    </row>
    <row r="126" spans="1:16" ht="16.5" customHeight="1">
      <c r="A126" s="8">
        <v>11931002</v>
      </c>
      <c r="B126" s="17">
        <f>VLOOKUP(A126,'[1]price - 1-2019 rej'!A$5:J$741,8,0)</f>
        <v>0.43479628943189763</v>
      </c>
      <c r="C126" s="17">
        <f>VLOOKUP(A126,'[1]price - 1-2019 rej'!A$5:J$741,10,0)</f>
        <v>0.52774111977489202</v>
      </c>
      <c r="D126" s="17">
        <f>VLOOKUP(A126,'[1]price - 1-2019 rej'!A$5:J$741,9,0)</f>
        <v>3.7462590793210501E-2</v>
      </c>
      <c r="E126" s="9" t="s">
        <v>137</v>
      </c>
      <c r="F126" s="9" t="s">
        <v>236</v>
      </c>
      <c r="G126" s="9" t="s">
        <v>10</v>
      </c>
      <c r="H126" s="9" t="s">
        <v>221</v>
      </c>
      <c r="I126" s="10">
        <f>VLOOKUP(A126,'[1]price - 1-2019 rej'!A$5:J$741,4,0)</f>
        <v>6.8</v>
      </c>
      <c r="J126" s="14">
        <f>VLOOKUP(A126,'[1]price - 1-2019 rej'!A$5:J$741,6,0)</f>
        <v>5.3939393939393936</v>
      </c>
      <c r="K126" s="14">
        <f>VLOOKUP(A126,'[1]price - 1-2019 rej'!A$5:J$741,5,0)</f>
        <v>9.9090909090909083</v>
      </c>
      <c r="L126" s="14">
        <f t="shared" si="1"/>
        <v>6.1744386017523754</v>
      </c>
      <c r="M126" s="18"/>
      <c r="N126" s="18"/>
      <c r="O126" s="18"/>
      <c r="P126" s="18"/>
    </row>
    <row r="127" spans="1:16" ht="16.5" customHeight="1">
      <c r="A127" s="8">
        <v>12200101</v>
      </c>
      <c r="B127" s="17">
        <f>VLOOKUP(A127,'[1]price - 1-2019 rej'!A$5:J$741,8,0)</f>
        <v>0.71401462053006703</v>
      </c>
      <c r="C127" s="17">
        <f>VLOOKUP(A127,'[1]price - 1-2019 rej'!A$5:J$741,10,0)</f>
        <v>3.2441478932688471E-2</v>
      </c>
      <c r="D127" s="17">
        <f>VLOOKUP(A127,'[1]price - 1-2019 rej'!A$5:J$741,9,0)</f>
        <v>0.25354390053724446</v>
      </c>
      <c r="E127" s="9" t="s">
        <v>138</v>
      </c>
      <c r="F127" s="9" t="s">
        <v>237</v>
      </c>
      <c r="G127" s="9" t="s">
        <v>9</v>
      </c>
      <c r="H127" s="9" t="s">
        <v>139</v>
      </c>
      <c r="I127" s="10">
        <f>VLOOKUP(A127,'[1]price - 1-2019 rej'!A$5:J$741,4,0)</f>
        <v>2.6187499999999999</v>
      </c>
      <c r="J127" s="14">
        <f>VLOOKUP(A127,'[1]price - 1-2019 rej'!A$5:J$741,6,0)</f>
        <v>2</v>
      </c>
      <c r="K127" s="14">
        <f>VLOOKUP(A127,'[1]price - 1-2019 rej'!A$5:J$741,5,0)</f>
        <v>4.5</v>
      </c>
      <c r="L127" s="14">
        <f t="shared" si="1"/>
        <v>3.07565629779609</v>
      </c>
      <c r="M127" s="18"/>
      <c r="N127" s="18"/>
      <c r="O127" s="18"/>
      <c r="P127" s="18"/>
    </row>
    <row r="128" spans="1:16" ht="16.5" customHeight="1">
      <c r="A128" s="8">
        <v>12200201</v>
      </c>
      <c r="B128" s="17">
        <f>VLOOKUP(A128,'[1]price - 1-2019 rej'!A$5:J$741,8,0)</f>
        <v>0.63403578033775931</v>
      </c>
      <c r="C128" s="17">
        <f>VLOOKUP(A128,'[1]price - 1-2019 rej'!A$5:J$741,10,0)</f>
        <v>0.23417036308079417</v>
      </c>
      <c r="D128" s="17">
        <f>VLOOKUP(A128,'[1]price - 1-2019 rej'!A$5:J$741,9,0)</f>
        <v>0.13179385658144638</v>
      </c>
      <c r="E128" s="9" t="s">
        <v>141</v>
      </c>
      <c r="F128" s="9" t="s">
        <v>140</v>
      </c>
      <c r="G128" s="9" t="s">
        <v>9</v>
      </c>
      <c r="H128" s="9" t="s">
        <v>222</v>
      </c>
      <c r="I128" s="10">
        <f>VLOOKUP(A128,'[1]price - 1-2019 rej'!A$5:J$741,4,0)</f>
        <v>2.0303030303030303</v>
      </c>
      <c r="J128" s="14">
        <f>VLOOKUP(A128,'[1]price - 1-2019 rej'!A$5:J$741,6,0)</f>
        <v>2</v>
      </c>
      <c r="K128" s="14">
        <f>VLOOKUP(A128,'[1]price - 1-2019 rej'!A$5:J$741,5,0)</f>
        <v>3.4</v>
      </c>
      <c r="L128" s="14">
        <f t="shared" si="1"/>
        <v>2.2037246046788059</v>
      </c>
      <c r="M128" s="18"/>
      <c r="N128" s="18"/>
      <c r="O128" s="18"/>
      <c r="P128" s="18"/>
    </row>
    <row r="129" spans="1:16" ht="16.5" customHeight="1">
      <c r="A129" s="8">
        <v>12200203</v>
      </c>
      <c r="B129" s="17">
        <f>VLOOKUP(A129,'[1]price - 1-2019 rej'!A$5:J$741,8,0)</f>
        <v>0.63403578033775931</v>
      </c>
      <c r="C129" s="17">
        <f>VLOOKUP(A129,'[1]price - 1-2019 rej'!A$5:J$741,10,0)</f>
        <v>0.23417036308079417</v>
      </c>
      <c r="D129" s="17">
        <f>VLOOKUP(A129,'[1]price - 1-2019 rej'!A$5:J$741,9,0)</f>
        <v>0.13179385658144638</v>
      </c>
      <c r="E129" s="9" t="s">
        <v>141</v>
      </c>
      <c r="F129" s="9" t="s">
        <v>143</v>
      </c>
      <c r="G129" s="9" t="s">
        <v>9</v>
      </c>
      <c r="H129" s="9" t="s">
        <v>142</v>
      </c>
      <c r="I129" s="10">
        <f>VLOOKUP(A129,'[1]price - 1-2019 rej'!A$5:J$741,4,0)</f>
        <v>5.2840909090909092</v>
      </c>
      <c r="J129" s="14">
        <f>VLOOKUP(A129,'[1]price - 1-2019 rej'!A$5:J$741,6,0)</f>
        <v>5</v>
      </c>
      <c r="K129" s="14">
        <f>VLOOKUP(A129,'[1]price - 1-2019 rej'!A$5:J$741,5,0)</f>
        <v>6</v>
      </c>
      <c r="L129" s="14">
        <f t="shared" si="1"/>
        <v>5.3119176578137646</v>
      </c>
      <c r="M129" s="18"/>
      <c r="N129" s="18"/>
      <c r="O129" s="18"/>
      <c r="P129" s="18"/>
    </row>
    <row r="130" spans="1:16" ht="16.5" customHeight="1">
      <c r="A130" s="8">
        <v>12200205</v>
      </c>
      <c r="B130" s="17">
        <f>VLOOKUP(A130,'[1]price - 1-2019 rej'!A$5:J$741,8,0)</f>
        <v>0.63403578033775931</v>
      </c>
      <c r="C130" s="17">
        <f>VLOOKUP(A130,'[1]price - 1-2019 rej'!A$5:J$741,10,0)</f>
        <v>0.23417036308079417</v>
      </c>
      <c r="D130" s="17">
        <f>VLOOKUP(A130,'[1]price - 1-2019 rej'!A$5:J$741,9,0)</f>
        <v>0.13179385658144638</v>
      </c>
      <c r="E130" s="9" t="s">
        <v>144</v>
      </c>
      <c r="F130" s="9" t="s">
        <v>238</v>
      </c>
      <c r="G130" s="9" t="s">
        <v>9</v>
      </c>
      <c r="H130" s="9" t="s">
        <v>142</v>
      </c>
      <c r="I130" s="10">
        <f>VLOOKUP(A130,'[1]price - 1-2019 rej'!A$5:J$741,4,0)</f>
        <v>5.5392156862745097</v>
      </c>
      <c r="J130" s="14">
        <f>VLOOKUP(A130,'[1]price - 1-2019 rej'!A$5:J$741,6,0)</f>
        <v>5</v>
      </c>
      <c r="K130" s="14">
        <f>VLOOKUP(A130,'[1]price - 1-2019 rej'!A$5:J$741,5,0)</f>
        <v>6</v>
      </c>
      <c r="L130" s="14">
        <f t="shared" si="1"/>
        <v>5.4736758949988653</v>
      </c>
      <c r="M130" s="18"/>
      <c r="N130" s="18"/>
      <c r="O130" s="18"/>
      <c r="P130" s="18"/>
    </row>
    <row r="131" spans="1:16" ht="16.5" customHeight="1">
      <c r="A131" s="8">
        <v>12200503</v>
      </c>
      <c r="B131" s="17">
        <f>VLOOKUP(A131,'[1]price - 1-2019 rej'!A$5:J$741,8,0)</f>
        <v>0.7292474724296053</v>
      </c>
      <c r="C131" s="17">
        <f>VLOOKUP(A131,'[1]price - 1-2019 rej'!A$5:J$741,10,0)</f>
        <v>0.13324474016891397</v>
      </c>
      <c r="D131" s="17">
        <f>VLOOKUP(A131,'[1]price - 1-2019 rej'!A$5:J$741,9,0)</f>
        <v>0.13750778740148065</v>
      </c>
      <c r="E131" s="9" t="s">
        <v>145</v>
      </c>
      <c r="F131" s="9" t="s">
        <v>234</v>
      </c>
      <c r="G131" s="9" t="s">
        <v>9</v>
      </c>
      <c r="H131" s="9" t="s">
        <v>146</v>
      </c>
      <c r="I131" s="10">
        <f>VLOOKUP(A131,'[1]price - 1-2019 rej'!A$5:J$741,4,0)</f>
        <v>25.253333333333334</v>
      </c>
      <c r="J131" s="14">
        <f>VLOOKUP(A131,'[1]price - 1-2019 rej'!A$5:J$741,6,0)</f>
        <v>18.111111111111111</v>
      </c>
      <c r="K131" s="14">
        <f>VLOOKUP(A131,'[1]price - 1-2019 rej'!A$5:J$741,5,0)</f>
        <v>25.446088330072701</v>
      </c>
      <c r="L131" s="14">
        <f t="shared" ref="L131:L139" si="2">IF(SUM(I131:K131)=0,"",IF(SUM(B131:D131)=0,"",SUMPRODUCT(I131:K131,B131:D131)/SUMIF(I131:K131,"&gt;0",B131:D131)))</f>
        <v>24.3281751022169</v>
      </c>
      <c r="M131" s="18"/>
      <c r="N131" s="18"/>
      <c r="O131" s="18"/>
      <c r="P131" s="18"/>
    </row>
    <row r="132" spans="1:16" ht="16.5" customHeight="1">
      <c r="A132" s="8">
        <v>21300101</v>
      </c>
      <c r="B132" s="17">
        <f>VLOOKUP(A132,'[1]price - 1-2019 rej'!A$5:J$741,8,0)</f>
        <v>0.9553368486016296</v>
      </c>
      <c r="C132" s="17">
        <f>VLOOKUP(A132,'[1]price - 1-2019 rej'!A$5:J$741,10,0)</f>
        <v>0</v>
      </c>
      <c r="D132" s="17">
        <f>VLOOKUP(A132,'[1]price - 1-2019 rej'!A$5:J$741,9,0)</f>
        <v>4.4663151398370349E-2</v>
      </c>
      <c r="E132" s="9" t="s">
        <v>147</v>
      </c>
      <c r="F132" s="9" t="s">
        <v>148</v>
      </c>
      <c r="G132" s="9" t="s">
        <v>7</v>
      </c>
      <c r="H132" s="9" t="s">
        <v>222</v>
      </c>
      <c r="I132" s="10">
        <f>VLOOKUP(A132,'[1]price - 1-2019 rej'!A$5:J$741,4,0)</f>
        <v>6</v>
      </c>
      <c r="J132" s="14">
        <f>VLOOKUP(A132,'[1]price - 1-2019 rej'!A$5:J$741,6,0)</f>
        <v>0</v>
      </c>
      <c r="K132" s="14">
        <f>VLOOKUP(A132,'[1]price - 1-2019 rej'!A$5:J$741,5,0)</f>
        <v>7.5</v>
      </c>
      <c r="L132" s="14">
        <f t="shared" si="2"/>
        <v>6.0669947270975548</v>
      </c>
      <c r="M132" s="18"/>
      <c r="N132" s="18"/>
      <c r="O132" s="18"/>
      <c r="P132" s="18"/>
    </row>
    <row r="133" spans="1:16" ht="16.5" customHeight="1">
      <c r="A133" s="8">
        <v>21300102</v>
      </c>
      <c r="B133" s="17">
        <f>VLOOKUP(A133,'[1]price - 1-2019 rej'!A$5:J$741,8,0)</f>
        <v>0.9553368486016296</v>
      </c>
      <c r="C133" s="17">
        <f>VLOOKUP(A133,'[1]price - 1-2019 rej'!A$5:J$741,10,0)</f>
        <v>0</v>
      </c>
      <c r="D133" s="17">
        <f>VLOOKUP(A133,'[1]price - 1-2019 rej'!A$5:J$741,9,0)</f>
        <v>4.4663151398370349E-2</v>
      </c>
      <c r="E133" s="9" t="s">
        <v>147</v>
      </c>
      <c r="F133" s="9" t="s">
        <v>149</v>
      </c>
      <c r="G133" s="9" t="s">
        <v>26</v>
      </c>
      <c r="H133" s="9" t="s">
        <v>222</v>
      </c>
      <c r="I133" s="10">
        <f>VLOOKUP(A133,'[1]price - 1-2019 rej'!A$5:J$741,4,0)</f>
        <v>5.3</v>
      </c>
      <c r="J133" s="14">
        <f>VLOOKUP(A133,'[1]price - 1-2019 rej'!A$5:J$741,6,0)</f>
        <v>0</v>
      </c>
      <c r="K133" s="14">
        <f>VLOOKUP(A133,'[1]price - 1-2019 rej'!A$5:J$741,5,0)</f>
        <v>10</v>
      </c>
      <c r="L133" s="14">
        <f t="shared" si="2"/>
        <v>5.5099168115723405</v>
      </c>
      <c r="M133" s="18"/>
      <c r="N133" s="18"/>
      <c r="O133" s="18"/>
      <c r="P133" s="18"/>
    </row>
    <row r="134" spans="1:16" ht="16.5" customHeight="1">
      <c r="A134" s="8">
        <v>21200101</v>
      </c>
      <c r="B134" s="17">
        <f>VLOOKUP(A134,'[1]price - 1-2019 rej'!A$5:J$741,8,0)</f>
        <v>0.9553368486016296</v>
      </c>
      <c r="C134" s="17">
        <f>VLOOKUP(A134,'[1]price - 1-2019 rej'!A$5:J$741,10,0)</f>
        <v>0</v>
      </c>
      <c r="D134" s="17">
        <f>VLOOKUP(A134,'[1]price - 1-2019 rej'!A$5:J$741,9,0)</f>
        <v>4.4663151398370349E-2</v>
      </c>
      <c r="E134" s="9" t="s">
        <v>151</v>
      </c>
      <c r="F134" s="9" t="s">
        <v>150</v>
      </c>
      <c r="G134" s="9" t="s">
        <v>9</v>
      </c>
      <c r="H134" s="9" t="s">
        <v>223</v>
      </c>
      <c r="I134" s="10">
        <f>VLOOKUP(A134,'[1]price - 1-2019 rej'!A$5:J$741,4,0)</f>
        <v>55.9</v>
      </c>
      <c r="J134" s="14">
        <f>VLOOKUP(A134,'[1]price - 1-2019 rej'!A$5:J$741,6,0)</f>
        <v>0</v>
      </c>
      <c r="K134" s="14">
        <f>VLOOKUP(A134,'[1]price - 1-2019 rej'!A$5:J$741,5,0)</f>
        <v>60</v>
      </c>
      <c r="L134" s="14">
        <f t="shared" si="2"/>
        <v>56.083118920733313</v>
      </c>
      <c r="M134" s="18"/>
      <c r="N134" s="18"/>
      <c r="O134" s="18"/>
      <c r="P134" s="18"/>
    </row>
    <row r="135" spans="1:16" ht="16.5" customHeight="1">
      <c r="A135" s="8">
        <v>21100102</v>
      </c>
      <c r="B135" s="17">
        <f>VLOOKUP(A135,'[1]price - 1-2019 rej'!A$5:J$741,8,0)</f>
        <v>0.9553368486016296</v>
      </c>
      <c r="C135" s="17">
        <f>VLOOKUP(A135,'[1]price - 1-2019 rej'!A$5:J$741,10,0)</f>
        <v>0</v>
      </c>
      <c r="D135" s="17">
        <f>VLOOKUP(A135,'[1]price - 1-2019 rej'!A$5:J$741,9,0)</f>
        <v>4.4663151398370349E-2</v>
      </c>
      <c r="E135" s="9" t="s">
        <v>153</v>
      </c>
      <c r="F135" s="9" t="s">
        <v>246</v>
      </c>
      <c r="G135" s="9" t="s">
        <v>152</v>
      </c>
      <c r="H135" s="9" t="s">
        <v>223</v>
      </c>
      <c r="I135" s="10">
        <f>VLOOKUP(A135,'[1]price - 1-2019 rej'!A$5:J$741,4,0)</f>
        <v>100</v>
      </c>
      <c r="J135" s="14">
        <f>VLOOKUP(A135,'[1]price - 1-2019 rej'!A$5:J$741,6,0)</f>
        <v>0</v>
      </c>
      <c r="K135" s="14">
        <f>VLOOKUP(A135,'[1]price - 1-2019 rej'!A$5:J$741,5,0)</f>
        <v>110</v>
      </c>
      <c r="L135" s="14">
        <f t="shared" si="2"/>
        <v>100.4466315139837</v>
      </c>
      <c r="M135" s="18"/>
      <c r="N135" s="18"/>
      <c r="O135" s="18"/>
      <c r="P135" s="18"/>
    </row>
    <row r="136" spans="1:16" ht="16.5" customHeight="1">
      <c r="A136" s="8">
        <v>22010101</v>
      </c>
      <c r="B136" s="17">
        <f>VLOOKUP(A136,'[1]price - 1-2019 rej'!A$5:J$741,8,0)</f>
        <v>0.99516390698626889</v>
      </c>
      <c r="C136" s="17">
        <f>VLOOKUP(A136,'[1]price - 1-2019 rej'!A$5:J$741,10,0)</f>
        <v>1.0744292256380042E-3</v>
      </c>
      <c r="D136" s="17">
        <f>VLOOKUP(A136,'[1]price - 1-2019 rej'!A$5:J$741,9,0)</f>
        <v>3.7616637880931595E-3</v>
      </c>
      <c r="E136" s="9" t="s">
        <v>156</v>
      </c>
      <c r="F136" s="9"/>
      <c r="G136" s="9" t="s">
        <v>9</v>
      </c>
      <c r="H136" s="9" t="s">
        <v>155</v>
      </c>
      <c r="I136" s="10">
        <f>VLOOKUP(A136,'[1]price - 1-2019 rej'!A$5:J$741,4,0)</f>
        <v>21</v>
      </c>
      <c r="J136" s="14">
        <f>VLOOKUP(A136,'[1]price - 1-2019 rej'!A$5:J$741,6,0)</f>
        <v>25</v>
      </c>
      <c r="K136" s="14">
        <f>VLOOKUP(A136,'[1]price - 1-2019 rej'!A$5:J$741,5,0)</f>
        <v>23</v>
      </c>
      <c r="L136" s="14">
        <f t="shared" si="2"/>
        <v>21.01182104447874</v>
      </c>
      <c r="M136" s="18"/>
      <c r="N136" s="18"/>
      <c r="O136" s="18"/>
      <c r="P136" s="18"/>
    </row>
    <row r="137" spans="1:16" ht="16.5" customHeight="1">
      <c r="A137" s="8">
        <v>22010201</v>
      </c>
      <c r="B137" s="17">
        <f>VLOOKUP(A137,'[1]price - 1-2019 rej'!A$5:J$741,8,0)</f>
        <v>0.6423362689783968</v>
      </c>
      <c r="C137" s="17">
        <f>VLOOKUP(A137,'[1]price - 1-2019 rej'!A$5:J$741,10,0)</f>
        <v>0.17853928662180618</v>
      </c>
      <c r="D137" s="17">
        <f>VLOOKUP(A137,'[1]price - 1-2019 rej'!A$5:J$741,9,0)</f>
        <v>0.17912444439979697</v>
      </c>
      <c r="E137" s="9" t="s">
        <v>154</v>
      </c>
      <c r="F137" s="9" t="s">
        <v>157</v>
      </c>
      <c r="G137" s="9" t="s">
        <v>5</v>
      </c>
      <c r="H137" s="9" t="s">
        <v>155</v>
      </c>
      <c r="I137" s="10">
        <f>VLOOKUP(A137,'[1]price - 1-2019 rej'!A$5:J$741,4,0)</f>
        <v>25</v>
      </c>
      <c r="J137" s="14">
        <f>VLOOKUP(A137,'[1]price - 1-2019 rej'!A$5:J$741,6,0)</f>
        <v>30</v>
      </c>
      <c r="K137" s="14">
        <f>VLOOKUP(A137,'[1]price - 1-2019 rej'!A$5:J$741,5,0)</f>
        <v>34</v>
      </c>
      <c r="L137" s="14">
        <f t="shared" si="2"/>
        <v>27.504816432707202</v>
      </c>
      <c r="M137" s="18"/>
      <c r="N137" s="18"/>
      <c r="O137" s="18"/>
      <c r="P137" s="18"/>
    </row>
    <row r="138" spans="1:16" ht="16.5" customHeight="1">
      <c r="A138" s="8">
        <v>22010203</v>
      </c>
      <c r="B138" s="17">
        <f>VLOOKUP(A138,'[1]price - 1-2019 rej'!A$5:J$741,8,0)</f>
        <v>0.6423362689783968</v>
      </c>
      <c r="C138" s="17">
        <f>VLOOKUP(A138,'[1]price - 1-2019 rej'!A$5:J$741,10,0)</f>
        <v>0.17853928662180618</v>
      </c>
      <c r="D138" s="17">
        <f>VLOOKUP(A138,'[1]price - 1-2019 rej'!A$5:J$741,9,0)</f>
        <v>0.17912444439979697</v>
      </c>
      <c r="E138" s="9" t="s">
        <v>158</v>
      </c>
      <c r="F138" s="9" t="s">
        <v>239</v>
      </c>
      <c r="G138" s="9" t="s">
        <v>5</v>
      </c>
      <c r="H138" s="9" t="s">
        <v>155</v>
      </c>
      <c r="I138" s="10">
        <f>VLOOKUP(A138,'[1]price - 1-2019 rej'!A$5:J$741,4,0)</f>
        <v>22</v>
      </c>
      <c r="J138" s="14">
        <f>VLOOKUP(A138,'[1]price - 1-2019 rej'!A$5:J$741,6,0)</f>
        <v>20</v>
      </c>
      <c r="K138" s="14">
        <f>VLOOKUP(A138,'[1]price - 1-2019 rej'!A$5:J$741,5,0)</f>
        <v>30.857142857142858</v>
      </c>
      <c r="L138" s="14">
        <f t="shared" si="2"/>
        <v>23.229452220011733</v>
      </c>
      <c r="M138" s="18"/>
      <c r="N138" s="18"/>
      <c r="O138" s="18"/>
      <c r="P138" s="18"/>
    </row>
    <row r="139" spans="1:16" ht="16.5" customHeight="1">
      <c r="A139" s="8">
        <v>22010206</v>
      </c>
      <c r="B139" s="17">
        <f>VLOOKUP(A139,'[1]price - 1-2019 rej'!A$5:J$741,8,0)</f>
        <v>0.6423362689783968</v>
      </c>
      <c r="C139" s="17">
        <f>VLOOKUP(A139,'[1]price - 1-2019 rej'!A$5:J$741,10,0)</f>
        <v>0.17853928662180618</v>
      </c>
      <c r="D139" s="17">
        <f>VLOOKUP(A139,'[1]price - 1-2019 rej'!A$5:J$741,9,0)</f>
        <v>0.17912444439979697</v>
      </c>
      <c r="E139" s="9" t="s">
        <v>154</v>
      </c>
      <c r="F139" s="9" t="s">
        <v>240</v>
      </c>
      <c r="G139" s="9" t="s">
        <v>31</v>
      </c>
      <c r="H139" s="9" t="s">
        <v>155</v>
      </c>
      <c r="I139" s="10">
        <f>VLOOKUP(A139,'[1]price - 1-2019 rej'!A$5:J$741,4,0)</f>
        <v>20.875</v>
      </c>
      <c r="J139" s="14">
        <f>VLOOKUP(A139,'[1]price - 1-2019 rej'!A$5:J$741,6,0)</f>
        <v>20.033680555555556</v>
      </c>
      <c r="K139" s="14">
        <f>VLOOKUP(A139,'[1]price - 1-2019 rej'!A$5:J$741,5,0)</f>
        <v>23</v>
      </c>
      <c r="L139" s="14">
        <f t="shared" si="2"/>
        <v>21.105430870917402</v>
      </c>
      <c r="M139" s="18"/>
      <c r="N139" s="18"/>
      <c r="O139" s="18"/>
      <c r="P139" s="18"/>
    </row>
    <row r="140" spans="1:16" ht="16.5" customHeight="1">
      <c r="A140" s="3"/>
      <c r="B140" s="35"/>
      <c r="C140" s="36"/>
      <c r="D140" s="36"/>
      <c r="E140" s="36"/>
      <c r="F140" s="36"/>
      <c r="G140" s="36"/>
      <c r="H140" s="36"/>
      <c r="I140" s="36"/>
      <c r="J140" s="36"/>
      <c r="K140" s="36"/>
      <c r="L140" s="37"/>
    </row>
    <row r="141" spans="1:16" ht="16.5" customHeight="1">
      <c r="A141" s="3"/>
      <c r="B141" s="19" t="s">
        <v>245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1"/>
    </row>
    <row r="142" spans="1:16" ht="16.5" customHeight="1">
      <c r="A142" s="3"/>
      <c r="B142" s="19" t="s">
        <v>244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1"/>
    </row>
  </sheetData>
  <mergeCells count="16">
    <mergeCell ref="B142:L14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40:L140"/>
    <mergeCell ref="I6:L6"/>
    <mergeCell ref="B2:L3"/>
    <mergeCell ref="B4:L4"/>
    <mergeCell ref="L7:L8"/>
    <mergeCell ref="B141:L14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38" max="16383" man="1"/>
    <brk id="71" max="16383" man="1"/>
    <brk id="126" max="16383" man="1"/>
  </rowBreaks>
  <webPublishItems count="4">
    <webPublishItem id="5483" divId="e-cpi-Price1-1-19_5483" sourceType="printArea" destinationFile="G:\عمليات حسابية باساس واوزان 2004 احدث نسخة\cpi 2019\internet cpi 2019\internet cpi 1 2019\E cpi internet 1 2019 exl\e-cpi-Price1-1-19.htm"/>
    <webPublishItem id="16557" divId="e-cpi-Price1-14_16557" sourceType="range" sourceRef="A1:I13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4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4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2013-07-29T08:31:46Z</cp:lastPrinted>
  <dcterms:created xsi:type="dcterms:W3CDTF">1998-02-09T05:23:01Z</dcterms:created>
  <dcterms:modified xsi:type="dcterms:W3CDTF">2019-02-13T10:18:54Z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