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8" i="12"/>
  <c r="P8" s="1"/>
  <c r="O6"/>
  <c r="P6" s="1"/>
  <c r="O4"/>
  <c r="P4" s="1"/>
  <c r="O5"/>
  <c r="P5" s="1"/>
  <c r="O7"/>
  <c r="P7" s="1"/>
</calcChain>
</file>

<file path=xl/sharedStrings.xml><?xml version="1.0" encoding="utf-8"?>
<sst xmlns="http://schemas.openxmlformats.org/spreadsheetml/2006/main" count="23" uniqueCount="23">
  <si>
    <t xml:space="preserve">Major Groups </t>
  </si>
  <si>
    <t>Manufacturing</t>
  </si>
  <si>
    <t xml:space="preserve">Industrial Production Index 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</si>
  <si>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</si>
  <si>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</si>
  <si>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</si>
  <si>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</si>
  <si>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</si>
  <si>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</si>
  <si>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</si>
  <si>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</si>
  <si>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</si>
  <si>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</si>
  <si>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</si>
  <si>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</si>
  <si>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</si>
  <si>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</si>
  <si>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</si>
  <si>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</si>
  <si>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</si>
  <si>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Avg. (1-8)/2018</t>
  </si>
  <si>
    <t>Avg. (1-8)/2019</t>
  </si>
  <si>
    <t>Monthly Industrial Production Indices by Major Groups and Percent Changes in Palestine for months of January - August 2019 Compared to January - August 2018  Base Year (2018=100)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</si>
</sst>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0">
    <xf numFmtId="0" fontId="0" fillId="0" borderId="0" xfId="0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Normal="100" workbookViewId="0">
      <selection sqref="A1:P9"/>
    </sheetView>
  </sheetViews>
  <sheetFormatPr defaultRowHeight="28.5" customHeight="1"/>
  <cols>
    <col min="1" max="1" width="39.85546875" customWidth="1"/>
    <col min="2" max="2" width="13.28515625" customWidth="1"/>
    <col min="3" max="3" width="9.42578125" customWidth="1"/>
    <col min="4" max="4" width="9.28515625" customWidth="1"/>
    <col min="5" max="6" width="9.42578125" customWidth="1"/>
    <col min="7" max="7" width="8.85546875" customWidth="1"/>
    <col min="8" max="9" width="9.140625" customWidth="1"/>
    <col min="10" max="10" width="8.85546875" customWidth="1"/>
    <col min="11" max="11" width="9.42578125" customWidth="1"/>
    <col min="12" max="12" width="9.28515625" customWidth="1"/>
    <col min="13" max="13" width="8.42578125" customWidth="1"/>
    <col min="14" max="14" width="10.5703125" customWidth="1"/>
    <col min="15" max="15" width="13.7109375" customWidth="1"/>
    <col min="16" max="16" width="11.140625" customWidth="1"/>
  </cols>
  <sheetData>
    <row r="1" spans="1:16" ht="28.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8.5" customHeight="1">
      <c r="A2" s="15" t="s">
        <v>0</v>
      </c>
      <c r="B2" s="17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28.5" customHeight="1">
      <c r="A3" s="15"/>
      <c r="B3" s="3" t="s">
        <v>20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9" t="s">
        <v>21</v>
      </c>
      <c r="P3" s="3" t="s">
        <v>4</v>
      </c>
    </row>
    <row r="4" spans="1:16" ht="28.5" customHeight="1">
      <c r="A4" s="1" t="s">
        <v>3</v>
      </c>
      <c r="B4" s="12">
        <v>95.617121401754702</v>
      </c>
      <c r="C4" s="4">
        <v>95.875136516003479</v>
      </c>
      <c r="D4" s="4">
        <v>82.366993911283757</v>
      </c>
      <c r="E4" s="4">
        <v>75.291919167004252</v>
      </c>
      <c r="F4" s="4">
        <v>100.73180937383746</v>
      </c>
      <c r="G4" s="4">
        <v>83.724344752800846</v>
      </c>
      <c r="H4" s="4">
        <v>83.691806841844098</v>
      </c>
      <c r="I4" s="4">
        <v>88.440692098933852</v>
      </c>
      <c r="J4" s="4">
        <v>79.082253791409656</v>
      </c>
      <c r="K4" s="4"/>
      <c r="L4" s="4"/>
      <c r="M4" s="4"/>
      <c r="N4" s="4"/>
      <c r="O4" s="5">
        <f>AVERAGE(C4:N4)</f>
        <v>86.150619556639683</v>
      </c>
      <c r="P4" s="5">
        <f>O4/B4*100-100</f>
        <v>-9.9004254743662443</v>
      </c>
    </row>
    <row r="5" spans="1:16" ht="28.5" customHeight="1">
      <c r="A5" s="2" t="s">
        <v>1</v>
      </c>
      <c r="B5" s="12">
        <v>97.945117988370868</v>
      </c>
      <c r="C5" s="4">
        <v>93.67456683133814</v>
      </c>
      <c r="D5" s="4">
        <v>96.197675595870223</v>
      </c>
      <c r="E5" s="4">
        <v>103.02499185441881</v>
      </c>
      <c r="F5" s="4">
        <v>102.860332444108</v>
      </c>
      <c r="G5" s="4">
        <v>95.179213014413136</v>
      </c>
      <c r="H5" s="4">
        <v>97.86585247956782</v>
      </c>
      <c r="I5" s="4">
        <v>108.28766585464901</v>
      </c>
      <c r="J5" s="4">
        <v>104.22808998154984</v>
      </c>
      <c r="K5" s="4"/>
      <c r="L5" s="4"/>
      <c r="M5" s="4"/>
      <c r="N5" s="4"/>
      <c r="O5" s="5">
        <f>AVERAGE(C5:N5)</f>
        <v>100.16479850698937</v>
      </c>
      <c r="P5" s="5">
        <f>O5/B5*100-100</f>
        <v>2.2662492671477992</v>
      </c>
    </row>
    <row r="6" spans="1:16" ht="36.75" customHeight="1">
      <c r="A6" s="10" t="s">
        <v>5</v>
      </c>
      <c r="B6" s="12">
        <v>91.352018081697324</v>
      </c>
      <c r="C6" s="4">
        <v>104.8732435977922</v>
      </c>
      <c r="D6" s="4">
        <v>111.39190291744271</v>
      </c>
      <c r="E6" s="4">
        <v>116.39289643803976</v>
      </c>
      <c r="F6" s="4">
        <v>111.47690450928204</v>
      </c>
      <c r="G6" s="4">
        <v>98.776559621408211</v>
      </c>
      <c r="H6" s="4">
        <v>86.641084036896302</v>
      </c>
      <c r="I6" s="4">
        <v>100.11797049415384</v>
      </c>
      <c r="J6" s="4">
        <v>91.616024019253672</v>
      </c>
      <c r="K6" s="4"/>
      <c r="L6" s="4"/>
      <c r="M6" s="4"/>
      <c r="N6" s="4"/>
      <c r="O6" s="5">
        <f>AVERAGE(C6:N6)</f>
        <v>102.6608232042836</v>
      </c>
      <c r="P6" s="5">
        <f>O6/B6*100-100</f>
        <v>12.379370877688388</v>
      </c>
    </row>
    <row r="7" spans="1:16" ht="42.75" customHeight="1">
      <c r="A7" s="11" t="s">
        <v>6</v>
      </c>
      <c r="B7" s="12">
        <v>102.91125156563956</v>
      </c>
      <c r="C7" s="4">
        <v>113.07640377942573</v>
      </c>
      <c r="D7" s="4">
        <v>126.59441725117493</v>
      </c>
      <c r="E7" s="4">
        <v>121.82374229399831</v>
      </c>
      <c r="F7" s="4">
        <v>122.30301246293408</v>
      </c>
      <c r="G7" s="4">
        <v>118.18653080789508</v>
      </c>
      <c r="H7" s="4">
        <v>124.7069471885646</v>
      </c>
      <c r="I7" s="4">
        <v>123.81293674349764</v>
      </c>
      <c r="J7" s="4">
        <v>113.50526163548689</v>
      </c>
      <c r="K7" s="4"/>
      <c r="L7" s="4"/>
      <c r="M7" s="4"/>
      <c r="N7" s="4"/>
      <c r="O7" s="5">
        <f>AVERAGE(C7:N7)</f>
        <v>120.50115652037216</v>
      </c>
      <c r="P7" s="5">
        <f>O7/B7*100-100</f>
        <v>17.092304959009553</v>
      </c>
    </row>
    <row r="8" spans="1:16" ht="28.5" customHeight="1">
      <c r="A8" s="6" t="s">
        <v>7</v>
      </c>
      <c r="B8" s="13">
        <v>97.372525516735834</v>
      </c>
      <c r="C8" s="7">
        <v>95.535840423127254</v>
      </c>
      <c r="D8" s="7">
        <v>98.293593649947027</v>
      </c>
      <c r="E8" s="7">
        <v>104.29502493004395</v>
      </c>
      <c r="F8" s="7">
        <v>104.58364847499223</v>
      </c>
      <c r="G8" s="7">
        <v>96.122276698602775</v>
      </c>
      <c r="H8" s="7">
        <v>97.088532827389244</v>
      </c>
      <c r="I8" s="7">
        <v>107.60335303380744</v>
      </c>
      <c r="J8" s="7">
        <v>102.64492222634155</v>
      </c>
      <c r="K8" s="7"/>
      <c r="L8" s="7"/>
      <c r="M8" s="7"/>
      <c r="N8" s="7"/>
      <c r="O8" s="8">
        <f>AVERAGE(C8:N8)</f>
        <v>100.77089903303144</v>
      </c>
      <c r="P8" s="8">
        <f>O8/B8*100-100</f>
        <v>3.4900743287299463</v>
      </c>
    </row>
    <row r="9" spans="1:16" ht="28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</sheetData>
  <mergeCells count="4">
    <mergeCell ref="A1:P1"/>
    <mergeCell ref="A2:A3"/>
    <mergeCell ref="A9:P9"/>
    <mergeCell ref="B2:P2"/>
  </mergeCells>
  <phoneticPr fontId="0" type="noConversion"/>
  <pageMargins left="0.75" right="0.75" top="1" bottom="1" header="0.5" footer="0.5"/>
  <pageSetup paperSize="9" scale="46" orientation="portrait" r:id="rId1"/>
  <headerFooter alignWithMargins="0"/>
  <webPublishItems count="2">
    <webPublishItem id="6003" divId="e-IPI-ave-2015_6003" sourceType="range" sourceRef="A1:P8" destinationFile="G:\الرقم القياسي الصناعي\Internet Tables\ipi 2015\IIP 8-2015\e-IPI-ave-2015.htm"/>
    <webPublishItem id="32217" divId="e-IPI-ave-(1-8)-2018_32217" sourceType="range" sourceRef="A1:P9" destinationFile="G:\الرقم القياسي الصناعي\Internet Tables\ipi 2019\IIP 8-2019\e-IPI-ave-(1-8)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2019-10-02T11:12:14Z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