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External Debt" sheetId="1" r:id="rId1"/>
  </sheets>
  <externalReferences>
    <externalReference r:id="rId2"/>
  </externalReferences>
  <definedNames>
    <definedName name="_xlnm.Print_Area" localSheetId="0">'External Debt'!$A$1:$B$20</definedName>
  </definedNames>
  <calcPr calcId="125725"/>
</workbook>
</file>

<file path=xl/calcChain.xml><?xml version="1.0" encoding="utf-8"?>
<calcChain xmlns="http://schemas.openxmlformats.org/spreadsheetml/2006/main">
  <c r="B19" i="1"/>
  <c r="B18"/>
  <c r="B17" s="1"/>
  <c r="B20" s="1"/>
  <c r="B16"/>
  <c r="B15"/>
  <c r="B14"/>
  <c r="B13"/>
  <c r="B12"/>
  <c r="B11" s="1"/>
  <c r="B10"/>
  <c r="B8" s="1"/>
  <c r="B9"/>
  <c r="B7"/>
  <c r="B6"/>
  <c r="B5" s="1"/>
</calcChain>
</file>

<file path=xl/sharedStrings.xml><?xml version="1.0" encoding="utf-8"?>
<sst xmlns="http://schemas.openxmlformats.org/spreadsheetml/2006/main" count="20" uniqueCount="14">
  <si>
    <t>Gross External Debt Position</t>
  </si>
  <si>
    <t>   Debt liabilities to direct investors</t>
  </si>
  <si>
    <t>   Debt liabilities to affiliated enterprises</t>
  </si>
  <si>
    <t> Direct investment: lending between affiliated companies</t>
  </si>
  <si>
    <t xml:space="preserve">   Long-term   </t>
  </si>
  <si>
    <t xml:space="preserve">   Short-term   </t>
  </si>
  <si>
    <t> Other Sectors</t>
  </si>
  <si>
    <t> Banks</t>
  </si>
  <si>
    <t> Monetary Authorities</t>
  </si>
  <si>
    <t> General Government</t>
  </si>
  <si>
    <t>Economic Sector</t>
  </si>
  <si>
    <t>Value in USD million </t>
  </si>
  <si>
    <t>Q1-2019</t>
  </si>
  <si>
    <t>Gross External Debt Position in Palestine at the end of the First quarter 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</si>
</sst>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78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wrapText="1" readingOrder="1"/>
    </xf>
    <xf numFmtId="0" fontId="3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center" wrapText="1" readingOrder="2"/>
    </xf>
    <xf numFmtId="1" fontId="2" fillId="0" borderId="3" xfId="0" applyNumberFormat="1" applyFont="1" applyBorder="1" applyAlignment="1">
      <alignment horizontal="center" wrapText="1" readingOrder="2"/>
    </xf>
    <xf numFmtId="1" fontId="1" fillId="0" borderId="3" xfId="0" applyNumberFormat="1" applyFont="1" applyBorder="1" applyAlignment="1">
      <alignment horizontal="center" wrapText="1" readingOrder="2"/>
    </xf>
    <xf numFmtId="3" fontId="1" fillId="0" borderId="2" xfId="0" applyNumberFormat="1" applyFont="1" applyBorder="1" applyAlignment="1">
      <alignment horizont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ternal%20Sector/IIP/IIP.Q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A-check"/>
      <sheetName val="Banks-check"/>
      <sheetName val="BOP-FA"/>
      <sheetName val="IIP"/>
      <sheetName val="FIS Guide"/>
      <sheetName val="FIS rep"/>
      <sheetName val="FIS"/>
      <sheetName val="Banks"/>
      <sheetName val="PMA"/>
      <sheetName val="Gov.S"/>
      <sheetName val="HousH.S"/>
      <sheetName val="NGO's"/>
      <sheetName val="Analysis"/>
      <sheetName val="IIP-Publish-CHECK"/>
      <sheetName val="EXD-PUBL-CHECK"/>
      <sheetName val="IIP-BOPSY-6th"/>
      <sheetName val="PUBLIsh-6th"/>
      <sheetName val="IIP-BOP-Consistency"/>
      <sheetName val="BOPDATA"/>
      <sheetName val="q1-2014"/>
      <sheetName val="Sheet1"/>
    </sheetNames>
    <sheetDataSet>
      <sheetData sheetId="0"/>
      <sheetData sheetId="1"/>
      <sheetData sheetId="2"/>
      <sheetData sheetId="3">
        <row r="4">
          <cell r="X4">
            <v>1724.3183918237</v>
          </cell>
        </row>
      </sheetData>
      <sheetData sheetId="4"/>
      <sheetData sheetId="5"/>
      <sheetData sheetId="6">
        <row r="4">
          <cell r="X4">
            <v>-140.54625919070452</v>
          </cell>
        </row>
      </sheetData>
      <sheetData sheetId="7">
        <row r="4">
          <cell r="X4">
            <v>2636.5452519999994</v>
          </cell>
        </row>
      </sheetData>
      <sheetData sheetId="8">
        <row r="4">
          <cell r="X4">
            <v>908.66668282000001</v>
          </cell>
        </row>
      </sheetData>
      <sheetData sheetId="9">
        <row r="4">
          <cell r="X4">
            <v>-714.38207041513556</v>
          </cell>
        </row>
      </sheetData>
      <sheetData sheetId="10">
        <row r="4">
          <cell r="X4">
            <v>-965.96521339045967</v>
          </cell>
        </row>
      </sheetData>
      <sheetData sheetId="11"/>
      <sheetData sheetId="12"/>
      <sheetData sheetId="13">
        <row r="6">
          <cell r="V6">
            <v>346</v>
          </cell>
        </row>
      </sheetData>
      <sheetData sheetId="14">
        <row r="5">
          <cell r="X5">
            <v>123</v>
          </cell>
        </row>
        <row r="11">
          <cell r="X11">
            <v>908</v>
          </cell>
        </row>
        <row r="17">
          <cell r="X17">
            <v>0</v>
          </cell>
        </row>
        <row r="22">
          <cell r="X22">
            <v>0</v>
          </cell>
        </row>
        <row r="28">
          <cell r="X28">
            <v>276</v>
          </cell>
        </row>
        <row r="33">
          <cell r="X33">
            <v>287</v>
          </cell>
        </row>
        <row r="39">
          <cell r="X39">
            <v>4</v>
          </cell>
        </row>
        <row r="45">
          <cell r="X45">
            <v>38</v>
          </cell>
        </row>
        <row r="52">
          <cell r="X52">
            <v>41</v>
          </cell>
        </row>
        <row r="53">
          <cell r="X53">
            <v>3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view="pageBreakPreview" zoomScale="112" zoomScaleNormal="100" zoomScaleSheetLayoutView="112" workbookViewId="0">
      <selection activeCell="E8" sqref="E8"/>
    </sheetView>
  </sheetViews>
  <sheetFormatPr defaultRowHeight="15"/>
  <cols>
    <col min="1" max="1" width="48.85546875" customWidth="1"/>
    <col min="2" max="2" width="23" customWidth="1"/>
  </cols>
  <sheetData>
    <row r="1" spans="1:2">
      <c r="A1" s="8" t="s">
        <v>13</v>
      </c>
      <c r="B1" s="8"/>
    </row>
    <row r="2" spans="1:2">
      <c r="A2" s="6"/>
    </row>
    <row r="3" spans="1:2">
      <c r="A3" s="7" t="s">
        <v>11</v>
      </c>
      <c r="B3" s="7"/>
    </row>
    <row r="4" spans="1:2" s="1" customFormat="1">
      <c r="A4" s="2" t="s">
        <v>10</v>
      </c>
      <c r="B4" s="5" t="s">
        <v>12</v>
      </c>
    </row>
    <row r="5" spans="1:2" s="1" customFormat="1">
      <c r="A5" s="4" t="s">
        <v>9</v>
      </c>
      <c r="B5" s="9">
        <f>B6+B7</f>
        <v>1031</v>
      </c>
    </row>
    <row r="6" spans="1:2" s="1" customFormat="1">
      <c r="A6" s="3" t="s">
        <v>5</v>
      </c>
      <c r="B6" s="10">
        <f>'[1]EXD-PUBL-CHECK'!$X$5</f>
        <v>123</v>
      </c>
    </row>
    <row r="7" spans="1:2" s="1" customFormat="1">
      <c r="A7" s="3" t="s">
        <v>4</v>
      </c>
      <c r="B7" s="10">
        <f>'[1]EXD-PUBL-CHECK'!$X$11</f>
        <v>908</v>
      </c>
    </row>
    <row r="8" spans="1:2" s="1" customFormat="1">
      <c r="A8" s="4" t="s">
        <v>8</v>
      </c>
      <c r="B8" s="11">
        <f>B10+B9</f>
        <v>0</v>
      </c>
    </row>
    <row r="9" spans="1:2" s="1" customFormat="1">
      <c r="A9" s="3" t="s">
        <v>5</v>
      </c>
      <c r="B9" s="10">
        <f>'[1]EXD-PUBL-CHECK'!$X$17</f>
        <v>0</v>
      </c>
    </row>
    <row r="10" spans="1:2" s="1" customFormat="1">
      <c r="A10" s="3" t="s">
        <v>4</v>
      </c>
      <c r="B10" s="10">
        <f>'[1]EXD-PUBL-CHECK'!$X$22</f>
        <v>0</v>
      </c>
    </row>
    <row r="11" spans="1:2" s="1" customFormat="1">
      <c r="A11" s="4" t="s">
        <v>7</v>
      </c>
      <c r="B11" s="11">
        <f>B12+B13</f>
        <v>563</v>
      </c>
    </row>
    <row r="12" spans="1:2" s="1" customFormat="1">
      <c r="A12" s="3" t="s">
        <v>5</v>
      </c>
      <c r="B12" s="10">
        <f>'[1]EXD-PUBL-CHECK'!$X$28</f>
        <v>276</v>
      </c>
    </row>
    <row r="13" spans="1:2" s="1" customFormat="1">
      <c r="A13" s="3" t="s">
        <v>4</v>
      </c>
      <c r="B13" s="10">
        <f>'[1]EXD-PUBL-CHECK'!$X$33</f>
        <v>287</v>
      </c>
    </row>
    <row r="14" spans="1:2" s="1" customFormat="1">
      <c r="A14" s="4" t="s">
        <v>6</v>
      </c>
      <c r="B14" s="11">
        <f>B15+B16</f>
        <v>42</v>
      </c>
    </row>
    <row r="15" spans="1:2" s="1" customFormat="1">
      <c r="A15" s="3" t="s">
        <v>5</v>
      </c>
      <c r="B15" s="10">
        <f>'[1]EXD-PUBL-CHECK'!$X$39</f>
        <v>4</v>
      </c>
    </row>
    <row r="16" spans="1:2" s="1" customFormat="1">
      <c r="A16" s="3" t="s">
        <v>4</v>
      </c>
      <c r="B16" s="10">
        <f>'[1]EXD-PUBL-CHECK'!$X$45</f>
        <v>38</v>
      </c>
    </row>
    <row r="17" spans="1:2" s="1" customFormat="1">
      <c r="A17" s="4" t="s">
        <v>3</v>
      </c>
      <c r="B17" s="11">
        <f>B18+B19</f>
        <v>44</v>
      </c>
    </row>
    <row r="18" spans="1:2" s="1" customFormat="1">
      <c r="A18" s="3" t="s">
        <v>2</v>
      </c>
      <c r="B18" s="10">
        <f>'[1]EXD-PUBL-CHECK'!$X$52</f>
        <v>41</v>
      </c>
    </row>
    <row r="19" spans="1:2" s="1" customFormat="1" ht="16.5" customHeight="1">
      <c r="A19" s="3" t="s">
        <v>1</v>
      </c>
      <c r="B19" s="10">
        <f>'[1]EXD-PUBL-CHECK'!$X$53</f>
        <v>3</v>
      </c>
    </row>
    <row r="20" spans="1:2" s="1" customFormat="1">
      <c r="A20" s="2" t="s">
        <v>0</v>
      </c>
      <c r="B20" s="12">
        <f>B17+B14+B11+B8+B5</f>
        <v>1680</v>
      </c>
    </row>
  </sheetData>
  <mergeCells count="2">
    <mergeCell ref="A3:B3"/>
    <mergeCell ref="A1:B1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External Debt</vt:lpstr>
      <vt:lpstr>'External Debt'!Print_Area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adeek</dc:creator>
  <cp:lastModifiedBy>adeek</cp:lastModifiedBy>
  <dcterms:created xsi:type="dcterms:W3CDTF">2018-03-18T10:07:16Z</dcterms:created>
  <dcterms:modified xsi:type="dcterms:W3CDTF">2019-06-19T06:17:10Z</dcterms:modified>
</cp:coreProperties>
</file>