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2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'2'!$A$1:$W$23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W4" i="22"/>
  <c r="W5"/>
  <c r="W17"/>
  <c r="V4" l="1"/>
  <c r="V17"/>
  <c r="V5"/>
  <c r="U17"/>
  <c r="U5"/>
  <c r="U4" s="1"/>
  <c r="S17"/>
  <c r="S5"/>
  <c r="S4" l="1"/>
  <c r="Q17"/>
  <c r="Q5"/>
  <c r="P17"/>
  <c r="O17"/>
  <c r="N17"/>
  <c r="M17"/>
  <c r="L17"/>
  <c r="K17"/>
  <c r="J17"/>
  <c r="I17"/>
  <c r="H17"/>
  <c r="G17"/>
  <c r="F17"/>
  <c r="E17"/>
  <c r="D17"/>
  <c r="C17"/>
  <c r="B17"/>
  <c r="P5"/>
  <c r="P4" s="1"/>
  <c r="O5"/>
  <c r="O4" s="1"/>
  <c r="N5"/>
  <c r="M5"/>
  <c r="M4" s="1"/>
  <c r="L5"/>
  <c r="L4" s="1"/>
  <c r="K5"/>
  <c r="K4" s="1"/>
  <c r="J5"/>
  <c r="I5"/>
  <c r="I4" s="1"/>
  <c r="H5"/>
  <c r="H4" s="1"/>
  <c r="G5"/>
  <c r="G4" s="1"/>
  <c r="F5"/>
  <c r="E5"/>
  <c r="E4" s="1"/>
  <c r="D5"/>
  <c r="D4" s="1"/>
  <c r="C5"/>
  <c r="C4" s="1"/>
  <c r="B5"/>
  <c r="B4" l="1"/>
  <c r="F4"/>
  <c r="J4"/>
  <c r="N4"/>
  <c r="Q4"/>
</calcChain>
</file>

<file path=xl/sharedStrings.xml><?xml version="1.0" encoding="utf-8"?>
<sst xmlns="http://schemas.openxmlformats.org/spreadsheetml/2006/main" count="23" uniqueCount="23">
  <si>
    <t>Governorate</t>
  </si>
  <si>
    <t>Year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</si>
  <si>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</si>
  <si>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</si>
  <si>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</si>
  <si>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</si>
  <si>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</si>
  <si>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</si>
  <si>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</si>
  <si>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</si>
  <si>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</si>
  <si>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 xml:space="preserve">Gaza </t>
  </si>
  <si>
    <t>Qalqiliya</t>
  </si>
  <si>
    <t>Khan Yunis</t>
  </si>
  <si>
    <t>Gaza Strip</t>
  </si>
  <si>
    <t>Jerusalem</t>
  </si>
  <si>
    <t>Palestine</t>
  </si>
  <si>
    <t>* There are  under reporting in  marriage cases for Bethlehem Governorate for the years (2002-2008).</t>
  </si>
  <si>
    <t>Tubas and Northern Valleys</t>
  </si>
  <si>
    <t>Jericho &amp; Al Aghwar</t>
  </si>
  <si>
    <t>Bethlehem</t>
  </si>
  <si>
    <t>Deir Al-Balah</t>
  </si>
  <si>
    <t>Registered  Marriages Cases in  Palestine by Governorate (1997 - 2018)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</si>
</sst>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  <scheme val="minor"/>
    </font>
    <font>
      <b/>
      <sz val="9"/>
      <name val="Times New Roman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center"/>
    </xf>
    <xf numFmtId="3" fontId="9" fillId="0" borderId="4" xfId="1" applyNumberFormat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top"/>
    </xf>
    <xf numFmtId="3" fontId="9" fillId="0" borderId="12" xfId="1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9" fillId="0" borderId="4" xfId="1" applyNumberFormat="1" applyFont="1" applyBorder="1" applyAlignment="1">
      <alignment horizontal="left" vertical="top"/>
    </xf>
    <xf numFmtId="3" fontId="5" fillId="0" borderId="14" xfId="0" applyNumberFormat="1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9" fillId="0" borderId="13" xfId="2" applyNumberFormat="1" applyFont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9" fillId="0" borderId="15" xfId="2" applyNumberFormat="1" applyFont="1" applyBorder="1" applyAlignment="1">
      <alignment horizontal="left" vertical="top"/>
    </xf>
  </cellXfs>
  <cellStyles count="3">
    <cellStyle name="Normal" xfId="0" builtinId="0"/>
    <cellStyle name="Normal_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topLeftCell="B1" zoomScaleNormal="100" zoomScaleSheetLayoutView="100" workbookViewId="0">
      <selection activeCell="R18" sqref="R18"/>
    </sheetView>
  </sheetViews>
  <sheetFormatPr defaultRowHeight="12.75"/>
  <cols>
    <col min="1" max="1" width="22.42578125" style="1" customWidth="1"/>
    <col min="2" max="5" width="10.28515625" style="1" customWidth="1"/>
    <col min="6" max="6" width="11.28515625" style="1" customWidth="1"/>
    <col min="7" max="8" width="9.140625" style="1"/>
    <col min="9" max="9" width="9.85546875" style="1" customWidth="1"/>
    <col min="10" max="12" width="9.140625" style="1"/>
    <col min="13" max="13" width="9.42578125" style="1" bestFit="1" customWidth="1"/>
    <col min="14" max="16384" width="9.140625" style="1"/>
  </cols>
  <sheetData>
    <row r="1" spans="1:23" ht="30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9.5" customHeight="1">
      <c r="A2" s="34" t="s">
        <v>0</v>
      </c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19.5" customHeight="1">
      <c r="A3" s="35"/>
      <c r="B3" s="3">
        <v>1997</v>
      </c>
      <c r="C3" s="3">
        <v>1998</v>
      </c>
      <c r="D3" s="3">
        <v>1999</v>
      </c>
      <c r="E3" s="3">
        <v>2000</v>
      </c>
      <c r="F3" s="3">
        <v>2001</v>
      </c>
      <c r="G3" s="3">
        <v>2002</v>
      </c>
      <c r="H3" s="3">
        <v>2003</v>
      </c>
      <c r="I3" s="3">
        <v>2004</v>
      </c>
      <c r="J3" s="3">
        <v>2005</v>
      </c>
      <c r="K3" s="3">
        <v>2006</v>
      </c>
      <c r="L3" s="4">
        <v>2007</v>
      </c>
      <c r="M3" s="3">
        <v>2008</v>
      </c>
      <c r="N3" s="3">
        <v>2009</v>
      </c>
      <c r="O3" s="3">
        <v>2010</v>
      </c>
      <c r="P3" s="3">
        <v>2011</v>
      </c>
      <c r="Q3" s="3">
        <v>2012</v>
      </c>
      <c r="R3" s="3">
        <v>2013</v>
      </c>
      <c r="S3" s="3">
        <v>2014</v>
      </c>
      <c r="T3" s="3">
        <v>2015</v>
      </c>
      <c r="U3" s="3">
        <v>2016</v>
      </c>
      <c r="V3" s="18">
        <v>2017</v>
      </c>
      <c r="W3" s="3">
        <v>2018</v>
      </c>
    </row>
    <row r="4" spans="1:23" ht="19.5" customHeight="1">
      <c r="A4" s="25" t="s">
        <v>16</v>
      </c>
      <c r="B4" s="5">
        <f>B5+B17</f>
        <v>23492</v>
      </c>
      <c r="C4" s="6">
        <f t="shared" ref="C4:P4" si="0">C5+C17</f>
        <v>24400</v>
      </c>
      <c r="D4" s="6">
        <f t="shared" si="0"/>
        <v>24874</v>
      </c>
      <c r="E4" s="6">
        <f t="shared" si="0"/>
        <v>23890</v>
      </c>
      <c r="F4" s="6">
        <f t="shared" si="0"/>
        <v>24635</v>
      </c>
      <c r="G4" s="6">
        <f t="shared" si="0"/>
        <v>22611</v>
      </c>
      <c r="H4" s="6">
        <f t="shared" si="0"/>
        <v>26267</v>
      </c>
      <c r="I4" s="6">
        <f t="shared" si="0"/>
        <v>27634</v>
      </c>
      <c r="J4" s="6">
        <f t="shared" si="0"/>
        <v>28876</v>
      </c>
      <c r="K4" s="6">
        <f t="shared" si="0"/>
        <v>28233</v>
      </c>
      <c r="L4" s="6">
        <f t="shared" si="0"/>
        <v>32685</v>
      </c>
      <c r="M4" s="6">
        <f t="shared" si="0"/>
        <v>35777</v>
      </c>
      <c r="N4" s="6">
        <f t="shared" si="0"/>
        <v>38316</v>
      </c>
      <c r="O4" s="6">
        <f t="shared" si="0"/>
        <v>37228</v>
      </c>
      <c r="P4" s="6">
        <f t="shared" si="0"/>
        <v>36284</v>
      </c>
      <c r="Q4" s="6">
        <f>Q5+Q17</f>
        <v>40292</v>
      </c>
      <c r="R4" s="19">
        <v>42698</v>
      </c>
      <c r="S4" s="20">
        <f>S5+S17</f>
        <v>43732</v>
      </c>
      <c r="T4" s="30">
        <v>50438</v>
      </c>
      <c r="U4" s="30">
        <f>U5+U17</f>
        <v>49930</v>
      </c>
      <c r="V4" s="30">
        <f>V5+V17</f>
        <v>47218</v>
      </c>
      <c r="W4" s="32">
        <f>W5+W17</f>
        <v>43515</v>
      </c>
    </row>
    <row r="5" spans="1:23" ht="18" customHeight="1">
      <c r="A5" s="26" t="s">
        <v>2</v>
      </c>
      <c r="B5" s="5">
        <f t="shared" ref="B5:P5" si="1">SUM(B6:B16)</f>
        <v>15883</v>
      </c>
      <c r="C5" s="6">
        <f t="shared" si="1"/>
        <v>16285</v>
      </c>
      <c r="D5" s="6">
        <f t="shared" si="1"/>
        <v>16099</v>
      </c>
      <c r="E5" s="6">
        <f t="shared" si="1"/>
        <v>14867</v>
      </c>
      <c r="F5" s="6">
        <f t="shared" si="1"/>
        <v>14483</v>
      </c>
      <c r="G5" s="6">
        <f t="shared" si="1"/>
        <v>12319</v>
      </c>
      <c r="H5" s="6">
        <f t="shared" si="1"/>
        <v>14782</v>
      </c>
      <c r="I5" s="6">
        <f t="shared" si="1"/>
        <v>15551</v>
      </c>
      <c r="J5" s="6">
        <f t="shared" si="1"/>
        <v>16706</v>
      </c>
      <c r="K5" s="6">
        <f t="shared" si="1"/>
        <v>16380</v>
      </c>
      <c r="L5" s="6">
        <f t="shared" si="1"/>
        <v>18576</v>
      </c>
      <c r="M5" s="6">
        <f t="shared" si="1"/>
        <v>19114</v>
      </c>
      <c r="N5" s="6">
        <f t="shared" si="1"/>
        <v>19839</v>
      </c>
      <c r="O5" s="6">
        <f t="shared" si="1"/>
        <v>20185</v>
      </c>
      <c r="P5" s="6">
        <f t="shared" si="1"/>
        <v>20165</v>
      </c>
      <c r="Q5" s="6">
        <f>SUM(Q6:Q16)</f>
        <v>23764</v>
      </c>
      <c r="R5" s="19">
        <v>25388</v>
      </c>
      <c r="S5" s="20">
        <f>SUM(S6:S16)</f>
        <v>27638</v>
      </c>
      <c r="T5" s="6">
        <v>29701</v>
      </c>
      <c r="U5" s="6">
        <f>SUM(U6:U16)</f>
        <v>30827</v>
      </c>
      <c r="V5" s="6">
        <f>SUM(V6:V16)</f>
        <v>29977</v>
      </c>
      <c r="W5" s="33">
        <f>SUM(W6:W16)</f>
        <v>28378</v>
      </c>
    </row>
    <row r="6" spans="1:23" ht="18" customHeight="1">
      <c r="A6" s="27" t="s">
        <v>3</v>
      </c>
      <c r="B6" s="7">
        <v>1833</v>
      </c>
      <c r="C6" s="8">
        <v>1856</v>
      </c>
      <c r="D6" s="8">
        <v>1916</v>
      </c>
      <c r="E6" s="9">
        <v>1830</v>
      </c>
      <c r="F6" s="10">
        <v>1693</v>
      </c>
      <c r="G6" s="9">
        <v>1323</v>
      </c>
      <c r="H6" s="9">
        <v>1789</v>
      </c>
      <c r="I6" s="9">
        <v>1861</v>
      </c>
      <c r="J6" s="9">
        <v>2010</v>
      </c>
      <c r="K6" s="9">
        <v>1871</v>
      </c>
      <c r="L6" s="9">
        <v>2430</v>
      </c>
      <c r="M6" s="9">
        <v>2331</v>
      </c>
      <c r="N6" s="9">
        <v>2511</v>
      </c>
      <c r="O6" s="9">
        <v>2766</v>
      </c>
      <c r="P6" s="9">
        <v>2792</v>
      </c>
      <c r="Q6" s="9">
        <v>2997</v>
      </c>
      <c r="R6" s="9">
        <v>3180</v>
      </c>
      <c r="S6" s="21">
        <v>3298</v>
      </c>
      <c r="T6" s="23">
        <v>3590</v>
      </c>
      <c r="U6" s="23">
        <v>3724</v>
      </c>
      <c r="V6" s="23">
        <v>3385</v>
      </c>
      <c r="W6" s="41">
        <v>3121</v>
      </c>
    </row>
    <row r="7" spans="1:23" ht="18" customHeight="1">
      <c r="A7" s="27" t="s">
        <v>18</v>
      </c>
      <c r="B7" s="7">
        <v>380</v>
      </c>
      <c r="C7" s="8">
        <v>422</v>
      </c>
      <c r="D7" s="8">
        <v>416</v>
      </c>
      <c r="E7" s="9">
        <v>375</v>
      </c>
      <c r="F7" s="11">
        <v>334</v>
      </c>
      <c r="G7" s="8">
        <v>360</v>
      </c>
      <c r="H7" s="12">
        <v>374</v>
      </c>
      <c r="I7" s="9">
        <v>353</v>
      </c>
      <c r="J7" s="9">
        <v>448</v>
      </c>
      <c r="K7" s="9">
        <v>424</v>
      </c>
      <c r="L7" s="9">
        <v>280</v>
      </c>
      <c r="M7" s="9">
        <v>412</v>
      </c>
      <c r="N7" s="9">
        <v>457</v>
      </c>
      <c r="O7" s="9">
        <v>508</v>
      </c>
      <c r="P7" s="9">
        <v>517</v>
      </c>
      <c r="Q7" s="9">
        <v>578</v>
      </c>
      <c r="R7" s="9">
        <v>604</v>
      </c>
      <c r="S7" s="21">
        <v>739</v>
      </c>
      <c r="T7" s="23">
        <v>766</v>
      </c>
      <c r="U7" s="23">
        <v>836</v>
      </c>
      <c r="V7" s="23">
        <v>755</v>
      </c>
      <c r="W7" s="41">
        <v>662</v>
      </c>
    </row>
    <row r="8" spans="1:23" ht="18" customHeight="1">
      <c r="A8" s="27" t="s">
        <v>4</v>
      </c>
      <c r="B8" s="7">
        <v>1194</v>
      </c>
      <c r="C8" s="8">
        <v>1172</v>
      </c>
      <c r="D8" s="8">
        <v>1231</v>
      </c>
      <c r="E8" s="9">
        <v>1078</v>
      </c>
      <c r="F8" s="10">
        <v>1026</v>
      </c>
      <c r="G8" s="8">
        <v>718</v>
      </c>
      <c r="H8" s="9">
        <v>1204</v>
      </c>
      <c r="I8" s="9">
        <v>1164</v>
      </c>
      <c r="J8" s="9">
        <v>1351</v>
      </c>
      <c r="K8" s="9">
        <v>1280</v>
      </c>
      <c r="L8" s="9">
        <v>1548</v>
      </c>
      <c r="M8" s="9">
        <v>1648</v>
      </c>
      <c r="N8" s="9">
        <v>1555</v>
      </c>
      <c r="O8" s="9">
        <v>1576</v>
      </c>
      <c r="P8" s="9">
        <v>1585</v>
      </c>
      <c r="Q8" s="9">
        <v>1750</v>
      </c>
      <c r="R8" s="9">
        <v>1888</v>
      </c>
      <c r="S8" s="21">
        <v>2082</v>
      </c>
      <c r="T8" s="23">
        <v>2296</v>
      </c>
      <c r="U8" s="23">
        <v>2547</v>
      </c>
      <c r="V8" s="23">
        <v>2201</v>
      </c>
      <c r="W8" s="41">
        <v>2110</v>
      </c>
    </row>
    <row r="9" spans="1:23" ht="18" customHeight="1">
      <c r="A9" s="27" t="s">
        <v>6</v>
      </c>
      <c r="B9" s="7">
        <v>2340</v>
      </c>
      <c r="C9" s="8">
        <v>2352</v>
      </c>
      <c r="D9" s="8">
        <v>2342</v>
      </c>
      <c r="E9" s="9">
        <v>2164</v>
      </c>
      <c r="F9" s="10">
        <v>1919</v>
      </c>
      <c r="G9" s="9">
        <v>1241</v>
      </c>
      <c r="H9" s="9">
        <v>2060</v>
      </c>
      <c r="I9" s="9">
        <v>2307</v>
      </c>
      <c r="J9" s="9">
        <v>2365</v>
      </c>
      <c r="K9" s="9">
        <v>2194</v>
      </c>
      <c r="L9" s="9">
        <v>2707</v>
      </c>
      <c r="M9" s="9">
        <v>2822</v>
      </c>
      <c r="N9" s="9">
        <v>2714</v>
      </c>
      <c r="O9" s="9">
        <v>3017</v>
      </c>
      <c r="P9" s="9">
        <v>2803</v>
      </c>
      <c r="Q9" s="9">
        <v>3414</v>
      </c>
      <c r="R9" s="9">
        <v>3558</v>
      </c>
      <c r="S9" s="21">
        <v>3857</v>
      </c>
      <c r="T9" s="23">
        <v>3971</v>
      </c>
      <c r="U9" s="23">
        <v>4129</v>
      </c>
      <c r="V9" s="23">
        <v>4130</v>
      </c>
      <c r="W9" s="41">
        <v>3839</v>
      </c>
    </row>
    <row r="10" spans="1:23" ht="18" customHeight="1">
      <c r="A10" s="27" t="s">
        <v>12</v>
      </c>
      <c r="B10" s="7">
        <v>561</v>
      </c>
      <c r="C10" s="8">
        <v>551</v>
      </c>
      <c r="D10" s="8">
        <v>563</v>
      </c>
      <c r="E10" s="9">
        <v>543</v>
      </c>
      <c r="F10" s="11">
        <v>441</v>
      </c>
      <c r="G10" s="8">
        <v>315</v>
      </c>
      <c r="H10" s="12">
        <v>374</v>
      </c>
      <c r="I10" s="9">
        <v>592</v>
      </c>
      <c r="J10" s="9">
        <v>729</v>
      </c>
      <c r="K10" s="9">
        <v>692</v>
      </c>
      <c r="L10" s="9">
        <v>798</v>
      </c>
      <c r="M10" s="9">
        <v>840</v>
      </c>
      <c r="N10" s="9">
        <v>823</v>
      </c>
      <c r="O10" s="9">
        <v>892</v>
      </c>
      <c r="P10" s="9">
        <v>909</v>
      </c>
      <c r="Q10" s="9">
        <v>982</v>
      </c>
      <c r="R10" s="9">
        <v>1018</v>
      </c>
      <c r="S10" s="21">
        <v>1113</v>
      </c>
      <c r="T10" s="23">
        <v>1220</v>
      </c>
      <c r="U10" s="23">
        <v>1319</v>
      </c>
      <c r="V10" s="23">
        <v>1256</v>
      </c>
      <c r="W10" s="41">
        <v>1257</v>
      </c>
    </row>
    <row r="11" spans="1:23" ht="18" customHeight="1">
      <c r="A11" s="27" t="s">
        <v>5</v>
      </c>
      <c r="B11" s="7">
        <v>510</v>
      </c>
      <c r="C11" s="8">
        <v>513</v>
      </c>
      <c r="D11" s="8">
        <v>522</v>
      </c>
      <c r="E11" s="9">
        <v>452</v>
      </c>
      <c r="F11" s="11">
        <v>471</v>
      </c>
      <c r="G11" s="8">
        <v>515</v>
      </c>
      <c r="H11" s="12">
        <v>487</v>
      </c>
      <c r="I11" s="9">
        <v>479</v>
      </c>
      <c r="J11" s="9">
        <v>447</v>
      </c>
      <c r="K11" s="9">
        <v>431</v>
      </c>
      <c r="L11" s="9">
        <v>514</v>
      </c>
      <c r="M11" s="9">
        <v>609</v>
      </c>
      <c r="N11" s="9">
        <v>626</v>
      </c>
      <c r="O11" s="9">
        <v>760</v>
      </c>
      <c r="P11" s="9">
        <v>770</v>
      </c>
      <c r="Q11" s="9">
        <v>866</v>
      </c>
      <c r="R11" s="9">
        <v>807</v>
      </c>
      <c r="S11" s="21">
        <v>805</v>
      </c>
      <c r="T11" s="23">
        <v>958</v>
      </c>
      <c r="U11" s="23">
        <v>912</v>
      </c>
      <c r="V11" s="23">
        <v>875</v>
      </c>
      <c r="W11" s="41">
        <v>858</v>
      </c>
    </row>
    <row r="12" spans="1:23" ht="18" customHeight="1">
      <c r="A12" s="27" t="s">
        <v>7</v>
      </c>
      <c r="B12" s="7">
        <v>1819</v>
      </c>
      <c r="C12" s="8">
        <v>1982</v>
      </c>
      <c r="D12" s="8">
        <v>2008</v>
      </c>
      <c r="E12" s="9">
        <v>1727</v>
      </c>
      <c r="F12" s="10">
        <v>1653</v>
      </c>
      <c r="G12" s="9">
        <v>1169</v>
      </c>
      <c r="H12" s="9">
        <v>1649</v>
      </c>
      <c r="I12" s="9">
        <v>1735</v>
      </c>
      <c r="J12" s="9">
        <v>1947</v>
      </c>
      <c r="K12" s="9">
        <v>1575</v>
      </c>
      <c r="L12" s="9">
        <v>1722</v>
      </c>
      <c r="M12" s="9">
        <v>1804</v>
      </c>
      <c r="N12" s="9">
        <v>1609</v>
      </c>
      <c r="O12" s="9">
        <v>2060</v>
      </c>
      <c r="P12" s="9">
        <v>1957</v>
      </c>
      <c r="Q12" s="9">
        <v>2832</v>
      </c>
      <c r="R12" s="9">
        <v>2836</v>
      </c>
      <c r="S12" s="21">
        <v>3089</v>
      </c>
      <c r="T12" s="23">
        <v>3020</v>
      </c>
      <c r="U12" s="23">
        <v>3248</v>
      </c>
      <c r="V12" s="23">
        <v>3338</v>
      </c>
      <c r="W12" s="41">
        <v>3164</v>
      </c>
    </row>
    <row r="13" spans="1:23" ht="18" customHeight="1">
      <c r="A13" s="27" t="s">
        <v>19</v>
      </c>
      <c r="B13" s="7">
        <v>219</v>
      </c>
      <c r="C13" s="8">
        <v>235</v>
      </c>
      <c r="D13" s="8">
        <v>241</v>
      </c>
      <c r="E13" s="9">
        <v>245</v>
      </c>
      <c r="F13" s="11">
        <v>221</v>
      </c>
      <c r="G13" s="13">
        <v>234</v>
      </c>
      <c r="H13" s="12">
        <v>268</v>
      </c>
      <c r="I13" s="9">
        <v>242</v>
      </c>
      <c r="J13" s="9">
        <v>271</v>
      </c>
      <c r="K13" s="9">
        <v>307</v>
      </c>
      <c r="L13" s="9">
        <v>259</v>
      </c>
      <c r="M13" s="9">
        <v>306</v>
      </c>
      <c r="N13" s="9">
        <v>314</v>
      </c>
      <c r="O13" s="9">
        <v>293</v>
      </c>
      <c r="P13" s="9">
        <v>316</v>
      </c>
      <c r="Q13" s="9">
        <v>334</v>
      </c>
      <c r="R13" s="9">
        <v>300</v>
      </c>
      <c r="S13" s="21">
        <v>424</v>
      </c>
      <c r="T13" s="23">
        <v>457</v>
      </c>
      <c r="U13" s="23">
        <v>418</v>
      </c>
      <c r="V13" s="23">
        <v>413</v>
      </c>
      <c r="W13" s="41">
        <v>450</v>
      </c>
    </row>
    <row r="14" spans="1:23" ht="18" customHeight="1">
      <c r="A14" s="27" t="s">
        <v>15</v>
      </c>
      <c r="B14" s="7">
        <v>2489</v>
      </c>
      <c r="C14" s="8">
        <v>2420</v>
      </c>
      <c r="D14" s="8">
        <v>2482</v>
      </c>
      <c r="E14" s="9">
        <v>2330</v>
      </c>
      <c r="F14" s="10">
        <v>2525</v>
      </c>
      <c r="G14" s="9">
        <v>2506</v>
      </c>
      <c r="H14" s="9">
        <v>2502</v>
      </c>
      <c r="I14" s="9">
        <v>2435</v>
      </c>
      <c r="J14" s="9">
        <v>2511</v>
      </c>
      <c r="K14" s="9">
        <v>2554</v>
      </c>
      <c r="L14" s="9">
        <v>2945</v>
      </c>
      <c r="M14" s="9">
        <v>2927</v>
      </c>
      <c r="N14" s="9">
        <v>2907</v>
      </c>
      <c r="O14" s="9">
        <v>1844</v>
      </c>
      <c r="P14" s="9">
        <v>1397</v>
      </c>
      <c r="Q14" s="9">
        <v>2191</v>
      </c>
      <c r="R14" s="9">
        <v>2896</v>
      </c>
      <c r="S14" s="21">
        <v>2931</v>
      </c>
      <c r="T14" s="23">
        <v>3263</v>
      </c>
      <c r="U14" s="23">
        <v>3199</v>
      </c>
      <c r="V14" s="23">
        <v>3363</v>
      </c>
      <c r="W14" s="41">
        <v>3239</v>
      </c>
    </row>
    <row r="15" spans="1:23" ht="18" customHeight="1">
      <c r="A15" s="27" t="s">
        <v>20</v>
      </c>
      <c r="B15" s="7">
        <v>1122</v>
      </c>
      <c r="C15" s="8">
        <v>990</v>
      </c>
      <c r="D15" s="8">
        <v>933</v>
      </c>
      <c r="E15" s="9">
        <v>1042</v>
      </c>
      <c r="F15" s="11">
        <v>956</v>
      </c>
      <c r="G15" s="13">
        <v>651</v>
      </c>
      <c r="H15" s="12">
        <v>617</v>
      </c>
      <c r="I15" s="9">
        <v>531</v>
      </c>
      <c r="J15" s="9">
        <v>605</v>
      </c>
      <c r="K15" s="9">
        <v>832</v>
      </c>
      <c r="L15" s="9">
        <v>567</v>
      </c>
      <c r="M15" s="9">
        <v>494</v>
      </c>
      <c r="N15" s="9">
        <v>1342</v>
      </c>
      <c r="O15" s="9">
        <v>969</v>
      </c>
      <c r="P15" s="9">
        <v>1097</v>
      </c>
      <c r="Q15" s="9">
        <v>1529</v>
      </c>
      <c r="R15" s="9">
        <v>1425</v>
      </c>
      <c r="S15" s="21">
        <v>1798</v>
      </c>
      <c r="T15" s="23">
        <v>1943</v>
      </c>
      <c r="U15" s="23">
        <v>1939</v>
      </c>
      <c r="V15" s="23">
        <v>1744</v>
      </c>
      <c r="W15" s="41">
        <v>1670</v>
      </c>
    </row>
    <row r="16" spans="1:23" ht="18" customHeight="1">
      <c r="A16" s="27" t="s">
        <v>8</v>
      </c>
      <c r="B16" s="7">
        <v>3416</v>
      </c>
      <c r="C16" s="8">
        <v>3792</v>
      </c>
      <c r="D16" s="8">
        <v>3445</v>
      </c>
      <c r="E16" s="9">
        <v>3081</v>
      </c>
      <c r="F16" s="10">
        <v>3244</v>
      </c>
      <c r="G16" s="9">
        <v>3287</v>
      </c>
      <c r="H16" s="9">
        <v>3458</v>
      </c>
      <c r="I16" s="9">
        <v>3852</v>
      </c>
      <c r="J16" s="9">
        <v>4022</v>
      </c>
      <c r="K16" s="9">
        <v>4220</v>
      </c>
      <c r="L16" s="9">
        <v>4806</v>
      </c>
      <c r="M16" s="9">
        <v>4921</v>
      </c>
      <c r="N16" s="9">
        <v>4981</v>
      </c>
      <c r="O16" s="9">
        <v>5500</v>
      </c>
      <c r="P16" s="9">
        <v>6022</v>
      </c>
      <c r="Q16" s="9">
        <v>6291</v>
      </c>
      <c r="R16" s="9">
        <v>6876</v>
      </c>
      <c r="S16" s="21">
        <v>7502</v>
      </c>
      <c r="T16" s="23">
        <v>8217</v>
      </c>
      <c r="U16" s="23">
        <v>8556</v>
      </c>
      <c r="V16" s="23">
        <v>8517</v>
      </c>
      <c r="W16" s="41">
        <v>8008</v>
      </c>
    </row>
    <row r="17" spans="1:23" ht="18" customHeight="1">
      <c r="A17" s="28" t="s">
        <v>14</v>
      </c>
      <c r="B17" s="5">
        <f t="shared" ref="B17:P17" si="2">SUM(B18:B22)</f>
        <v>7609</v>
      </c>
      <c r="C17" s="6">
        <f t="shared" si="2"/>
        <v>8115</v>
      </c>
      <c r="D17" s="6">
        <f t="shared" si="2"/>
        <v>8775</v>
      </c>
      <c r="E17" s="6">
        <f t="shared" si="2"/>
        <v>9023</v>
      </c>
      <c r="F17" s="6">
        <f t="shared" si="2"/>
        <v>10152</v>
      </c>
      <c r="G17" s="6">
        <f t="shared" si="2"/>
        <v>10292</v>
      </c>
      <c r="H17" s="6">
        <f t="shared" si="2"/>
        <v>11485</v>
      </c>
      <c r="I17" s="6">
        <f t="shared" si="2"/>
        <v>12083</v>
      </c>
      <c r="J17" s="6">
        <f t="shared" si="2"/>
        <v>12170</v>
      </c>
      <c r="K17" s="6">
        <f t="shared" si="2"/>
        <v>11853</v>
      </c>
      <c r="L17" s="6">
        <f t="shared" si="2"/>
        <v>14109</v>
      </c>
      <c r="M17" s="6">
        <f t="shared" si="2"/>
        <v>16663</v>
      </c>
      <c r="N17" s="6">
        <f t="shared" si="2"/>
        <v>18477</v>
      </c>
      <c r="O17" s="6">
        <f t="shared" si="2"/>
        <v>17043</v>
      </c>
      <c r="P17" s="6">
        <f t="shared" si="2"/>
        <v>16119</v>
      </c>
      <c r="Q17" s="6">
        <f>SUM(Q18:Q22)</f>
        <v>16528</v>
      </c>
      <c r="R17" s="19">
        <v>17310</v>
      </c>
      <c r="S17" s="20">
        <f>SUM(S18:S22)</f>
        <v>16094</v>
      </c>
      <c r="T17" s="6">
        <v>20737</v>
      </c>
      <c r="U17" s="6">
        <f>SUM(U18:U22)</f>
        <v>19103</v>
      </c>
      <c r="V17" s="6">
        <f>SUM(V18:V22)</f>
        <v>17241</v>
      </c>
      <c r="W17" s="33">
        <f>SUM(W18:W22)</f>
        <v>15137</v>
      </c>
    </row>
    <row r="18" spans="1:23" ht="18" customHeight="1">
      <c r="A18" s="27" t="s">
        <v>9</v>
      </c>
      <c r="B18" s="7">
        <v>1306</v>
      </c>
      <c r="C18" s="8">
        <v>1309</v>
      </c>
      <c r="D18" s="8">
        <v>1525</v>
      </c>
      <c r="E18" s="9">
        <v>1783</v>
      </c>
      <c r="F18" s="10">
        <v>1748</v>
      </c>
      <c r="G18" s="9">
        <v>1800</v>
      </c>
      <c r="H18" s="9">
        <v>2020</v>
      </c>
      <c r="I18" s="9">
        <v>2064</v>
      </c>
      <c r="J18" s="9">
        <v>2211</v>
      </c>
      <c r="K18" s="9">
        <v>2071</v>
      </c>
      <c r="L18" s="9">
        <v>2631</v>
      </c>
      <c r="M18" s="9">
        <v>2978</v>
      </c>
      <c r="N18" s="9">
        <v>3259</v>
      </c>
      <c r="O18" s="9">
        <v>3126</v>
      </c>
      <c r="P18" s="42">
        <v>2982</v>
      </c>
      <c r="Q18" s="42">
        <v>3071</v>
      </c>
      <c r="R18" s="9">
        <v>3405</v>
      </c>
      <c r="S18" s="21">
        <v>3089</v>
      </c>
      <c r="T18" s="23">
        <v>4094</v>
      </c>
      <c r="U18" s="23">
        <v>3641</v>
      </c>
      <c r="V18" s="23">
        <v>3387</v>
      </c>
      <c r="W18" s="41">
        <v>2835</v>
      </c>
    </row>
    <row r="19" spans="1:23" ht="18" customHeight="1">
      <c r="A19" s="27" t="s">
        <v>11</v>
      </c>
      <c r="B19" s="7">
        <v>2891</v>
      </c>
      <c r="C19" s="8">
        <v>3076</v>
      </c>
      <c r="D19" s="8">
        <v>3055</v>
      </c>
      <c r="E19" s="9">
        <v>2756</v>
      </c>
      <c r="F19" s="10">
        <v>3662</v>
      </c>
      <c r="G19" s="9">
        <v>3814</v>
      </c>
      <c r="H19" s="9">
        <v>4324</v>
      </c>
      <c r="I19" s="9">
        <v>4582</v>
      </c>
      <c r="J19" s="9">
        <v>4592</v>
      </c>
      <c r="K19" s="9">
        <v>4445</v>
      </c>
      <c r="L19" s="9">
        <v>5097</v>
      </c>
      <c r="M19" s="9">
        <v>5803</v>
      </c>
      <c r="N19" s="9">
        <v>6507</v>
      </c>
      <c r="O19" s="9">
        <v>6380</v>
      </c>
      <c r="P19" s="42">
        <v>6115</v>
      </c>
      <c r="Q19" s="42">
        <v>5980</v>
      </c>
      <c r="R19" s="9">
        <v>6276</v>
      </c>
      <c r="S19" s="21">
        <v>5966</v>
      </c>
      <c r="T19" s="23">
        <v>7315</v>
      </c>
      <c r="U19" s="23">
        <v>6944</v>
      </c>
      <c r="V19" s="23">
        <v>6281</v>
      </c>
      <c r="W19" s="41">
        <v>5477</v>
      </c>
    </row>
    <row r="20" spans="1:23" ht="18" customHeight="1">
      <c r="A20" s="27" t="s">
        <v>21</v>
      </c>
      <c r="B20" s="7">
        <v>1033</v>
      </c>
      <c r="C20" s="8">
        <v>1049</v>
      </c>
      <c r="D20" s="8">
        <v>1250</v>
      </c>
      <c r="E20" s="9">
        <v>1219</v>
      </c>
      <c r="F20" s="10">
        <v>1323</v>
      </c>
      <c r="G20" s="9">
        <v>1363</v>
      </c>
      <c r="H20" s="9">
        <v>1537</v>
      </c>
      <c r="I20" s="9">
        <v>1632</v>
      </c>
      <c r="J20" s="9">
        <v>1605</v>
      </c>
      <c r="K20" s="9">
        <v>1649</v>
      </c>
      <c r="L20" s="9">
        <v>1756</v>
      </c>
      <c r="M20" s="9">
        <v>2353</v>
      </c>
      <c r="N20" s="9">
        <v>2337</v>
      </c>
      <c r="O20" s="9">
        <v>2194</v>
      </c>
      <c r="P20" s="42">
        <v>2149</v>
      </c>
      <c r="Q20" s="42">
        <v>2190</v>
      </c>
      <c r="R20" s="9">
        <v>2394</v>
      </c>
      <c r="S20" s="21">
        <v>2160</v>
      </c>
      <c r="T20" s="23">
        <v>2820</v>
      </c>
      <c r="U20" s="23">
        <v>2728</v>
      </c>
      <c r="V20" s="23">
        <v>2394</v>
      </c>
      <c r="W20" s="41">
        <v>2051</v>
      </c>
    </row>
    <row r="21" spans="1:23" ht="18" customHeight="1">
      <c r="A21" s="27" t="s">
        <v>13</v>
      </c>
      <c r="B21" s="7">
        <v>1551</v>
      </c>
      <c r="C21" s="8">
        <v>1729</v>
      </c>
      <c r="D21" s="8">
        <v>1876</v>
      </c>
      <c r="E21" s="9">
        <v>2104</v>
      </c>
      <c r="F21" s="10">
        <v>2218</v>
      </c>
      <c r="G21" s="9">
        <v>2062</v>
      </c>
      <c r="H21" s="9">
        <v>2293</v>
      </c>
      <c r="I21" s="9">
        <v>2421</v>
      </c>
      <c r="J21" s="9">
        <v>2352</v>
      </c>
      <c r="K21" s="9">
        <v>2348</v>
      </c>
      <c r="L21" s="9">
        <v>2851</v>
      </c>
      <c r="M21" s="9">
        <v>3363</v>
      </c>
      <c r="N21" s="9">
        <v>4028</v>
      </c>
      <c r="O21" s="9">
        <v>3397</v>
      </c>
      <c r="P21" s="42">
        <v>3077</v>
      </c>
      <c r="Q21" s="42">
        <v>3258</v>
      </c>
      <c r="R21" s="9">
        <v>3182</v>
      </c>
      <c r="S21" s="21">
        <v>3010</v>
      </c>
      <c r="T21" s="23">
        <v>4096</v>
      </c>
      <c r="U21" s="23">
        <v>3564</v>
      </c>
      <c r="V21" s="23">
        <v>3197</v>
      </c>
      <c r="W21" s="41">
        <v>3066</v>
      </c>
    </row>
    <row r="22" spans="1:23" ht="18" customHeight="1">
      <c r="A22" s="29" t="s">
        <v>10</v>
      </c>
      <c r="B22" s="14">
        <v>828</v>
      </c>
      <c r="C22" s="15">
        <v>952</v>
      </c>
      <c r="D22" s="15">
        <v>1069</v>
      </c>
      <c r="E22" s="16">
        <v>1161</v>
      </c>
      <c r="F22" s="17">
        <v>1201</v>
      </c>
      <c r="G22" s="16">
        <v>1253</v>
      </c>
      <c r="H22" s="16">
        <v>1311</v>
      </c>
      <c r="I22" s="16">
        <v>1384</v>
      </c>
      <c r="J22" s="16">
        <v>1410</v>
      </c>
      <c r="K22" s="16">
        <v>1340</v>
      </c>
      <c r="L22" s="16">
        <v>1774</v>
      </c>
      <c r="M22" s="16">
        <v>2166</v>
      </c>
      <c r="N22" s="16">
        <v>2346</v>
      </c>
      <c r="O22" s="16">
        <v>1946</v>
      </c>
      <c r="P22" s="43">
        <v>1796</v>
      </c>
      <c r="Q22" s="43">
        <v>2029</v>
      </c>
      <c r="R22" s="16">
        <v>2053</v>
      </c>
      <c r="S22" s="22">
        <v>1869</v>
      </c>
      <c r="T22" s="24">
        <v>2412</v>
      </c>
      <c r="U22" s="24">
        <v>2226</v>
      </c>
      <c r="V22" s="31">
        <v>1982</v>
      </c>
      <c r="W22" s="44">
        <v>1708</v>
      </c>
    </row>
    <row r="23" spans="1:23" customForma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3">
      <c r="G24" s="2"/>
    </row>
  </sheetData>
  <mergeCells count="4">
    <mergeCell ref="A2:A3"/>
    <mergeCell ref="A23:R23"/>
    <mergeCell ref="B2:W2"/>
    <mergeCell ref="A1:W1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54" orientation="landscape" r:id="rId1"/>
  <headerFooter alignWithMargins="0"/>
  <webPublishItems count="2">
    <webPublishItem id="30175" divId="VS-2015-02e_30175" sourceType="printArea" destinationFile="C:\share\share\2018\ملف الزواج والطلاق 2017الجداول\انجليزي  2017\ENG\VS-2016-02e.htm"/>
    <webPublishItem id="30716" divId="VS-2012-06e_30716" sourceType="range" sourceRef="A1:R23" destinationFile="C:\HANA\hana\السكان\2013\شهر 6\جداول الزواج والطلاق 2012 للنت\انجليزي\New folder\VS-2012-06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2019-04-16T07:35:22Z</cp:lastPrinted>
  <dcterms:created xsi:type="dcterms:W3CDTF">2001-04-28T10:42:05Z</dcterms:created>
  <dcterms:modified xsi:type="dcterms:W3CDTF">2019-06-13T05:18:29Z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