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9" sheetId="22" r:id="rId1"/>
  </sheets>
  <definedNames>
    <definedName name="HTML_CodePage" hidden="1">1256</definedName>
    <definedName name="HTML_Control" hidden="1">{"'7'!$A$1:$H$24"}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Settings\Raslan\Desktop\جداول الصفحة الاكترونية\6.htm"</definedName>
    <definedName name="HTML_Title" hidden="1">""</definedName>
    <definedName name="_xlnm.Print_Area" localSheetId="0">'9'!$A$1:$E$22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E19" i="22"/>
  <c r="E20"/>
  <c r="E21"/>
  <c r="E22"/>
  <c r="E18"/>
  <c r="C17"/>
  <c r="D17"/>
  <c r="B17"/>
  <c r="C5"/>
  <c r="D5"/>
  <c r="B5"/>
  <c r="E7"/>
  <c r="E8"/>
  <c r="E9"/>
  <c r="E10"/>
  <c r="E11"/>
  <c r="E12"/>
  <c r="E13"/>
  <c r="E14"/>
  <c r="E15"/>
  <c r="E16"/>
  <c r="E6"/>
  <c r="C4" l="1"/>
  <c r="D4"/>
  <c r="B4"/>
  <c r="E5"/>
  <c r="E17"/>
  <c r="E4" l="1"/>
</calcChain>
</file>

<file path=xl/sharedStrings.xml><?xml version="1.0" encoding="utf-8"?>
<sst xmlns="http://schemas.openxmlformats.org/spreadsheetml/2006/main" count="26" uniqueCount="26">
  <si>
    <t>الضفة الغربية</t>
  </si>
  <si>
    <t>جنين</t>
  </si>
  <si>
    <t>طولكرم</t>
  </si>
  <si>
    <t>قلقيلية</t>
  </si>
  <si>
    <t>سلفيت</t>
  </si>
  <si>
    <t>نابلس</t>
  </si>
  <si>
    <t>رام الله والبيرة</t>
  </si>
  <si>
    <t>أريحا والأغوار</t>
  </si>
  <si>
    <t>الخليل</t>
  </si>
  <si>
    <t>شمال غزة</t>
  </si>
  <si>
    <t>غزة</t>
  </si>
  <si>
    <t>دير البلح</t>
  </si>
  <si>
    <t>خانيونس</t>
  </si>
  <si>
    <t>رفح</t>
  </si>
  <si>
    <t>المحافظة</t>
  </si>
  <si>
    <t>القدس</t>
  </si>
  <si>
    <t>قطاع غزة</t>
  </si>
  <si>
    <t>فلسطين</t>
  </si>
  <si>
    <t>طلاق قبل الدخول</t>
  </si>
  <si>
    <t>طلاق بائن بعد الدخول</t>
  </si>
  <si>
    <t>طلاق رجعي</t>
  </si>
  <si>
    <t>نوع الطلاق</t>
  </si>
  <si>
    <t>بيت لحم</t>
  </si>
  <si>
    <t>المجموع</t>
  </si>
  <si>
    <t xml:space="preserve"> وقوعات الطلاق المسجلة في فلسطين حسب نوع الطلاق والمحافظة، 2017</t>
  </si>
  <si>
    <t>طوباس والأغوار الشمالية</t>
  </si>
</sst>
</file>

<file path=xl/styles.xml><?xml version="1.0" encoding="utf-8"?>
<styleSheet xmlns="http://schemas.openxmlformats.org/spreadsheetml/2006/main">
  <numFmts count="1">
    <numFmt numFmtId="164" formatCode="###0"/>
  </numFmts>
  <fonts count="7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wrapText="1"/>
    </xf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 readingOrder="2"/>
    </xf>
    <xf numFmtId="164" fontId="6" fillId="0" borderId="15" xfId="2" applyNumberFormat="1" applyFont="1" applyBorder="1" applyAlignment="1">
      <alignment horizontal="right" vertical="top"/>
    </xf>
    <xf numFmtId="164" fontId="6" fillId="0" borderId="0" xfId="2" applyNumberFormat="1" applyFont="1" applyBorder="1" applyAlignment="1">
      <alignment horizontal="right" vertical="top"/>
    </xf>
    <xf numFmtId="164" fontId="6" fillId="0" borderId="16" xfId="2" applyNumberFormat="1" applyFont="1" applyBorder="1" applyAlignment="1">
      <alignment horizontal="right" vertical="top"/>
    </xf>
    <xf numFmtId="164" fontId="6" fillId="0" borderId="17" xfId="2" applyNumberFormat="1" applyFont="1" applyBorder="1" applyAlignment="1">
      <alignment horizontal="right" vertical="top"/>
    </xf>
    <xf numFmtId="164" fontId="6" fillId="0" borderId="3" xfId="2" applyNumberFormat="1" applyFont="1" applyBorder="1" applyAlignment="1">
      <alignment horizontal="right" vertical="top"/>
    </xf>
    <xf numFmtId="164" fontId="6" fillId="0" borderId="18" xfId="2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13" xfId="0" applyFont="1" applyBorder="1" applyAlignment="1">
      <alignment horizontal="center" vertical="center" wrapText="1" readingOrder="2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readingOrder="2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_6" xfId="1"/>
    <cellStyle name="Normal_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rightToLeft="1" tabSelected="1" view="pageBreakPreview" zoomScaleNormal="100" zoomScaleSheetLayoutView="100" workbookViewId="0">
      <selection sqref="A1:E22"/>
    </sheetView>
  </sheetViews>
  <sheetFormatPr defaultRowHeight="12.75"/>
  <cols>
    <col min="1" max="3" width="14.85546875" style="1" customWidth="1"/>
    <col min="4" max="4" width="12.42578125" style="1" customWidth="1"/>
    <col min="5" max="5" width="12.140625" style="1" customWidth="1"/>
    <col min="6" max="16384" width="9.140625" style="1"/>
  </cols>
  <sheetData>
    <row r="1" spans="1:7" ht="30.75" customHeight="1">
      <c r="A1" s="33" t="s">
        <v>24</v>
      </c>
      <c r="B1" s="33"/>
      <c r="C1" s="33"/>
      <c r="D1" s="33"/>
      <c r="E1" s="33"/>
    </row>
    <row r="2" spans="1:7" ht="24" customHeight="1">
      <c r="A2" s="34" t="s">
        <v>14</v>
      </c>
      <c r="B2" s="28" t="s">
        <v>21</v>
      </c>
      <c r="C2" s="29"/>
      <c r="D2" s="30"/>
      <c r="E2" s="31" t="s">
        <v>23</v>
      </c>
      <c r="G2" s="14"/>
    </row>
    <row r="3" spans="1:7" ht="19.5" customHeight="1">
      <c r="A3" s="35"/>
      <c r="B3" s="10" t="s">
        <v>18</v>
      </c>
      <c r="C3" s="11" t="s">
        <v>19</v>
      </c>
      <c r="D3" s="11" t="s">
        <v>20</v>
      </c>
      <c r="E3" s="32"/>
      <c r="G3" s="14"/>
    </row>
    <row r="4" spans="1:7" ht="19.5" customHeight="1">
      <c r="A4" s="2" t="s">
        <v>17</v>
      </c>
      <c r="B4" s="7">
        <f>B5+B17</f>
        <v>3863</v>
      </c>
      <c r="C4" s="17">
        <f t="shared" ref="C4:E4" si="0">C5+C17</f>
        <v>3599</v>
      </c>
      <c r="D4" s="18">
        <f t="shared" si="0"/>
        <v>1106</v>
      </c>
      <c r="E4" s="18">
        <f t="shared" si="0"/>
        <v>8568</v>
      </c>
      <c r="G4" s="14"/>
    </row>
    <row r="5" spans="1:7" ht="18" customHeight="1">
      <c r="A5" s="3" t="s">
        <v>0</v>
      </c>
      <c r="B5" s="9">
        <f>B6+B7+B8+B9+B10+B11+B12+B13+B14+B15+B16</f>
        <v>2499</v>
      </c>
      <c r="C5" s="8">
        <f t="shared" ref="C5:E5" si="1">C6+C7+C8+C9+C10+C11+C12+C13+C14+C15+C16</f>
        <v>2287</v>
      </c>
      <c r="D5" s="6">
        <f t="shared" si="1"/>
        <v>540</v>
      </c>
      <c r="E5" s="6">
        <f t="shared" si="1"/>
        <v>5326</v>
      </c>
      <c r="G5" s="12"/>
    </row>
    <row r="6" spans="1:7" ht="18" customHeight="1">
      <c r="A6" s="4" t="s">
        <v>1</v>
      </c>
      <c r="B6" s="22">
        <v>379</v>
      </c>
      <c r="C6" s="23">
        <v>234</v>
      </c>
      <c r="D6" s="24">
        <v>75</v>
      </c>
      <c r="E6" s="6">
        <f>B6+C6+D6</f>
        <v>688</v>
      </c>
      <c r="G6" s="13"/>
    </row>
    <row r="7" spans="1:7" ht="18" customHeight="1">
      <c r="A7" s="21" t="s">
        <v>25</v>
      </c>
      <c r="B7" s="22">
        <v>84</v>
      </c>
      <c r="C7" s="23">
        <v>26</v>
      </c>
      <c r="D7" s="24">
        <v>19</v>
      </c>
      <c r="E7" s="6">
        <f t="shared" ref="E7:E16" si="2">B7+C7+D7</f>
        <v>129</v>
      </c>
      <c r="G7" s="13"/>
    </row>
    <row r="8" spans="1:7" ht="18" customHeight="1">
      <c r="A8" s="4" t="s">
        <v>2</v>
      </c>
      <c r="B8" s="22">
        <v>230</v>
      </c>
      <c r="C8" s="23">
        <v>190</v>
      </c>
      <c r="D8" s="24">
        <v>42</v>
      </c>
      <c r="E8" s="6">
        <f t="shared" si="2"/>
        <v>462</v>
      </c>
      <c r="G8" s="13"/>
    </row>
    <row r="9" spans="1:7" ht="18" customHeight="1">
      <c r="A9" s="4" t="s">
        <v>5</v>
      </c>
      <c r="B9" s="22">
        <v>457</v>
      </c>
      <c r="C9" s="23">
        <v>285</v>
      </c>
      <c r="D9" s="24">
        <v>115</v>
      </c>
      <c r="E9" s="6">
        <f t="shared" si="2"/>
        <v>857</v>
      </c>
      <c r="G9" s="13"/>
    </row>
    <row r="10" spans="1:7" ht="18" customHeight="1">
      <c r="A10" s="4" t="s">
        <v>3</v>
      </c>
      <c r="B10" s="22">
        <v>126</v>
      </c>
      <c r="C10" s="23">
        <v>99</v>
      </c>
      <c r="D10" s="24">
        <v>24</v>
      </c>
      <c r="E10" s="6">
        <f t="shared" si="2"/>
        <v>249</v>
      </c>
      <c r="G10" s="5"/>
    </row>
    <row r="11" spans="1:7" ht="18" customHeight="1">
      <c r="A11" s="4" t="s">
        <v>4</v>
      </c>
      <c r="B11" s="22">
        <v>98</v>
      </c>
      <c r="C11" s="23">
        <v>55</v>
      </c>
      <c r="D11" s="24">
        <v>19</v>
      </c>
      <c r="E11" s="6">
        <f t="shared" si="2"/>
        <v>172</v>
      </c>
      <c r="G11" s="5"/>
    </row>
    <row r="12" spans="1:7" ht="18" customHeight="1">
      <c r="A12" s="4" t="s">
        <v>6</v>
      </c>
      <c r="B12" s="22">
        <v>231</v>
      </c>
      <c r="C12" s="23">
        <v>426</v>
      </c>
      <c r="D12" s="24">
        <v>73</v>
      </c>
      <c r="E12" s="6">
        <f t="shared" si="2"/>
        <v>730</v>
      </c>
      <c r="G12" s="5"/>
    </row>
    <row r="13" spans="1:7" ht="18" customHeight="1">
      <c r="A13" s="4" t="s">
        <v>7</v>
      </c>
      <c r="B13" s="22">
        <v>2</v>
      </c>
      <c r="C13" s="23">
        <v>98</v>
      </c>
      <c r="D13" s="24">
        <v>7</v>
      </c>
      <c r="E13" s="6">
        <f t="shared" si="2"/>
        <v>107</v>
      </c>
      <c r="G13" s="5"/>
    </row>
    <row r="14" spans="1:7" ht="18" customHeight="1">
      <c r="A14" s="4" t="s">
        <v>15</v>
      </c>
      <c r="B14" s="22">
        <v>283</v>
      </c>
      <c r="C14" s="23">
        <v>327</v>
      </c>
      <c r="D14" s="24">
        <v>25</v>
      </c>
      <c r="E14" s="6">
        <f t="shared" si="2"/>
        <v>635</v>
      </c>
    </row>
    <row r="15" spans="1:7" ht="18" customHeight="1">
      <c r="A15" s="4" t="s">
        <v>22</v>
      </c>
      <c r="B15" s="22">
        <v>75</v>
      </c>
      <c r="C15" s="23">
        <v>135</v>
      </c>
      <c r="D15" s="24">
        <v>44</v>
      </c>
      <c r="E15" s="6">
        <f t="shared" si="2"/>
        <v>254</v>
      </c>
    </row>
    <row r="16" spans="1:7" ht="18" customHeight="1">
      <c r="A16" s="4" t="s">
        <v>8</v>
      </c>
      <c r="B16" s="22">
        <v>534</v>
      </c>
      <c r="C16" s="23">
        <v>412</v>
      </c>
      <c r="D16" s="24">
        <v>97</v>
      </c>
      <c r="E16" s="6">
        <f t="shared" si="2"/>
        <v>1043</v>
      </c>
    </row>
    <row r="17" spans="1:5" ht="18" customHeight="1">
      <c r="A17" s="3" t="s">
        <v>16</v>
      </c>
      <c r="B17" s="19">
        <f>B18+B19+B20+B21+B22</f>
        <v>1364</v>
      </c>
      <c r="C17" s="8">
        <f t="shared" ref="C17:E17" si="3">C18+C19+C20+C21+C22</f>
        <v>1312</v>
      </c>
      <c r="D17" s="20">
        <f t="shared" si="3"/>
        <v>566</v>
      </c>
      <c r="E17" s="6">
        <f t="shared" si="3"/>
        <v>3242</v>
      </c>
    </row>
    <row r="18" spans="1:5" ht="18" customHeight="1">
      <c r="A18" s="4" t="s">
        <v>9</v>
      </c>
      <c r="B18" s="22">
        <v>300</v>
      </c>
      <c r="C18" s="23">
        <v>204</v>
      </c>
      <c r="D18" s="24">
        <v>97</v>
      </c>
      <c r="E18" s="6">
        <f>B18+C18+D18</f>
        <v>601</v>
      </c>
    </row>
    <row r="19" spans="1:5" ht="18" customHeight="1">
      <c r="A19" s="4" t="s">
        <v>10</v>
      </c>
      <c r="B19" s="22">
        <v>501</v>
      </c>
      <c r="C19" s="23">
        <v>483</v>
      </c>
      <c r="D19" s="24">
        <v>216</v>
      </c>
      <c r="E19" s="6">
        <f t="shared" ref="E19:E22" si="4">B19+C19+D19</f>
        <v>1200</v>
      </c>
    </row>
    <row r="20" spans="1:5" ht="18" customHeight="1">
      <c r="A20" s="4" t="s">
        <v>11</v>
      </c>
      <c r="B20" s="22">
        <v>187</v>
      </c>
      <c r="C20" s="23">
        <v>191</v>
      </c>
      <c r="D20" s="24">
        <v>70</v>
      </c>
      <c r="E20" s="6">
        <f t="shared" si="4"/>
        <v>448</v>
      </c>
    </row>
    <row r="21" spans="1:5" ht="18" customHeight="1">
      <c r="A21" s="4" t="s">
        <v>12</v>
      </c>
      <c r="B21" s="22">
        <v>210</v>
      </c>
      <c r="C21" s="23">
        <v>273</v>
      </c>
      <c r="D21" s="24">
        <v>97</v>
      </c>
      <c r="E21" s="6">
        <f t="shared" si="4"/>
        <v>580</v>
      </c>
    </row>
    <row r="22" spans="1:5" ht="18" customHeight="1">
      <c r="A22" s="16" t="s">
        <v>13</v>
      </c>
      <c r="B22" s="25">
        <v>166</v>
      </c>
      <c r="C22" s="26">
        <v>161</v>
      </c>
      <c r="D22" s="27">
        <v>86</v>
      </c>
      <c r="E22" s="15">
        <f t="shared" si="4"/>
        <v>413</v>
      </c>
    </row>
  </sheetData>
  <mergeCells count="4">
    <mergeCell ref="B2:D2"/>
    <mergeCell ref="E2:E3"/>
    <mergeCell ref="A1:E1"/>
    <mergeCell ref="A2:A3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webPublishItems count="1">
    <webPublishItem id="26298" divId="6A عدد الزواج_26298" sourceType="printArea" destinationFile="C:\share\share\2018\ملف الزواج والطلاق 2017الجداول\عربي 2017\ARABIC\VS-2016-09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</vt:lpstr>
      <vt:lpstr>'9'!Print_Area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Hatem Qararyeh</dc:creator>
  <cp:lastModifiedBy>HANA</cp:lastModifiedBy>
  <cp:lastPrinted>2018-05-27T09:51:18Z</cp:lastPrinted>
  <dcterms:created xsi:type="dcterms:W3CDTF">2001-04-28T10:42:05Z</dcterms:created>
  <dcterms:modified xsi:type="dcterms:W3CDTF">2018-06-19T06:47:36Z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