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2" sheetId="162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D17" i="162"/>
  <c r="B17" s="1"/>
  <c r="D16"/>
  <c r="B16" s="1"/>
  <c r="D15"/>
  <c r="B15" s="1"/>
  <c r="D14"/>
  <c r="B14" s="1"/>
  <c r="D13"/>
  <c r="B13" s="1"/>
  <c r="D12"/>
  <c r="B12" s="1"/>
  <c r="D11"/>
  <c r="B11" s="1"/>
  <c r="D10"/>
  <c r="B10" s="1"/>
  <c r="D9"/>
  <c r="B9" s="1"/>
  <c r="D8"/>
  <c r="B8" s="1"/>
  <c r="D7"/>
  <c r="B7" s="1"/>
  <c r="E6"/>
  <c r="F6"/>
  <c r="G6"/>
  <c r="C6"/>
  <c r="D6" l="1"/>
  <c r="B6" s="1"/>
</calcChain>
</file>

<file path=xl/sharedStrings.xml><?xml version="1.0" encoding="utf-8"?>
<sst xmlns="http://schemas.openxmlformats.org/spreadsheetml/2006/main" count="23" uniqueCount="23">
  <si>
    <t>Total</t>
  </si>
  <si>
    <t>Governorate</t>
  </si>
  <si>
    <t>Tulkarm</t>
  </si>
  <si>
    <t>Bethlehem</t>
  </si>
  <si>
    <t>Hebron</t>
  </si>
  <si>
    <t>Qalqiliya</t>
  </si>
  <si>
    <t>Ramallah &amp; Al-Bireh</t>
  </si>
  <si>
    <t>West Bank</t>
  </si>
  <si>
    <t>Salfit</t>
  </si>
  <si>
    <t xml:space="preserve">Jenin </t>
  </si>
  <si>
    <t xml:space="preserve">Nablus </t>
  </si>
  <si>
    <t>Jericho and Al Aghwar</t>
  </si>
  <si>
    <t>Paved Roads</t>
  </si>
  <si>
    <t xml:space="preserve"> Local</t>
  </si>
  <si>
    <t>Regional</t>
  </si>
  <si>
    <t>Main</t>
  </si>
  <si>
    <t>Jerusalem</t>
  </si>
  <si>
    <t xml:space="preserve"> Total</t>
  </si>
  <si>
    <t>UnPaved Roads</t>
  </si>
  <si>
    <t>Units in Kilometers</t>
  </si>
  <si>
    <t>Source:  Ministry of Public Works &amp; Housing, 2017</t>
  </si>
  <si>
    <t xml:space="preserve"> Road Network Length in the West Bank by Governorate and Road Type, 2017</t>
  </si>
  <si>
    <t>Tubas &amp; Northern Valley</t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</si>
</sst>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</numFmts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 applyFont="0"/>
  </cellStyleXfs>
  <cellXfs count="36">
    <xf numFmtId="0" fontId="0" fillId="0" borderId="0" xfId="0"/>
    <xf numFmtId="0" fontId="3" fillId="0" borderId="0" xfId="0" applyFont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8" fillId="0" borderId="0" xfId="0" applyFont="1"/>
    <xf numFmtId="0" fontId="5" fillId="0" borderId="6" xfId="0" applyFont="1" applyBorder="1" applyAlignment="1">
      <alignment horizontal="left" vertical="center" indent="1"/>
    </xf>
    <xf numFmtId="168" fontId="7" fillId="0" borderId="0" xfId="0" applyNumberFormat="1" applyFont="1" applyBorder="1" applyAlignment="1">
      <alignment horizontal="right" vertical="center" indent="1"/>
    </xf>
    <xf numFmtId="168" fontId="7" fillId="0" borderId="5" xfId="0" applyNumberFormat="1" applyFont="1" applyBorder="1" applyAlignment="1">
      <alignment horizontal="right" vertical="center" indent="1"/>
    </xf>
    <xf numFmtId="0" fontId="5" fillId="0" borderId="3" xfId="0" quotePrefix="1" applyFont="1" applyBorder="1" applyAlignment="1">
      <alignment horizontal="left" vertical="center" indent="1"/>
    </xf>
    <xf numFmtId="168" fontId="5" fillId="0" borderId="0" xfId="0" applyNumberFormat="1" applyFont="1" applyBorder="1" applyAlignment="1">
      <alignment horizontal="right" vertical="center" indent="1"/>
    </xf>
    <xf numFmtId="168" fontId="5" fillId="0" borderId="5" xfId="0" applyNumberFormat="1" applyFont="1" applyBorder="1" applyAlignment="1">
      <alignment horizontal="right" vertical="center" indent="1"/>
    </xf>
    <xf numFmtId="0" fontId="5" fillId="0" borderId="3" xfId="0" quotePrefix="1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right" vertical="center" indent="1"/>
    </xf>
    <xf numFmtId="168" fontId="5" fillId="0" borderId="10" xfId="0" applyNumberFormat="1" applyFont="1" applyBorder="1" applyAlignment="1">
      <alignment horizontal="right" vertical="center" indent="1"/>
    </xf>
    <xf numFmtId="168" fontId="5" fillId="0" borderId="4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Normal="100" zoomScaleSheetLayoutView="100" workbookViewId="0">
      <selection activeCell="G23" sqref="G23"/>
    </sheetView>
  </sheetViews>
  <sheetFormatPr defaultRowHeight="12.75"/>
  <cols>
    <col min="1" max="1" width="23.5703125" customWidth="1"/>
    <col min="2" max="2" width="12.5703125" customWidth="1"/>
    <col min="3" max="3" width="14.7109375" customWidth="1"/>
    <col min="4" max="6" width="16" customWidth="1"/>
    <col min="7" max="7" width="20.42578125" customWidth="1"/>
  </cols>
  <sheetData>
    <row r="1" spans="1:7" ht="27" customHeight="1">
      <c r="A1" s="27" t="s">
        <v>21</v>
      </c>
      <c r="B1" s="27"/>
      <c r="C1" s="27"/>
      <c r="D1" s="27"/>
      <c r="E1" s="27"/>
      <c r="F1" s="27"/>
      <c r="G1" s="27"/>
    </row>
    <row r="2" spans="1:7" s="4" customFormat="1" ht="5.25" customHeight="1">
      <c r="A2" s="28"/>
      <c r="B2" s="28"/>
      <c r="C2" s="28"/>
      <c r="D2" s="28"/>
      <c r="E2" s="28"/>
      <c r="F2" s="28"/>
      <c r="G2" s="28"/>
    </row>
    <row r="3" spans="1:7" ht="16.5" customHeight="1">
      <c r="A3" s="29" t="s">
        <v>19</v>
      </c>
      <c r="B3" s="30"/>
      <c r="C3" s="30"/>
      <c r="D3" s="30"/>
      <c r="E3" s="30"/>
      <c r="F3" s="31"/>
      <c r="G3" s="30"/>
    </row>
    <row r="4" spans="1:7" ht="18" customHeight="1">
      <c r="A4" s="32" t="s">
        <v>1</v>
      </c>
      <c r="B4" s="21"/>
      <c r="C4" s="22"/>
      <c r="D4" s="34" t="s">
        <v>12</v>
      </c>
      <c r="E4" s="35"/>
      <c r="F4" s="35"/>
      <c r="G4" s="35"/>
    </row>
    <row r="5" spans="1:7" ht="18" customHeight="1">
      <c r="A5" s="33"/>
      <c r="B5" s="23" t="s">
        <v>17</v>
      </c>
      <c r="C5" s="16" t="s">
        <v>18</v>
      </c>
      <c r="D5" s="24" t="s">
        <v>0</v>
      </c>
      <c r="E5" s="14" t="s">
        <v>13</v>
      </c>
      <c r="F5" s="14" t="s">
        <v>14</v>
      </c>
      <c r="G5" s="25" t="s">
        <v>15</v>
      </c>
    </row>
    <row r="6" spans="1:7" ht="18" customHeight="1">
      <c r="A6" s="2" t="s">
        <v>7</v>
      </c>
      <c r="B6" s="6">
        <f>SUM(C6+D6)</f>
        <v>3783.6</v>
      </c>
      <c r="C6" s="6">
        <f>SUM(C7:C17)</f>
        <v>486.2</v>
      </c>
      <c r="D6" s="6">
        <f>SUM(E6:G6)</f>
        <v>3297.4</v>
      </c>
      <c r="E6" s="6">
        <f>SUM(E7:E17)</f>
        <v>1484.8</v>
      </c>
      <c r="F6" s="6">
        <f>SUM(F7:F17)</f>
        <v>1149</v>
      </c>
      <c r="G6" s="7">
        <f>SUM(G7:G17)</f>
        <v>663.6</v>
      </c>
    </row>
    <row r="7" spans="1:7" ht="18" customHeight="1">
      <c r="A7" s="8" t="s">
        <v>9</v>
      </c>
      <c r="B7" s="6">
        <f t="shared" ref="B7:B17" si="0">SUM(C7+D7)</f>
        <v>472.5</v>
      </c>
      <c r="C7" s="9">
        <v>75</v>
      </c>
      <c r="D7" s="6">
        <f t="shared" ref="D7:D17" si="1">SUM(E7:G7)</f>
        <v>397.5</v>
      </c>
      <c r="E7" s="9">
        <v>205.2</v>
      </c>
      <c r="F7" s="9">
        <v>135.9</v>
      </c>
      <c r="G7" s="10">
        <v>56.4</v>
      </c>
    </row>
    <row r="8" spans="1:7" ht="18" customHeight="1">
      <c r="A8" s="3" t="s">
        <v>22</v>
      </c>
      <c r="B8" s="6">
        <f t="shared" si="0"/>
        <v>129.30000000000001</v>
      </c>
      <c r="C8" s="9">
        <v>28.8</v>
      </c>
      <c r="D8" s="6">
        <f t="shared" si="1"/>
        <v>100.5</v>
      </c>
      <c r="E8" s="9">
        <v>45.5</v>
      </c>
      <c r="F8" s="9">
        <v>41.5</v>
      </c>
      <c r="G8" s="10">
        <v>13.5</v>
      </c>
    </row>
    <row r="9" spans="1:7" ht="18" customHeight="1">
      <c r="A9" s="3" t="s">
        <v>2</v>
      </c>
      <c r="B9" s="6">
        <f t="shared" si="0"/>
        <v>249.4</v>
      </c>
      <c r="C9" s="9">
        <v>48.1</v>
      </c>
      <c r="D9" s="6">
        <f t="shared" si="1"/>
        <v>201.3</v>
      </c>
      <c r="E9" s="9">
        <v>112.9</v>
      </c>
      <c r="F9" s="9">
        <v>72.599999999999994</v>
      </c>
      <c r="G9" s="10">
        <v>15.8</v>
      </c>
    </row>
    <row r="10" spans="1:7" ht="18" customHeight="1">
      <c r="A10" s="11" t="s">
        <v>10</v>
      </c>
      <c r="B10" s="6">
        <f t="shared" si="0"/>
        <v>432.20000000000005</v>
      </c>
      <c r="C10" s="9">
        <v>48.1</v>
      </c>
      <c r="D10" s="6">
        <f t="shared" si="1"/>
        <v>384.1</v>
      </c>
      <c r="E10" s="9">
        <v>193.1</v>
      </c>
      <c r="F10" s="9">
        <v>79.599999999999994</v>
      </c>
      <c r="G10" s="10">
        <v>111.4</v>
      </c>
    </row>
    <row r="11" spans="1:7" ht="18" customHeight="1">
      <c r="A11" s="3" t="s">
        <v>5</v>
      </c>
      <c r="B11" s="6">
        <f t="shared" si="0"/>
        <v>116.3</v>
      </c>
      <c r="C11" s="9">
        <v>17</v>
      </c>
      <c r="D11" s="6">
        <f t="shared" si="1"/>
        <v>99.3</v>
      </c>
      <c r="E11" s="9">
        <v>32.299999999999997</v>
      </c>
      <c r="F11" s="9">
        <v>34.799999999999997</v>
      </c>
      <c r="G11" s="10">
        <v>32.200000000000003</v>
      </c>
    </row>
    <row r="12" spans="1:7" ht="18" customHeight="1">
      <c r="A12" s="3" t="s">
        <v>8</v>
      </c>
      <c r="B12" s="6">
        <f t="shared" si="0"/>
        <v>172.9</v>
      </c>
      <c r="C12" s="9">
        <v>16.5</v>
      </c>
      <c r="D12" s="6">
        <f t="shared" si="1"/>
        <v>156.4</v>
      </c>
      <c r="E12" s="9">
        <v>46.9</v>
      </c>
      <c r="F12" s="9">
        <v>64.400000000000006</v>
      </c>
      <c r="G12" s="10">
        <v>45.1</v>
      </c>
    </row>
    <row r="13" spans="1:7" ht="18" customHeight="1">
      <c r="A13" s="3" t="s">
        <v>6</v>
      </c>
      <c r="B13" s="6">
        <f t="shared" si="0"/>
        <v>616.90000000000009</v>
      </c>
      <c r="C13" s="9">
        <v>20.2</v>
      </c>
      <c r="D13" s="6">
        <f t="shared" si="1"/>
        <v>596.70000000000005</v>
      </c>
      <c r="E13" s="9">
        <v>223.3</v>
      </c>
      <c r="F13" s="9">
        <v>313.89999999999998</v>
      </c>
      <c r="G13" s="10">
        <v>59.5</v>
      </c>
    </row>
    <row r="14" spans="1:7" ht="18" customHeight="1">
      <c r="A14" s="3" t="s">
        <v>11</v>
      </c>
      <c r="B14" s="6">
        <f t="shared" si="0"/>
        <v>261.7</v>
      </c>
      <c r="C14" s="9">
        <v>7.1</v>
      </c>
      <c r="D14" s="6">
        <f t="shared" si="1"/>
        <v>254.6</v>
      </c>
      <c r="E14" s="9">
        <v>60.9</v>
      </c>
      <c r="F14" s="9">
        <v>53</v>
      </c>
      <c r="G14" s="10">
        <v>140.69999999999999</v>
      </c>
    </row>
    <row r="15" spans="1:7" ht="18" customHeight="1">
      <c r="A15" s="3" t="s">
        <v>16</v>
      </c>
      <c r="B15" s="6">
        <f t="shared" si="0"/>
        <v>151.6</v>
      </c>
      <c r="C15" s="9">
        <v>3.1</v>
      </c>
      <c r="D15" s="6">
        <f t="shared" si="1"/>
        <v>148.5</v>
      </c>
      <c r="E15" s="9">
        <v>56.9</v>
      </c>
      <c r="F15" s="9">
        <v>65.400000000000006</v>
      </c>
      <c r="G15" s="10">
        <v>26.2</v>
      </c>
    </row>
    <row r="16" spans="1:7" ht="18" customHeight="1">
      <c r="A16" s="3" t="s">
        <v>3</v>
      </c>
      <c r="B16" s="6">
        <f t="shared" si="0"/>
        <v>408.4</v>
      </c>
      <c r="C16" s="9">
        <v>66.599999999999994</v>
      </c>
      <c r="D16" s="6">
        <f t="shared" si="1"/>
        <v>341.79999999999995</v>
      </c>
      <c r="E16" s="9">
        <v>218.6</v>
      </c>
      <c r="F16" s="9">
        <v>62.3</v>
      </c>
      <c r="G16" s="10">
        <v>60.9</v>
      </c>
    </row>
    <row r="17" spans="1:7" ht="18" customHeight="1">
      <c r="A17" s="5" t="s">
        <v>4</v>
      </c>
      <c r="B17" s="17">
        <f t="shared" si="0"/>
        <v>772.39999999999986</v>
      </c>
      <c r="C17" s="18">
        <v>155.69999999999999</v>
      </c>
      <c r="D17" s="17">
        <f t="shared" si="1"/>
        <v>616.69999999999993</v>
      </c>
      <c r="E17" s="18">
        <v>289.2</v>
      </c>
      <c r="F17" s="18">
        <v>225.6</v>
      </c>
      <c r="G17" s="19">
        <v>101.9</v>
      </c>
    </row>
    <row r="18" spans="1:7" ht="18" customHeight="1">
      <c r="A18" s="20" t="s">
        <v>20</v>
      </c>
      <c r="B18" s="15"/>
      <c r="C18" s="13"/>
      <c r="D18" s="1"/>
      <c r="E18" s="12"/>
      <c r="F18" s="26"/>
      <c r="G18" s="26"/>
    </row>
    <row r="19" spans="1:7" ht="18" customHeight="1"/>
    <row r="20" spans="1:7" ht="18" customHeight="1"/>
    <row r="21" spans="1:7" ht="18" customHeight="1"/>
    <row r="22" spans="1:7" ht="18" customHeight="1"/>
    <row r="23" spans="1:7" ht="18" customHeight="1"/>
    <row r="24" spans="1:7" ht="18" customHeight="1"/>
    <row r="25" spans="1:7" ht="18" customHeight="1"/>
  </sheetData>
  <mergeCells count="7">
    <mergeCell ref="F18:G18"/>
    <mergeCell ref="A1:G1"/>
    <mergeCell ref="A2:G2"/>
    <mergeCell ref="A3:E3"/>
    <mergeCell ref="F3:G3"/>
    <mergeCell ref="A4:A5"/>
    <mergeCell ref="D4:G4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41" orientation="landscape" useFirstPageNumber="1" r:id="rId1"/>
  <headerFooter>
    <oddHeader>&amp;L&amp;8PCBS:Transportaion and Communication Statistics,2017&amp;R&amp;1&amp;K00+000م&amp;10&amp;K000000 &amp;8PCBS:  احصاءات النقل والاتصالات، 2017</oddHeader>
    <oddFooter xml:space="preserve">&amp;C42&amp;R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tab2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2018-07-05T08:55:29Z</cp:lastPrinted>
  <dcterms:created xsi:type="dcterms:W3CDTF">1997-06-18T05:44:33Z</dcterms:created>
  <dcterms:modified xsi:type="dcterms:W3CDTF">2018-07-29T08:53:15Z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