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4" sheetId="90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'tab4'!$A$1:$L$18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B6" i="90"/>
  <c r="B7"/>
  <c r="B8"/>
  <c r="B9"/>
  <c r="B10"/>
  <c r="B11"/>
  <c r="B12"/>
  <c r="B13"/>
  <c r="B14"/>
  <c r="B15"/>
  <c r="B16"/>
  <c r="C5"/>
  <c r="D5"/>
  <c r="E5"/>
  <c r="F5"/>
  <c r="G5"/>
  <c r="H5"/>
  <c r="I5"/>
  <c r="J5"/>
  <c r="K5"/>
  <c r="L5"/>
  <c r="B5" l="1"/>
</calcChain>
</file>

<file path=xl/sharedStrings.xml><?xml version="1.0" encoding="utf-8"?>
<sst xmlns="http://schemas.openxmlformats.org/spreadsheetml/2006/main" count="27" uniqueCount="27">
  <si>
    <t>Total</t>
  </si>
  <si>
    <t>Governorate</t>
  </si>
  <si>
    <t>Tulkarm</t>
  </si>
  <si>
    <t>Bethlehem</t>
  </si>
  <si>
    <t>Hebron</t>
  </si>
  <si>
    <t>Taxis</t>
  </si>
  <si>
    <t>Jenin</t>
  </si>
  <si>
    <t>Private Cars</t>
  </si>
  <si>
    <t>Motorcycles and Moped</t>
  </si>
  <si>
    <t>Trailers and Semi-Trailers</t>
  </si>
  <si>
    <t>Agricultural Tractors</t>
  </si>
  <si>
    <t>Road Tractors</t>
  </si>
  <si>
    <t>Other Vehicles</t>
  </si>
  <si>
    <t>Trucks and Commercial Cars</t>
  </si>
  <si>
    <t>Qalqiliya</t>
  </si>
  <si>
    <t>Ramallah &amp; Al-Bireh</t>
  </si>
  <si>
    <t>Salfit</t>
  </si>
  <si>
    <t xml:space="preserve">Nablus </t>
  </si>
  <si>
    <t>Public Buses</t>
  </si>
  <si>
    <t>Private Buses</t>
  </si>
  <si>
    <t>Jericho &amp; Al Aghwar</t>
  </si>
  <si>
    <t>Jerusalem*</t>
  </si>
  <si>
    <t xml:space="preserve"> West Bank*</t>
  </si>
  <si>
    <t>Source:  Ministry of Transport, 2017</t>
  </si>
  <si>
    <t>Table 4: Number of New Registered Road Vehicles in the West Bank* by Governorate and Type of Vehicle, 2017</t>
  </si>
  <si>
    <t>Tubas&amp; Northern Valley</t>
  </si>
  <si>
    <t>(*) The data excludes those parts of Jerusalem which were annexed by Israeli occupation in 1967.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</si>
</sst>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8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Simplified Arabic"/>
      <family val="1"/>
    </font>
    <font>
      <sz val="5"/>
      <name val="Calibri"/>
      <family val="2"/>
      <scheme val="minor"/>
    </font>
    <font>
      <b/>
      <sz val="5"/>
      <name val="Calibri"/>
      <family val="2"/>
      <scheme val="minor"/>
    </font>
    <font>
      <b/>
      <sz val="9"/>
      <color rgb="FF000000"/>
      <name val="Arial"/>
      <family val="2"/>
    </font>
    <font>
      <sz val="9"/>
      <name val="Simplified Arabic"/>
      <family val="1"/>
    </font>
    <font>
      <b/>
      <sz val="9"/>
      <name val="Simplified Arabic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Font="0"/>
  </cellStyleXfs>
  <cellXfs count="36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quotePrefix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right" vertical="center" indent="1"/>
    </xf>
    <xf numFmtId="0" fontId="13" fillId="0" borderId="5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right" vertical="center" readingOrder="2"/>
    </xf>
    <xf numFmtId="0" fontId="18" fillId="0" borderId="2" xfId="0" applyFont="1" applyBorder="1" applyAlignment="1">
      <alignment vertical="center" readingOrder="2"/>
    </xf>
    <xf numFmtId="3" fontId="13" fillId="0" borderId="5" xfId="0" applyNumberFormat="1" applyFont="1" applyBorder="1" applyAlignment="1">
      <alignment horizontal="right" vertical="center" wrapText="1" indent="1" readingOrder="2"/>
    </xf>
    <xf numFmtId="3" fontId="10" fillId="0" borderId="0" xfId="0" applyNumberFormat="1" applyFont="1" applyBorder="1" applyAlignment="1">
      <alignment horizontal="right" vertical="center" wrapText="1" indent="1" readingOrder="2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 indent="1" readingOrder="2"/>
    </xf>
    <xf numFmtId="3" fontId="13" fillId="0" borderId="4" xfId="0" applyNumberFormat="1" applyFont="1" applyBorder="1" applyAlignment="1">
      <alignment horizontal="right" vertical="center" wrapText="1" indent="1" readingOrder="2"/>
    </xf>
    <xf numFmtId="3" fontId="10" fillId="0" borderId="1" xfId="0" applyNumberFormat="1" applyFont="1" applyBorder="1" applyAlignment="1">
      <alignment horizontal="right" vertical="center" wrapText="1" indent="1" readingOrder="2"/>
    </xf>
    <xf numFmtId="0" fontId="10" fillId="0" borderId="1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readingOrder="1"/>
    </xf>
    <xf numFmtId="3" fontId="17" fillId="0" borderId="5" xfId="0" applyNumberFormat="1" applyFont="1" applyBorder="1" applyAlignment="1">
      <alignment horizontal="right" vertical="center" wrapText="1" indent="1" readingOrder="2"/>
    </xf>
    <xf numFmtId="3" fontId="17" fillId="0" borderId="0" xfId="0" applyNumberFormat="1" applyFont="1" applyBorder="1" applyAlignment="1">
      <alignment horizontal="right" vertical="center" wrapText="1" indent="1" readingOrder="2"/>
    </xf>
    <xf numFmtId="3" fontId="17" fillId="0" borderId="1" xfId="0" applyNumberFormat="1" applyFont="1" applyBorder="1" applyAlignment="1">
      <alignment horizontal="right" vertical="center" wrapText="1" indent="1" readingOrder="2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center" readingOrder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L72"/>
  <sheetViews>
    <sheetView tabSelected="1" view="pageBreakPreview" zoomScale="110" zoomScaleNormal="96" zoomScaleSheetLayoutView="110" workbookViewId="0">
      <selection activeCell="L17" sqref="L17"/>
    </sheetView>
  </sheetViews>
  <sheetFormatPr defaultRowHeight="12" customHeight="1"/>
  <cols>
    <col min="1" max="1" width="20.7109375" style="4" customWidth="1"/>
    <col min="2" max="2" width="8.42578125" style="2" bestFit="1" customWidth="1"/>
    <col min="3" max="3" width="8.28515625" style="4" customWidth="1"/>
    <col min="4" max="4" width="11.42578125" style="4" customWidth="1"/>
    <col min="5" max="5" width="8.85546875" style="4" customWidth="1"/>
    <col min="6" max="6" width="10.7109375" style="4" customWidth="1"/>
    <col min="7" max="7" width="12.28515625" style="4" customWidth="1"/>
    <col min="8" max="8" width="7.85546875" style="4" customWidth="1"/>
    <col min="9" max="9" width="7.7109375" style="4" customWidth="1"/>
    <col min="10" max="10" width="14.140625" style="4" customWidth="1"/>
    <col min="11" max="11" width="8.85546875" style="4" customWidth="1"/>
    <col min="12" max="12" width="10.7109375" style="4" customWidth="1"/>
    <col min="13" max="13" width="10.140625" style="1" customWidth="1"/>
    <col min="14" max="16384" width="9.140625" style="1"/>
  </cols>
  <sheetData>
    <row r="1" spans="1:12" s="3" customFormat="1" ht="16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6" customFormat="1" ht="5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3" customFormat="1" ht="36.75" customHeight="1">
      <c r="A4" s="26" t="s">
        <v>1</v>
      </c>
      <c r="B4" s="27" t="s">
        <v>0</v>
      </c>
      <c r="C4" s="27" t="s">
        <v>12</v>
      </c>
      <c r="D4" s="27" t="s">
        <v>13</v>
      </c>
      <c r="E4" s="27" t="s">
        <v>11</v>
      </c>
      <c r="F4" s="27" t="s">
        <v>10</v>
      </c>
      <c r="G4" s="27" t="s">
        <v>9</v>
      </c>
      <c r="H4" s="27" t="s">
        <v>18</v>
      </c>
      <c r="I4" s="27" t="s">
        <v>19</v>
      </c>
      <c r="J4" s="27" t="s">
        <v>8</v>
      </c>
      <c r="K4" s="27" t="s">
        <v>5</v>
      </c>
      <c r="L4" s="27" t="s">
        <v>7</v>
      </c>
    </row>
    <row r="5" spans="1:12" s="10" customFormat="1" ht="18.75" customHeight="1">
      <c r="A5" s="11" t="s">
        <v>22</v>
      </c>
      <c r="B5" s="23">
        <f>SUM(C5:L5)</f>
        <v>32920</v>
      </c>
      <c r="C5" s="24">
        <f t="shared" ref="C5:K5" si="0">SUM(C6:C16)</f>
        <v>19</v>
      </c>
      <c r="D5" s="24">
        <f t="shared" si="0"/>
        <v>1770</v>
      </c>
      <c r="E5" s="24">
        <f t="shared" si="0"/>
        <v>1</v>
      </c>
      <c r="F5" s="24">
        <f t="shared" si="0"/>
        <v>81</v>
      </c>
      <c r="G5" s="24">
        <f t="shared" si="0"/>
        <v>1235</v>
      </c>
      <c r="H5" s="24">
        <f t="shared" si="0"/>
        <v>141</v>
      </c>
      <c r="I5" s="24">
        <f t="shared" si="0"/>
        <v>110</v>
      </c>
      <c r="J5" s="24">
        <f t="shared" si="0"/>
        <v>533</v>
      </c>
      <c r="K5" s="24">
        <f t="shared" si="0"/>
        <v>1404</v>
      </c>
      <c r="L5" s="25">
        <f>SUM(L6:L16)</f>
        <v>27626</v>
      </c>
    </row>
    <row r="6" spans="1:12" s="10" customFormat="1" ht="18.75" customHeight="1">
      <c r="A6" s="9" t="s">
        <v>6</v>
      </c>
      <c r="B6" s="19">
        <f t="shared" ref="B6:B16" si="1">SUM(C6:L6)</f>
        <v>4139</v>
      </c>
      <c r="C6" s="18">
        <v>1</v>
      </c>
      <c r="D6" s="18">
        <v>234</v>
      </c>
      <c r="E6" s="18">
        <v>0</v>
      </c>
      <c r="F6" s="18">
        <v>23</v>
      </c>
      <c r="G6" s="18">
        <v>507</v>
      </c>
      <c r="H6" s="18">
        <v>20</v>
      </c>
      <c r="I6" s="18">
        <v>14</v>
      </c>
      <c r="J6" s="18">
        <v>54</v>
      </c>
      <c r="K6" s="18">
        <v>157</v>
      </c>
      <c r="L6" s="20">
        <v>3129</v>
      </c>
    </row>
    <row r="7" spans="1:12" s="10" customFormat="1" ht="24" customHeight="1">
      <c r="A7" s="9" t="s">
        <v>25</v>
      </c>
      <c r="B7" s="19">
        <f t="shared" si="1"/>
        <v>355</v>
      </c>
      <c r="C7" s="18">
        <v>0</v>
      </c>
      <c r="D7" s="18">
        <v>19</v>
      </c>
      <c r="E7" s="18">
        <v>0</v>
      </c>
      <c r="F7" s="18">
        <v>9</v>
      </c>
      <c r="G7" s="18">
        <v>7</v>
      </c>
      <c r="H7" s="18">
        <v>5</v>
      </c>
      <c r="I7" s="18">
        <v>4</v>
      </c>
      <c r="J7" s="18">
        <v>1</v>
      </c>
      <c r="K7" s="18">
        <v>25</v>
      </c>
      <c r="L7" s="21">
        <v>285</v>
      </c>
    </row>
    <row r="8" spans="1:12" s="10" customFormat="1" ht="18.75" customHeight="1">
      <c r="A8" s="9" t="s">
        <v>2</v>
      </c>
      <c r="B8" s="19">
        <f t="shared" si="1"/>
        <v>1929</v>
      </c>
      <c r="C8" s="18">
        <v>0</v>
      </c>
      <c r="D8" s="18">
        <v>63</v>
      </c>
      <c r="E8" s="18">
        <v>0</v>
      </c>
      <c r="F8" s="18">
        <v>1</v>
      </c>
      <c r="G8" s="18">
        <v>20</v>
      </c>
      <c r="H8" s="18">
        <v>6</v>
      </c>
      <c r="I8" s="18">
        <v>2</v>
      </c>
      <c r="J8" s="18">
        <v>12</v>
      </c>
      <c r="K8" s="18">
        <v>171</v>
      </c>
      <c r="L8" s="21">
        <v>1654</v>
      </c>
    </row>
    <row r="9" spans="1:12" s="10" customFormat="1" ht="18.75" customHeight="1">
      <c r="A9" s="9" t="s">
        <v>17</v>
      </c>
      <c r="B9" s="19">
        <f t="shared" si="1"/>
        <v>4363</v>
      </c>
      <c r="C9" s="18">
        <v>0</v>
      </c>
      <c r="D9" s="18">
        <v>147</v>
      </c>
      <c r="E9" s="18">
        <v>0</v>
      </c>
      <c r="F9" s="18">
        <v>4</v>
      </c>
      <c r="G9" s="18">
        <v>169</v>
      </c>
      <c r="H9" s="18">
        <v>18</v>
      </c>
      <c r="I9" s="18">
        <v>25</v>
      </c>
      <c r="J9" s="18">
        <v>95</v>
      </c>
      <c r="K9" s="18">
        <v>324</v>
      </c>
      <c r="L9" s="20">
        <v>3581</v>
      </c>
    </row>
    <row r="10" spans="1:12" s="10" customFormat="1" ht="18.75" customHeight="1">
      <c r="A10" s="9" t="s">
        <v>14</v>
      </c>
      <c r="B10" s="19">
        <f t="shared" si="1"/>
        <v>687</v>
      </c>
      <c r="C10" s="18">
        <v>0</v>
      </c>
      <c r="D10" s="18">
        <v>84</v>
      </c>
      <c r="E10" s="18">
        <v>0</v>
      </c>
      <c r="F10" s="18">
        <v>6</v>
      </c>
      <c r="G10" s="18">
        <v>3</v>
      </c>
      <c r="H10" s="18">
        <v>2</v>
      </c>
      <c r="I10" s="18">
        <v>2</v>
      </c>
      <c r="J10" s="18">
        <v>13</v>
      </c>
      <c r="K10" s="18">
        <v>62</v>
      </c>
      <c r="L10" s="21">
        <v>515</v>
      </c>
    </row>
    <row r="11" spans="1:12" s="10" customFormat="1" ht="18.75" customHeight="1">
      <c r="A11" s="9" t="s">
        <v>16</v>
      </c>
      <c r="B11" s="19">
        <f t="shared" si="1"/>
        <v>463</v>
      </c>
      <c r="C11" s="18">
        <v>0</v>
      </c>
      <c r="D11" s="18">
        <v>17</v>
      </c>
      <c r="E11" s="18">
        <v>0</v>
      </c>
      <c r="F11" s="18">
        <v>2</v>
      </c>
      <c r="G11" s="18">
        <v>10</v>
      </c>
      <c r="H11" s="18">
        <v>1</v>
      </c>
      <c r="I11" s="18">
        <v>2</v>
      </c>
      <c r="J11" s="18">
        <v>8</v>
      </c>
      <c r="K11" s="18">
        <v>17</v>
      </c>
      <c r="L11" s="21">
        <v>406</v>
      </c>
    </row>
    <row r="12" spans="1:12" s="10" customFormat="1" ht="18.75" customHeight="1">
      <c r="A12" s="9" t="s">
        <v>15</v>
      </c>
      <c r="B12" s="19">
        <f t="shared" si="1"/>
        <v>12272</v>
      </c>
      <c r="C12" s="18">
        <v>18</v>
      </c>
      <c r="D12" s="16">
        <v>574</v>
      </c>
      <c r="E12" s="18">
        <v>0</v>
      </c>
      <c r="F12" s="18">
        <v>9</v>
      </c>
      <c r="G12" s="18">
        <v>466</v>
      </c>
      <c r="H12" s="18">
        <v>33</v>
      </c>
      <c r="I12" s="18">
        <v>15</v>
      </c>
      <c r="J12" s="18">
        <v>257</v>
      </c>
      <c r="K12" s="18">
        <v>313</v>
      </c>
      <c r="L12" s="20">
        <v>10587</v>
      </c>
    </row>
    <row r="13" spans="1:12" s="10" customFormat="1" ht="18.75" customHeight="1">
      <c r="A13" s="9" t="s">
        <v>20</v>
      </c>
      <c r="B13" s="19">
        <f t="shared" si="1"/>
        <v>289</v>
      </c>
      <c r="C13" s="18">
        <v>0</v>
      </c>
      <c r="D13" s="18">
        <v>17</v>
      </c>
      <c r="E13" s="18">
        <v>0</v>
      </c>
      <c r="F13" s="18">
        <v>3</v>
      </c>
      <c r="G13" s="18">
        <v>5</v>
      </c>
      <c r="H13" s="18">
        <v>14</v>
      </c>
      <c r="I13" s="18">
        <v>1</v>
      </c>
      <c r="J13" s="18">
        <v>46</v>
      </c>
      <c r="K13" s="18">
        <v>18</v>
      </c>
      <c r="L13" s="21">
        <v>185</v>
      </c>
    </row>
    <row r="14" spans="1:12" s="10" customFormat="1" ht="18.75" customHeight="1">
      <c r="A14" s="9" t="s">
        <v>21</v>
      </c>
      <c r="B14" s="19">
        <f t="shared" si="1"/>
        <v>218</v>
      </c>
      <c r="C14" s="18">
        <v>0</v>
      </c>
      <c r="D14" s="18">
        <v>24</v>
      </c>
      <c r="E14" s="18">
        <v>0</v>
      </c>
      <c r="F14" s="18">
        <v>0</v>
      </c>
      <c r="G14" s="18">
        <v>3</v>
      </c>
      <c r="H14" s="18">
        <v>2</v>
      </c>
      <c r="I14" s="18">
        <v>8</v>
      </c>
      <c r="J14" s="18">
        <v>6</v>
      </c>
      <c r="K14" s="18">
        <v>7</v>
      </c>
      <c r="L14" s="21">
        <v>168</v>
      </c>
    </row>
    <row r="15" spans="1:12" s="10" customFormat="1" ht="18.75" customHeight="1">
      <c r="A15" s="9" t="s">
        <v>3</v>
      </c>
      <c r="B15" s="19">
        <f t="shared" si="1"/>
        <v>2567</v>
      </c>
      <c r="C15" s="18">
        <v>0</v>
      </c>
      <c r="D15" s="18">
        <v>99</v>
      </c>
      <c r="E15" s="18">
        <v>0</v>
      </c>
      <c r="F15" s="18">
        <v>1</v>
      </c>
      <c r="G15" s="18">
        <v>6</v>
      </c>
      <c r="H15" s="18">
        <v>4</v>
      </c>
      <c r="I15" s="18">
        <v>4</v>
      </c>
      <c r="J15" s="18">
        <v>25</v>
      </c>
      <c r="K15" s="18">
        <v>106</v>
      </c>
      <c r="L15" s="20">
        <v>2322</v>
      </c>
    </row>
    <row r="16" spans="1:12" s="10" customFormat="1" ht="18.75" customHeight="1">
      <c r="A16" s="9" t="s">
        <v>4</v>
      </c>
      <c r="B16" s="15">
        <f t="shared" si="1"/>
        <v>5638</v>
      </c>
      <c r="C16" s="18">
        <v>0</v>
      </c>
      <c r="D16" s="18">
        <v>492</v>
      </c>
      <c r="E16" s="18">
        <v>1</v>
      </c>
      <c r="F16" s="18">
        <v>23</v>
      </c>
      <c r="G16" s="18">
        <v>39</v>
      </c>
      <c r="H16" s="18">
        <v>36</v>
      </c>
      <c r="I16" s="18">
        <v>33</v>
      </c>
      <c r="J16" s="18">
        <v>16</v>
      </c>
      <c r="K16" s="18">
        <v>204</v>
      </c>
      <c r="L16" s="20">
        <v>4794</v>
      </c>
    </row>
    <row r="17" spans="1:12" ht="18.75" customHeight="1">
      <c r="A17" s="17" t="s">
        <v>26</v>
      </c>
      <c r="B17" s="12"/>
      <c r="C17" s="12"/>
      <c r="D17" s="12"/>
      <c r="E17" s="12"/>
      <c r="F17" s="12"/>
      <c r="G17" s="13"/>
      <c r="H17" s="13"/>
      <c r="I17" s="13"/>
      <c r="J17" s="14"/>
      <c r="K17" s="14"/>
      <c r="L17" s="13"/>
    </row>
    <row r="18" spans="1:12" ht="18.75" customHeight="1">
      <c r="A18" s="33" t="s">
        <v>23</v>
      </c>
      <c r="B18" s="33"/>
      <c r="C18" s="33"/>
      <c r="D18" s="33"/>
      <c r="E18" s="33"/>
      <c r="F18" s="5"/>
      <c r="G18" s="32"/>
      <c r="H18" s="32"/>
      <c r="I18" s="34"/>
      <c r="J18" s="35"/>
      <c r="K18" s="35"/>
      <c r="L18" s="35"/>
    </row>
    <row r="19" spans="1:12" ht="12" customHeight="1">
      <c r="B19" s="5"/>
      <c r="C19" s="5"/>
      <c r="D19" s="5"/>
      <c r="E19" s="5"/>
      <c r="F19" s="5"/>
      <c r="G19" s="5"/>
      <c r="H19" s="5"/>
      <c r="I19" s="5"/>
      <c r="J19" s="28"/>
      <c r="K19" s="28"/>
      <c r="L19" s="22"/>
    </row>
    <row r="20" spans="1:12" ht="12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2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ht="12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2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2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2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2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2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12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2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2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2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2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2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ht="12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2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12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ht="12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t="12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2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ht="12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ht="12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ht="12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ht="12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</sheetData>
  <mergeCells count="6">
    <mergeCell ref="J19:K19"/>
    <mergeCell ref="A1:L1"/>
    <mergeCell ref="A2:L2"/>
    <mergeCell ref="G18:H18"/>
    <mergeCell ref="A18:E18"/>
    <mergeCell ref="I18:L18"/>
  </mergeCells>
  <phoneticPr fontId="8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8" firstPageNumber="41" orientation="landscape" useFirstPageNumber="1" r:id="rId1"/>
  <headerFooter>
    <oddHeader>&amp;L&amp;8PCBS:Transportaion and Communication Statistics, 2017&amp;R&amp;1&amp;K00+000م &amp;8&amp;K000000PCBS:  احصاءات النقل والاتصالات، 2017</oddHeader>
    <oddFooter xml:space="preserve">&amp;C44&amp;R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</vt:lpstr>
      <vt:lpstr>'tab4'!Print_Area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2018-07-05T08:55:29Z</cp:lastPrinted>
  <dcterms:created xsi:type="dcterms:W3CDTF">1997-06-18T05:44:33Z</dcterms:created>
  <dcterms:modified xsi:type="dcterms:W3CDTF">2018-07-29T08:26:23Z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