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015" windowHeight="10095" tabRatio="864"/>
  </bookViews>
  <sheets>
    <sheet name="tab.4" sheetId="15" r:id="rId1"/>
  </sheets>
  <calcPr calcId="125725"/>
</workbook>
</file>

<file path=xl/calcChain.xml><?xml version="1.0" encoding="utf-8"?>
<calcChain xmlns="http://schemas.openxmlformats.org/spreadsheetml/2006/main">
  <c r="E17" i="15"/>
  <c r="C17"/>
  <c r="B17"/>
  <c r="D17" s="1"/>
  <c r="F17" s="1"/>
  <c r="D16" l="1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D4"/>
  <c r="F4" s="1"/>
</calcChain>
</file>

<file path=xl/sharedStrings.xml><?xml version="1.0" encoding="utf-8"?>
<sst xmlns="http://schemas.openxmlformats.org/spreadsheetml/2006/main" count="22" uniqueCount="22">
  <si>
    <t>المجموع</t>
  </si>
  <si>
    <t>جنين</t>
  </si>
  <si>
    <t>طوباس</t>
  </si>
  <si>
    <t>طولكرم</t>
  </si>
  <si>
    <t>نابلس</t>
  </si>
  <si>
    <t>سلفيت</t>
  </si>
  <si>
    <t>بيت لحم</t>
  </si>
  <si>
    <t>دورا</t>
  </si>
  <si>
    <t>حلحول</t>
  </si>
  <si>
    <t>الخليل</t>
  </si>
  <si>
    <t xml:space="preserve">مصدر البيانات: النيابة العامة  </t>
  </si>
  <si>
    <t>القضايا الواردة</t>
  </si>
  <si>
    <t>القضايا المفصولة</t>
  </si>
  <si>
    <t xml:space="preserve">يطا </t>
  </si>
  <si>
    <t xml:space="preserve">النيابة </t>
  </si>
  <si>
    <t xml:space="preserve">المدور من السنوات السابقة </t>
  </si>
  <si>
    <t>مجموع المدور والوارد</t>
  </si>
  <si>
    <t>القضايا المدورة</t>
  </si>
  <si>
    <t>قلقيليه</t>
  </si>
  <si>
    <t>رام اللـه</t>
  </si>
  <si>
    <t>أريحـا والاغوار</t>
  </si>
  <si>
    <t>عدد القضايا التحقيقية الواردة والمدورة والمفصولة في الضفة الغربية حسب النيابة العامة، 2018</t>
  </si>
</sst>
</file>

<file path=xl/styles.xml><?xml version="1.0" encoding="utf-8"?>
<styleSheet xmlns="http://schemas.openxmlformats.org/spreadsheetml/2006/main">
  <fonts count="13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1"/>
      <name val="Simplified Arabic"/>
      <family val="1"/>
    </font>
    <font>
      <b/>
      <sz val="9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 applyNumberFormat="0" applyFill="0" applyBorder="0" applyAlignment="0" applyProtection="0"/>
    <xf numFmtId="0" fontId="8" fillId="0" borderId="0"/>
    <xf numFmtId="0" fontId="7" fillId="0" borderId="0"/>
  </cellStyleXfs>
  <cellXfs count="23">
    <xf numFmtId="0" fontId="0" fillId="0" borderId="0" xfId="0"/>
    <xf numFmtId="0" fontId="12" fillId="0" borderId="0" xfId="2" quotePrefix="1" applyFont="1" applyFill="1" applyBorder="1" applyAlignment="1">
      <alignment horizontal="center" vertical="center" wrapText="1" readingOrder="1"/>
    </xf>
    <xf numFmtId="0" fontId="12" fillId="0" borderId="0" xfId="2" applyFont="1" applyFill="1" applyBorder="1" applyAlignment="1">
      <alignment horizontal="center" vertical="center" wrapText="1" readingOrder="1"/>
    </xf>
    <xf numFmtId="0" fontId="12" fillId="0" borderId="12" xfId="2" quotePrefix="1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right" vertical="center" wrapText="1" readingOrder="2"/>
    </xf>
    <xf numFmtId="0" fontId="4" fillId="0" borderId="7" xfId="2" applyFont="1" applyFill="1" applyBorder="1" applyAlignment="1">
      <alignment horizontal="right" vertical="center" wrapText="1" readingOrder="2"/>
    </xf>
    <xf numFmtId="0" fontId="3" fillId="0" borderId="9" xfId="2" applyFont="1" applyFill="1" applyBorder="1" applyAlignment="1">
      <alignment horizontal="right" vertical="center" wrapText="1" readingOrder="2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wrapText="1"/>
    </xf>
    <xf numFmtId="0" fontId="3" fillId="0" borderId="3" xfId="2" applyFont="1" applyFill="1" applyBorder="1" applyAlignment="1">
      <alignment horizontal="center" vertical="center" wrapText="1" readingOrder="2"/>
    </xf>
    <xf numFmtId="0" fontId="3" fillId="0" borderId="1" xfId="2" applyFont="1" applyFill="1" applyBorder="1" applyAlignment="1">
      <alignment horizontal="center" vertical="center" wrapText="1" readingOrder="2"/>
    </xf>
    <xf numFmtId="0" fontId="3" fillId="0" borderId="8" xfId="2" applyFont="1" applyFill="1" applyBorder="1" applyAlignment="1">
      <alignment horizontal="right" vertical="center" wrapText="1" readingOrder="2"/>
    </xf>
    <xf numFmtId="0" fontId="2" fillId="0" borderId="0" xfId="2" applyFont="1" applyFill="1" applyBorder="1" applyAlignment="1">
      <alignment horizontal="center" vertical="center" wrapText="1" readingOrder="2"/>
    </xf>
    <xf numFmtId="0" fontId="2" fillId="0" borderId="0" xfId="2" quotePrefix="1" applyFont="1" applyFill="1" applyBorder="1" applyAlignment="1">
      <alignment horizontal="center" vertical="center" wrapText="1" readingOrder="2"/>
    </xf>
  </cellXfs>
  <cellStyles count="8">
    <cellStyle name="Normal" xfId="0" builtinId="0"/>
    <cellStyle name="Normal 2" xfId="1"/>
    <cellStyle name="Normal 2 2" xfId="2"/>
    <cellStyle name="Normal 2 3" xfId="3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rightToLeft="1" tabSelected="1" view="pageBreakPreview" zoomScale="148" zoomScaleNormal="100" zoomScaleSheetLayoutView="148" workbookViewId="0">
      <selection sqref="A1:XFD1048576"/>
    </sheetView>
  </sheetViews>
  <sheetFormatPr defaultRowHeight="14.25"/>
  <cols>
    <col min="1" max="1" width="12.375" customWidth="1"/>
    <col min="2" max="2" width="11.75" customWidth="1"/>
    <col min="3" max="3" width="9" customWidth="1"/>
    <col min="4" max="4" width="10" customWidth="1"/>
    <col min="5" max="5" width="9.75" customWidth="1"/>
    <col min="6" max="6" width="9.875" customWidth="1"/>
  </cols>
  <sheetData>
    <row r="1" spans="1:6" ht="23.25">
      <c r="A1" s="21" t="s">
        <v>21</v>
      </c>
      <c r="B1" s="22"/>
      <c r="C1" s="21"/>
      <c r="D1" s="21"/>
      <c r="E1" s="21"/>
      <c r="F1" s="21"/>
    </row>
    <row r="2" spans="1:6" ht="6" customHeight="1">
      <c r="A2" s="3"/>
      <c r="B2" s="1"/>
      <c r="C2" s="2"/>
      <c r="D2" s="2"/>
      <c r="E2" s="2"/>
      <c r="F2" s="2"/>
    </row>
    <row r="3" spans="1:6" ht="40.5">
      <c r="A3" s="19" t="s">
        <v>14</v>
      </c>
      <c r="B3" s="18" t="s">
        <v>15</v>
      </c>
      <c r="C3" s="18" t="s">
        <v>11</v>
      </c>
      <c r="D3" s="18" t="s">
        <v>16</v>
      </c>
      <c r="E3" s="18" t="s">
        <v>12</v>
      </c>
      <c r="F3" s="18" t="s">
        <v>17</v>
      </c>
    </row>
    <row r="4" spans="1:6" ht="20.25">
      <c r="A4" s="7" t="s">
        <v>4</v>
      </c>
      <c r="B4" s="10">
        <v>370</v>
      </c>
      <c r="C4" s="11">
        <v>6063</v>
      </c>
      <c r="D4" s="11">
        <f>B4+C4</f>
        <v>6433</v>
      </c>
      <c r="E4" s="11">
        <v>5687</v>
      </c>
      <c r="F4" s="4">
        <f>D4-E4</f>
        <v>746</v>
      </c>
    </row>
    <row r="5" spans="1:6" ht="20.25">
      <c r="A5" s="8" t="s">
        <v>1</v>
      </c>
      <c r="B5" s="12">
        <v>396</v>
      </c>
      <c r="C5" s="13">
        <v>4506</v>
      </c>
      <c r="D5" s="13">
        <f t="shared" ref="D5:D16" si="0">B5+C5</f>
        <v>4902</v>
      </c>
      <c r="E5" s="13">
        <v>4382</v>
      </c>
      <c r="F5" s="5">
        <f t="shared" ref="F5:F16" si="1">D5-E5</f>
        <v>520</v>
      </c>
    </row>
    <row r="6" spans="1:6" ht="20.25">
      <c r="A6" s="8" t="s">
        <v>3</v>
      </c>
      <c r="B6" s="12">
        <v>136</v>
      </c>
      <c r="C6" s="13">
        <v>2783</v>
      </c>
      <c r="D6" s="13">
        <f t="shared" si="0"/>
        <v>2919</v>
      </c>
      <c r="E6" s="13">
        <v>2700</v>
      </c>
      <c r="F6" s="5">
        <f t="shared" si="1"/>
        <v>219</v>
      </c>
    </row>
    <row r="7" spans="1:6" ht="20.25">
      <c r="A7" s="8" t="s">
        <v>18</v>
      </c>
      <c r="B7" s="12">
        <v>96</v>
      </c>
      <c r="C7" s="13">
        <v>2267</v>
      </c>
      <c r="D7" s="13">
        <f t="shared" si="0"/>
        <v>2363</v>
      </c>
      <c r="E7" s="13">
        <v>2288</v>
      </c>
      <c r="F7" s="5">
        <f t="shared" si="1"/>
        <v>75</v>
      </c>
    </row>
    <row r="8" spans="1:6" ht="20.25">
      <c r="A8" s="8" t="s">
        <v>5</v>
      </c>
      <c r="B8" s="12">
        <v>110</v>
      </c>
      <c r="C8" s="13">
        <v>2111</v>
      </c>
      <c r="D8" s="13">
        <f t="shared" si="0"/>
        <v>2221</v>
      </c>
      <c r="E8" s="13">
        <v>2172</v>
      </c>
      <c r="F8" s="5">
        <f t="shared" si="1"/>
        <v>49</v>
      </c>
    </row>
    <row r="9" spans="1:6" ht="20.25">
      <c r="A9" s="8" t="s">
        <v>19</v>
      </c>
      <c r="B9" s="12">
        <v>526</v>
      </c>
      <c r="C9" s="13">
        <v>6792</v>
      </c>
      <c r="D9" s="13">
        <f t="shared" si="0"/>
        <v>7318</v>
      </c>
      <c r="E9" s="13">
        <v>6619</v>
      </c>
      <c r="F9" s="5">
        <f t="shared" si="1"/>
        <v>699</v>
      </c>
    </row>
    <row r="10" spans="1:6" ht="20.25">
      <c r="A10" s="8" t="s">
        <v>6</v>
      </c>
      <c r="B10" s="12">
        <v>806</v>
      </c>
      <c r="C10" s="13">
        <v>5994</v>
      </c>
      <c r="D10" s="13">
        <f t="shared" si="0"/>
        <v>6800</v>
      </c>
      <c r="E10" s="13">
        <v>6187</v>
      </c>
      <c r="F10" s="5">
        <f t="shared" si="1"/>
        <v>613</v>
      </c>
    </row>
    <row r="11" spans="1:6" ht="20.25">
      <c r="A11" s="8" t="s">
        <v>20</v>
      </c>
      <c r="B11" s="12">
        <v>175</v>
      </c>
      <c r="C11" s="13">
        <v>1691</v>
      </c>
      <c r="D11" s="13">
        <f t="shared" si="0"/>
        <v>1866</v>
      </c>
      <c r="E11" s="13">
        <v>1709</v>
      </c>
      <c r="F11" s="6">
        <f t="shared" si="1"/>
        <v>157</v>
      </c>
    </row>
    <row r="12" spans="1:6" ht="20.25">
      <c r="A12" s="8" t="s">
        <v>9</v>
      </c>
      <c r="B12" s="12">
        <v>1387</v>
      </c>
      <c r="C12" s="13">
        <v>5523</v>
      </c>
      <c r="D12" s="13">
        <f t="shared" si="0"/>
        <v>6910</v>
      </c>
      <c r="E12" s="13">
        <v>5756</v>
      </c>
      <c r="F12" s="5">
        <f t="shared" si="1"/>
        <v>1154</v>
      </c>
    </row>
    <row r="13" spans="1:6" ht="20.25">
      <c r="A13" s="8" t="s">
        <v>7</v>
      </c>
      <c r="B13" s="12">
        <v>494</v>
      </c>
      <c r="C13" s="13">
        <v>2477</v>
      </c>
      <c r="D13" s="13">
        <f t="shared" si="0"/>
        <v>2971</v>
      </c>
      <c r="E13" s="13">
        <v>2432</v>
      </c>
      <c r="F13" s="5">
        <f t="shared" si="1"/>
        <v>539</v>
      </c>
    </row>
    <row r="14" spans="1:6" ht="20.25">
      <c r="A14" s="8" t="s">
        <v>2</v>
      </c>
      <c r="B14" s="12">
        <v>50</v>
      </c>
      <c r="C14" s="13">
        <v>1335</v>
      </c>
      <c r="D14" s="13">
        <f t="shared" si="0"/>
        <v>1385</v>
      </c>
      <c r="E14" s="13">
        <v>1302</v>
      </c>
      <c r="F14" s="5">
        <f t="shared" si="1"/>
        <v>83</v>
      </c>
    </row>
    <row r="15" spans="1:6" ht="20.25">
      <c r="A15" s="8" t="s">
        <v>8</v>
      </c>
      <c r="B15" s="12">
        <v>274</v>
      </c>
      <c r="C15" s="13">
        <v>2391</v>
      </c>
      <c r="D15" s="13">
        <f t="shared" si="0"/>
        <v>2665</v>
      </c>
      <c r="E15" s="13">
        <v>2466</v>
      </c>
      <c r="F15" s="5">
        <f t="shared" si="1"/>
        <v>199</v>
      </c>
    </row>
    <row r="16" spans="1:6" ht="20.25">
      <c r="A16" s="8" t="s">
        <v>13</v>
      </c>
      <c r="B16" s="12">
        <v>361</v>
      </c>
      <c r="C16" s="13">
        <v>1423</v>
      </c>
      <c r="D16" s="13">
        <f t="shared" si="0"/>
        <v>1784</v>
      </c>
      <c r="E16" s="13">
        <v>1230</v>
      </c>
      <c r="F16" s="5">
        <f t="shared" si="1"/>
        <v>554</v>
      </c>
    </row>
    <row r="17" spans="1:6" ht="20.25">
      <c r="A17" s="9" t="s">
        <v>0</v>
      </c>
      <c r="B17" s="15">
        <f>SUM(B4:B16)</f>
        <v>5181</v>
      </c>
      <c r="C17" s="14">
        <f>SUM(C4:C16)</f>
        <v>45356</v>
      </c>
      <c r="D17" s="16">
        <f>B17+C17</f>
        <v>50537</v>
      </c>
      <c r="E17" s="14">
        <f>SUM(E4:E16)</f>
        <v>44930</v>
      </c>
      <c r="F17" s="17">
        <f>D17-E17</f>
        <v>5607</v>
      </c>
    </row>
    <row r="18" spans="1:6" ht="19.5" customHeight="1">
      <c r="A18" s="20" t="s">
        <v>10</v>
      </c>
      <c r="B18" s="20"/>
      <c r="C18" s="20"/>
      <c r="D18" s="20"/>
      <c r="E18" s="20"/>
      <c r="F18" s="20"/>
    </row>
  </sheetData>
  <mergeCells count="2">
    <mergeCell ref="A1:F1"/>
    <mergeCell ref="A18:F18"/>
  </mergeCells>
  <pageMargins left="0.7" right="0.7" top="0.75" bottom="0.75" header="0.3" footer="0.3"/>
  <pageSetup paperSize="9" orientation="portrait" r:id="rId1"/>
  <webPublishItems count="1">
    <webPublishItem id="1327" divId="Public Prosecution-West Bank 2016_1327" sourceType="sheet" destinationFile="C:\lara amro\الامن والعدالة\2018\النيابة العامة 2018\html\arabic\Public Prosecution-GS004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mkhawaja</dc:creator>
  <cp:lastModifiedBy>lamro</cp:lastModifiedBy>
  <cp:lastPrinted>2017-10-15T08:17:19Z</cp:lastPrinted>
  <dcterms:created xsi:type="dcterms:W3CDTF">2013-01-13T10:13:40Z</dcterms:created>
  <dcterms:modified xsi:type="dcterms:W3CDTF">2019-11-12T08:22:33Z</dcterms:modified>
</cp:coreProperties>
</file>