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470" yWindow="-75" windowWidth="7980" windowHeight="9420" tabRatio="607"/>
  </bookViews>
  <sheets>
    <sheet name="Sheet1" sheetId="12" r:id="rId1"/>
  </sheets>
  <definedNames>
    <definedName name="HTML_CodePage" hidden="1">1256</definedName>
    <definedName name="HTML_Control" hidden="1">{"'Sheet1'!$A$1:$D$54","'Sheet1'!$C$43:$C$53"}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internet9 2005 exl\sept_05.htm"</definedName>
    <definedName name="HTML_Title" hidden="1">""</definedName>
    <definedName name="_xlnm.Print_Area" localSheetId="0">Sheet1!$B$2:$E$79</definedName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D73" i="12"/>
  <c r="D55"/>
  <c r="D37"/>
  <c r="D19" l="1"/>
  <c r="E62" l="1"/>
  <c r="E63"/>
  <c r="E64"/>
  <c r="E65"/>
  <c r="E66"/>
  <c r="E67"/>
  <c r="E68"/>
  <c r="E69"/>
  <c r="E70"/>
  <c r="E71"/>
  <c r="E72"/>
  <c r="E73"/>
  <c r="E61"/>
  <c r="E44"/>
  <c r="E45"/>
  <c r="E46"/>
  <c r="E47"/>
  <c r="E48"/>
  <c r="E49"/>
  <c r="E50"/>
  <c r="E51"/>
  <c r="E52"/>
  <c r="E53"/>
  <c r="E54"/>
  <c r="E55"/>
  <c r="E43"/>
  <c r="E26"/>
  <c r="E27"/>
  <c r="E28"/>
  <c r="E29"/>
  <c r="E30"/>
  <c r="E31"/>
  <c r="E32"/>
  <c r="E33"/>
  <c r="E34"/>
  <c r="E35"/>
  <c r="E36"/>
  <c r="E37"/>
  <c r="E25"/>
  <c r="E8"/>
  <c r="E9"/>
  <c r="E10"/>
  <c r="E11"/>
  <c r="E12"/>
  <c r="E13"/>
  <c r="E14"/>
  <c r="E15"/>
  <c r="E16"/>
  <c r="E17"/>
  <c r="E18"/>
  <c r="E19"/>
  <c r="E7"/>
</calcChain>
</file>

<file path=xl/sharedStrings.xml><?xml version="1.0" encoding="utf-8"?>
<sst xmlns="http://schemas.openxmlformats.org/spreadsheetml/2006/main" count="101" uniqueCount="29">
  <si>
    <t>خدمات التعليم</t>
  </si>
  <si>
    <t>نسبة التغير %</t>
  </si>
  <si>
    <t>قطاع غزة</t>
  </si>
  <si>
    <t>أقسام الانفاق الرئيسية</t>
  </si>
  <si>
    <t>فلسطين</t>
  </si>
  <si>
    <t xml:space="preserve">   الضفة الغربية**</t>
  </si>
  <si>
    <t>**البيانات لا تشمل ذلك الجزء من محافظة القدس والذي ضمه الاحتلال الإسرائيلي إليه عنوة بعيد احتلاله للضفة الغربية عام 1967.</t>
  </si>
  <si>
    <t>J1* ذلك الجزء من محافظة القدس والذي ضمه الاحتلال الإسرائيلي إليه عنوة بعيد احتلاله للضفة الغربية عام 1967.</t>
  </si>
  <si>
    <t>( سنة الأساس 2018= 100 )</t>
  </si>
  <si>
    <t>الرقم القياسي لأسعار المستهلك</t>
  </si>
  <si>
    <t>المواد الغذائية والمشروبات غير الكحولية</t>
  </si>
  <si>
    <t>المشروبات الكحولية، والتبغ</t>
  </si>
  <si>
    <t>الملابس والأحذية</t>
  </si>
  <si>
    <t>المسكن والمياه والكهرباء والغاز وغيرها من الوقود</t>
  </si>
  <si>
    <t>المفروشات والمعدات المنزلية وصيانة المنازل الروتينية</t>
  </si>
  <si>
    <t>الصحة</t>
  </si>
  <si>
    <t>المواصلات</t>
  </si>
  <si>
    <t>المعلومات والاتصالات</t>
  </si>
  <si>
    <t>الترفيه، الرياضة، الثقافة، الحدائق والحيوانات الأليفة</t>
  </si>
  <si>
    <t>المطاعم وخدمات الاقامة</t>
  </si>
  <si>
    <t>التأمين والخدمات المالية</t>
  </si>
  <si>
    <t>الرعاية الشخصية والحماية الاجتماعية والسلع والخدمات المتنوعة</t>
  </si>
  <si>
    <t>القدس J1*</t>
  </si>
  <si>
    <t>سلع وخدمات متنوعة (12+13)</t>
  </si>
  <si>
    <t>..</t>
  </si>
  <si>
    <t xml:space="preserve">الأرقام القياسية الشهرية لأسعار المستهلك حسب أقسام الانفاق الرئيسية والمنطقة للأشهر حزيران 2019 مقارنة مع حزيران 2018 </t>
  </si>
  <si>
    <t>حزيران 2018</t>
  </si>
  <si>
    <t>حزيران 2019</t>
  </si>
  <si>
    <t>هذه الاشارة (..) تعني بأنه لا ينطبق.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</si>
</sst>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  <font>
      <sz val="9"/>
      <name val="Arial"/>
      <family val="2"/>
    </font>
    <font>
      <sz val="10"/>
      <name val="Arial"/>
      <charset val="178"/>
    </font>
    <font>
      <sz val="9"/>
      <color rgb="FFFF0000"/>
      <name val="Simplified Arabic"/>
      <family val="1"/>
    </font>
    <font>
      <sz val="8"/>
      <name val="Times New Roman"/>
      <family val="1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9" fontId="7" fillId="0" borderId="0" applyFont="0" applyFill="0" applyBorder="0" applyAlignment="0" applyProtection="0"/>
    <xf numFmtId="0" fontId="9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0" fontId="2" fillId="0" borderId="1" xfId="0" applyFont="1" applyFill="1" applyBorder="1" applyAlignment="1">
      <alignment horizontal="right" vertical="center" wrapText="1" indent="1"/>
    </xf>
    <xf numFmtId="0" fontId="8" fillId="2" borderId="1" xfId="0" applyFont="1" applyFill="1" applyBorder="1" applyAlignment="1">
      <alignment horizontal="right" vertical="center" indent="1"/>
    </xf>
    <xf numFmtId="9" fontId="6" fillId="0" borderId="0" xfId="2" applyFont="1"/>
    <xf numFmtId="2" fontId="10" fillId="0" borderId="1" xfId="3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right" vertical="center" indent="1" readingOrder="2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">
    <cellStyle name="MS_Arabic" xfId="1"/>
    <cellStyle name="Normal" xfId="0" builtinId="0"/>
    <cellStyle name="Normal_Sheet2" xfId="3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9"/>
  <sheetViews>
    <sheetView showGridLines="0" rightToLeft="1" tabSelected="1" view="pageBreakPreview" topLeftCell="A2" zoomScaleNormal="100" zoomScaleSheetLayoutView="100" workbookViewId="0">
      <selection activeCell="B2" sqref="B2:E79"/>
    </sheetView>
  </sheetViews>
  <sheetFormatPr defaultRowHeight="16.5" customHeight="1"/>
  <cols>
    <col min="1" max="1" width="9.140625" style="1"/>
    <col min="2" max="2" width="36.7109375" style="1" customWidth="1"/>
    <col min="3" max="4" width="20.7109375" style="1" customWidth="1"/>
    <col min="5" max="5" width="24.5703125" style="1" customWidth="1"/>
    <col min="6" max="16384" width="9.140625" style="1"/>
  </cols>
  <sheetData>
    <row r="2" spans="2:5" s="2" customFormat="1" ht="17.649999999999999" customHeight="1">
      <c r="B2" s="21" t="s">
        <v>25</v>
      </c>
      <c r="C2" s="21"/>
      <c r="D2" s="21"/>
      <c r="E2" s="21"/>
    </row>
    <row r="3" spans="2:5" s="2" customFormat="1" ht="17.649999999999999" customHeight="1">
      <c r="B3" s="22" t="s">
        <v>8</v>
      </c>
      <c r="C3" s="23"/>
      <c r="D3" s="23"/>
      <c r="E3" s="24"/>
    </row>
    <row r="4" spans="2:5" s="2" customFormat="1" ht="4.9000000000000004" customHeight="1">
      <c r="B4" s="3"/>
      <c r="C4" s="3"/>
      <c r="D4" s="3"/>
      <c r="E4" s="3"/>
    </row>
    <row r="5" spans="2:5" s="2" customFormat="1" ht="16.5" customHeight="1">
      <c r="B5" s="16" t="s">
        <v>3</v>
      </c>
      <c r="C5" s="16" t="s">
        <v>4</v>
      </c>
      <c r="D5" s="16"/>
      <c r="E5" s="16"/>
    </row>
    <row r="6" spans="2:5" s="2" customFormat="1" ht="16.5" customHeight="1">
      <c r="B6" s="16"/>
      <c r="C6" s="4" t="s">
        <v>26</v>
      </c>
      <c r="D6" s="4" t="s">
        <v>27</v>
      </c>
      <c r="E6" s="4" t="s">
        <v>1</v>
      </c>
    </row>
    <row r="7" spans="2:5" s="2" customFormat="1" ht="16.5" customHeight="1">
      <c r="B7" s="10" t="s">
        <v>9</v>
      </c>
      <c r="C7" s="8">
        <v>100.30172016182215</v>
      </c>
      <c r="D7" s="8">
        <v>101.69095012663347</v>
      </c>
      <c r="E7" s="8">
        <f>D7/C7*100-100</f>
        <v>1.3850509867328213</v>
      </c>
    </row>
    <row r="8" spans="2:5" s="2" customFormat="1" ht="16.5" customHeight="1">
      <c r="B8" s="5" t="s">
        <v>10</v>
      </c>
      <c r="C8" s="7">
        <v>100.59639090698808</v>
      </c>
      <c r="D8" s="7">
        <v>102.05226632315109</v>
      </c>
      <c r="E8" s="7">
        <f t="shared" ref="E8:E19" si="0">D8/C8*100-100</f>
        <v>1.4472441834509908</v>
      </c>
    </row>
    <row r="9" spans="2:5" s="2" customFormat="1" ht="16.5" customHeight="1">
      <c r="B9" s="6" t="s">
        <v>11</v>
      </c>
      <c r="C9" s="7">
        <v>97.531113983455867</v>
      </c>
      <c r="D9" s="7">
        <v>101.51574009039389</v>
      </c>
      <c r="E9" s="7">
        <f t="shared" si="0"/>
        <v>4.0854922539016059</v>
      </c>
    </row>
    <row r="10" spans="2:5" s="2" customFormat="1" ht="16.5" customHeight="1">
      <c r="B10" s="6" t="s">
        <v>12</v>
      </c>
      <c r="C10" s="7">
        <v>102.3166765180039</v>
      </c>
      <c r="D10" s="7">
        <v>98.543911100695013</v>
      </c>
      <c r="E10" s="7">
        <f t="shared" si="0"/>
        <v>-3.6873416394100929</v>
      </c>
    </row>
    <row r="11" spans="2:5" s="2" customFormat="1" ht="16.5" customHeight="1">
      <c r="B11" s="6" t="s">
        <v>13</v>
      </c>
      <c r="C11" s="7">
        <v>99.797212147059085</v>
      </c>
      <c r="D11" s="7">
        <v>99.355988189105375</v>
      </c>
      <c r="E11" s="7">
        <f t="shared" si="0"/>
        <v>-0.44212052467310059</v>
      </c>
    </row>
    <row r="12" spans="2:5" s="2" customFormat="1" ht="16.5" customHeight="1">
      <c r="B12" s="6" t="s">
        <v>14</v>
      </c>
      <c r="C12" s="7">
        <v>100.56945170888976</v>
      </c>
      <c r="D12" s="7">
        <v>98.970385994778738</v>
      </c>
      <c r="E12" s="7">
        <f t="shared" si="0"/>
        <v>-1.5900113672089162</v>
      </c>
    </row>
    <row r="13" spans="2:5" s="2" customFormat="1" ht="16.5" customHeight="1">
      <c r="B13" s="6" t="s">
        <v>15</v>
      </c>
      <c r="C13" s="7">
        <v>100.18067086871243</v>
      </c>
      <c r="D13" s="7">
        <v>99.112061282611705</v>
      </c>
      <c r="E13" s="7">
        <f t="shared" si="0"/>
        <v>-1.0666824017391008</v>
      </c>
    </row>
    <row r="14" spans="2:5" s="2" customFormat="1" ht="16.5" customHeight="1">
      <c r="B14" s="6" t="s">
        <v>16</v>
      </c>
      <c r="C14" s="7">
        <v>100.65012087190726</v>
      </c>
      <c r="D14" s="7">
        <v>99.648251067201272</v>
      </c>
      <c r="E14" s="7">
        <f t="shared" si="0"/>
        <v>-0.99539851122585787</v>
      </c>
    </row>
    <row r="15" spans="2:5" s="2" customFormat="1" ht="16.5" customHeight="1">
      <c r="B15" s="5" t="s">
        <v>17</v>
      </c>
      <c r="C15" s="7">
        <v>99.621310240498048</v>
      </c>
      <c r="D15" s="7">
        <v>97.085953061481291</v>
      </c>
      <c r="E15" s="7">
        <f t="shared" si="0"/>
        <v>-2.5449948137563041</v>
      </c>
    </row>
    <row r="16" spans="2:5" s="2" customFormat="1" ht="16.5" customHeight="1">
      <c r="B16" s="6" t="s">
        <v>18</v>
      </c>
      <c r="C16" s="7">
        <v>99.826112333606048</v>
      </c>
      <c r="D16" s="7">
        <v>113.5886476046808</v>
      </c>
      <c r="E16" s="7">
        <f t="shared" si="0"/>
        <v>13.786508308649871</v>
      </c>
    </row>
    <row r="17" spans="1:5" s="2" customFormat="1" ht="16.5" customHeight="1">
      <c r="B17" s="6" t="s">
        <v>0</v>
      </c>
      <c r="C17" s="7">
        <v>100.05325492784375</v>
      </c>
      <c r="D17" s="7">
        <v>101.01974545520272</v>
      </c>
      <c r="E17" s="7">
        <f t="shared" si="0"/>
        <v>0.96597609748528157</v>
      </c>
    </row>
    <row r="18" spans="1:5" s="2" customFormat="1" ht="16.5" customHeight="1">
      <c r="B18" s="5" t="s">
        <v>19</v>
      </c>
      <c r="C18" s="7">
        <v>99.679886346193257</v>
      </c>
      <c r="D18" s="7">
        <v>103.57254815162919</v>
      </c>
      <c r="E18" s="7">
        <f t="shared" si="0"/>
        <v>3.9051627646489635</v>
      </c>
    </row>
    <row r="19" spans="1:5" s="2" customFormat="1" ht="16.5" customHeight="1">
      <c r="B19" s="11" t="s">
        <v>23</v>
      </c>
      <c r="C19" s="14">
        <v>100.30152837012096</v>
      </c>
      <c r="D19" s="13">
        <f>((D20*$A$20)+(D21*$A$21))/($A$20+$A$21)</f>
        <v>106.24653165969866</v>
      </c>
      <c r="E19" s="14">
        <f t="shared" si="0"/>
        <v>5.9271313071523224</v>
      </c>
    </row>
    <row r="20" spans="1:5" s="2" customFormat="1" ht="16.5" customHeight="1">
      <c r="A20" s="12">
        <v>4.2792814859169498E-2</v>
      </c>
      <c r="B20" s="9" t="s">
        <v>20</v>
      </c>
      <c r="C20" s="7" t="s">
        <v>24</v>
      </c>
      <c r="D20" s="7">
        <v>99.771955591729707</v>
      </c>
      <c r="E20" s="7" t="s">
        <v>24</v>
      </c>
    </row>
    <row r="21" spans="1:5" s="2" customFormat="1" ht="16.5" customHeight="1">
      <c r="A21" s="12">
        <v>0.1289645916650087</v>
      </c>
      <c r="B21" s="9" t="s">
        <v>21</v>
      </c>
      <c r="C21" s="7" t="s">
        <v>24</v>
      </c>
      <c r="D21" s="7">
        <v>108.39491464910009</v>
      </c>
      <c r="E21" s="7" t="s">
        <v>24</v>
      </c>
    </row>
    <row r="22" spans="1:5" s="2" customFormat="1" ht="16.5" customHeight="1">
      <c r="B22" s="20"/>
      <c r="C22" s="20"/>
      <c r="D22" s="20"/>
      <c r="E22" s="20"/>
    </row>
    <row r="23" spans="1:5" s="2" customFormat="1" ht="16.5" customHeight="1">
      <c r="B23" s="16" t="s">
        <v>3</v>
      </c>
      <c r="C23" s="16" t="s">
        <v>22</v>
      </c>
      <c r="D23" s="16"/>
      <c r="E23" s="16"/>
    </row>
    <row r="24" spans="1:5" s="2" customFormat="1" ht="16.5" customHeight="1">
      <c r="B24" s="16"/>
      <c r="C24" s="4" t="s">
        <v>26</v>
      </c>
      <c r="D24" s="4" t="s">
        <v>27</v>
      </c>
      <c r="E24" s="4" t="s">
        <v>1</v>
      </c>
    </row>
    <row r="25" spans="1:5" s="2" customFormat="1" ht="16.5" customHeight="1">
      <c r="B25" s="10" t="s">
        <v>9</v>
      </c>
      <c r="C25" s="8">
        <v>100.21188999171592</v>
      </c>
      <c r="D25" s="8">
        <v>102.08812561115947</v>
      </c>
      <c r="E25" s="8">
        <f t="shared" ref="E25:E37" si="1">D25/C25*100-100</f>
        <v>1.8722684699376941</v>
      </c>
    </row>
    <row r="26" spans="1:5" s="2" customFormat="1" ht="16.5" customHeight="1">
      <c r="B26" s="5" t="s">
        <v>10</v>
      </c>
      <c r="C26" s="7">
        <v>100.15890989163329</v>
      </c>
      <c r="D26" s="7">
        <v>102.85898038454471</v>
      </c>
      <c r="E26" s="7">
        <f t="shared" si="1"/>
        <v>2.6957866213128199</v>
      </c>
    </row>
    <row r="27" spans="1:5" s="2" customFormat="1" ht="16.5" customHeight="1">
      <c r="B27" s="6" t="s">
        <v>11</v>
      </c>
      <c r="C27" s="7">
        <v>101.439284843664</v>
      </c>
      <c r="D27" s="7">
        <v>101.11724275838384</v>
      </c>
      <c r="E27" s="7">
        <f t="shared" si="1"/>
        <v>-0.31747274813351112</v>
      </c>
    </row>
    <row r="28" spans="1:5" s="2" customFormat="1" ht="16.5" customHeight="1">
      <c r="B28" s="6" t="s">
        <v>12</v>
      </c>
      <c r="C28" s="7">
        <v>100.84696476089078</v>
      </c>
      <c r="D28" s="7">
        <v>96.092860246191933</v>
      </c>
      <c r="E28" s="7">
        <f t="shared" si="1"/>
        <v>-4.7141770959303386</v>
      </c>
    </row>
    <row r="29" spans="1:5" s="2" customFormat="1" ht="16.5" customHeight="1">
      <c r="B29" s="6" t="s">
        <v>13</v>
      </c>
      <c r="C29" s="7">
        <v>100.19282890293434</v>
      </c>
      <c r="D29" s="7">
        <v>99.14603066264938</v>
      </c>
      <c r="E29" s="7">
        <f t="shared" si="1"/>
        <v>-1.0447835955396414</v>
      </c>
    </row>
    <row r="30" spans="1:5" s="2" customFormat="1" ht="16.5" customHeight="1">
      <c r="B30" s="6" t="s">
        <v>14</v>
      </c>
      <c r="C30" s="7">
        <v>100.66868705248858</v>
      </c>
      <c r="D30" s="7">
        <v>99.145556549405725</v>
      </c>
      <c r="E30" s="7">
        <f t="shared" si="1"/>
        <v>-1.5130131798467659</v>
      </c>
    </row>
    <row r="31" spans="1:5" s="2" customFormat="1" ht="16.5" customHeight="1">
      <c r="B31" s="6" t="s">
        <v>15</v>
      </c>
      <c r="C31" s="7">
        <v>100.02867776677961</v>
      </c>
      <c r="D31" s="7">
        <v>97.645378890935191</v>
      </c>
      <c r="E31" s="7">
        <f t="shared" si="1"/>
        <v>-2.3826155949008552</v>
      </c>
    </row>
    <row r="32" spans="1:5" s="2" customFormat="1" ht="16.5" customHeight="1">
      <c r="B32" s="6" t="s">
        <v>16</v>
      </c>
      <c r="C32" s="7">
        <v>99.650919327309182</v>
      </c>
      <c r="D32" s="7">
        <v>96.206574191435223</v>
      </c>
      <c r="E32" s="7">
        <f t="shared" si="1"/>
        <v>-3.4564107979383607</v>
      </c>
    </row>
    <row r="33" spans="1:5" s="2" customFormat="1" ht="16.5" customHeight="1">
      <c r="B33" s="5" t="s">
        <v>17</v>
      </c>
      <c r="C33" s="7">
        <v>99.711087123232886</v>
      </c>
      <c r="D33" s="7">
        <v>96.556556319756453</v>
      </c>
      <c r="E33" s="7">
        <f t="shared" si="1"/>
        <v>-3.1636710565373249</v>
      </c>
    </row>
    <row r="34" spans="1:5" s="2" customFormat="1" ht="16.5" customHeight="1">
      <c r="B34" s="6" t="s">
        <v>18</v>
      </c>
      <c r="C34" s="7">
        <v>100.6780544829352</v>
      </c>
      <c r="D34" s="7">
        <v>114.81158887444145</v>
      </c>
      <c r="E34" s="7">
        <f t="shared" si="1"/>
        <v>14.038346752024182</v>
      </c>
    </row>
    <row r="35" spans="1:5" s="2" customFormat="1" ht="16.5" customHeight="1">
      <c r="B35" s="6" t="s">
        <v>0</v>
      </c>
      <c r="C35" s="7">
        <v>99.698723164523884</v>
      </c>
      <c r="D35" s="7">
        <v>102.37113518609408</v>
      </c>
      <c r="E35" s="7">
        <f t="shared" si="1"/>
        <v>2.6804877101185696</v>
      </c>
    </row>
    <row r="36" spans="1:5" s="2" customFormat="1" ht="16.5" customHeight="1">
      <c r="B36" s="5" t="s">
        <v>19</v>
      </c>
      <c r="C36" s="7">
        <v>100.82646505683563</v>
      </c>
      <c r="D36" s="7">
        <v>124.70283245464374</v>
      </c>
      <c r="E36" s="7">
        <f t="shared" si="1"/>
        <v>23.680655058519662</v>
      </c>
    </row>
    <row r="37" spans="1:5" s="2" customFormat="1" ht="16.5" customHeight="1">
      <c r="B37" s="11" t="s">
        <v>23</v>
      </c>
      <c r="C37" s="14">
        <v>100.06675863088178</v>
      </c>
      <c r="D37" s="13">
        <f>((D38*$A$38)+(D39*$A$39))/($A$38+$A$39)</f>
        <v>107.11382038852264</v>
      </c>
      <c r="E37" s="14">
        <f t="shared" si="1"/>
        <v>7.0423603742732439</v>
      </c>
    </row>
    <row r="38" spans="1:5" s="2" customFormat="1" ht="16.5" customHeight="1">
      <c r="A38" s="12">
        <v>5.8625315670986604E-2</v>
      </c>
      <c r="B38" s="9" t="s">
        <v>20</v>
      </c>
      <c r="C38" s="7" t="s">
        <v>24</v>
      </c>
      <c r="D38" s="7">
        <v>106.40526660367652</v>
      </c>
      <c r="E38" s="7" t="s">
        <v>24</v>
      </c>
    </row>
    <row r="39" spans="1:5" s="2" customFormat="1" ht="16.5" customHeight="1">
      <c r="A39" s="12">
        <v>0.15994987771664895</v>
      </c>
      <c r="B39" s="9" t="s">
        <v>21</v>
      </c>
      <c r="C39" s="7" t="s">
        <v>24</v>
      </c>
      <c r="D39" s="7">
        <v>107.37352167682289</v>
      </c>
      <c r="E39" s="7" t="s">
        <v>24</v>
      </c>
    </row>
    <row r="40" spans="1:5" s="2" customFormat="1" ht="16.5" customHeight="1">
      <c r="B40" s="20"/>
      <c r="C40" s="20"/>
      <c r="D40" s="20"/>
      <c r="E40" s="20"/>
    </row>
    <row r="41" spans="1:5" ht="16.5" customHeight="1">
      <c r="B41" s="16" t="s">
        <v>3</v>
      </c>
      <c r="C41" s="16" t="s">
        <v>2</v>
      </c>
      <c r="D41" s="16"/>
      <c r="E41" s="16"/>
    </row>
    <row r="42" spans="1:5" ht="16.5" customHeight="1">
      <c r="B42" s="16"/>
      <c r="C42" s="4" t="s">
        <v>26</v>
      </c>
      <c r="D42" s="4" t="s">
        <v>27</v>
      </c>
      <c r="E42" s="4" t="s">
        <v>1</v>
      </c>
    </row>
    <row r="43" spans="1:5" ht="16.5" customHeight="1">
      <c r="B43" s="10" t="s">
        <v>9</v>
      </c>
      <c r="C43" s="8">
        <v>99.517102885973685</v>
      </c>
      <c r="D43" s="8">
        <v>100.52793100622729</v>
      </c>
      <c r="E43" s="8">
        <f t="shared" ref="E43:E55" si="2">D43/C43*100-100</f>
        <v>1.0157330659151143</v>
      </c>
    </row>
    <row r="44" spans="1:5" ht="16.5" customHeight="1">
      <c r="B44" s="5" t="s">
        <v>10</v>
      </c>
      <c r="C44" s="7">
        <v>99.335969655240675</v>
      </c>
      <c r="D44" s="7">
        <v>98.801360120562478</v>
      </c>
      <c r="E44" s="7">
        <f t="shared" si="2"/>
        <v>-0.53818323466678919</v>
      </c>
    </row>
    <row r="45" spans="1:5" ht="16.5" customHeight="1">
      <c r="B45" s="6" t="s">
        <v>11</v>
      </c>
      <c r="C45" s="7">
        <v>95.982533614826067</v>
      </c>
      <c r="D45" s="7">
        <v>104.76875299496166</v>
      </c>
      <c r="E45" s="7">
        <f t="shared" si="2"/>
        <v>9.1539773427885507</v>
      </c>
    </row>
    <row r="46" spans="1:5" ht="16.5" customHeight="1">
      <c r="B46" s="6" t="s">
        <v>12</v>
      </c>
      <c r="C46" s="7">
        <v>101.91619160513061</v>
      </c>
      <c r="D46" s="7">
        <v>101.27742289213998</v>
      </c>
      <c r="E46" s="7">
        <f t="shared" si="2"/>
        <v>-0.62675881322714133</v>
      </c>
    </row>
    <row r="47" spans="1:5" ht="16.5" customHeight="1">
      <c r="B47" s="6" t="s">
        <v>13</v>
      </c>
      <c r="C47" s="7">
        <v>99.086349441558454</v>
      </c>
      <c r="D47" s="7">
        <v>99.744594740325837</v>
      </c>
      <c r="E47" s="7">
        <f t="shared" si="2"/>
        <v>0.66431481478245757</v>
      </c>
    </row>
    <row r="48" spans="1:5" ht="16.5" customHeight="1">
      <c r="B48" s="6" t="s">
        <v>14</v>
      </c>
      <c r="C48" s="7">
        <v>100.23397020626152</v>
      </c>
      <c r="D48" s="7">
        <v>100.3539662575007</v>
      </c>
      <c r="E48" s="7">
        <f t="shared" si="2"/>
        <v>0.1197159515803321</v>
      </c>
    </row>
    <row r="49" spans="1:5" ht="16.5" customHeight="1">
      <c r="B49" s="6" t="s">
        <v>15</v>
      </c>
      <c r="C49" s="7">
        <v>100.38468645697482</v>
      </c>
      <c r="D49" s="7">
        <v>94.679139165964912</v>
      </c>
      <c r="E49" s="7">
        <f t="shared" si="2"/>
        <v>-5.6836829325111466</v>
      </c>
    </row>
    <row r="50" spans="1:5" ht="16.5" customHeight="1">
      <c r="B50" s="6" t="s">
        <v>16</v>
      </c>
      <c r="C50" s="7">
        <v>98.072666805890776</v>
      </c>
      <c r="D50" s="7">
        <v>100.1662118168806</v>
      </c>
      <c r="E50" s="7">
        <f t="shared" si="2"/>
        <v>2.1346875527851665</v>
      </c>
    </row>
    <row r="51" spans="1:5" ht="16.5" customHeight="1">
      <c r="B51" s="5" t="s">
        <v>17</v>
      </c>
      <c r="C51" s="7">
        <v>99.493876835992708</v>
      </c>
      <c r="D51" s="7">
        <v>97.285145203199789</v>
      </c>
      <c r="E51" s="7">
        <f t="shared" si="2"/>
        <v>-2.2199674020480984</v>
      </c>
    </row>
    <row r="52" spans="1:5" ht="16.5" customHeight="1">
      <c r="B52" s="6" t="s">
        <v>18</v>
      </c>
      <c r="C52" s="7">
        <v>99.19540924792544</v>
      </c>
      <c r="D52" s="7">
        <v>112.92753108765513</v>
      </c>
      <c r="E52" s="7">
        <f t="shared" si="2"/>
        <v>13.843505403972983</v>
      </c>
    </row>
    <row r="53" spans="1:5" ht="16.5" customHeight="1">
      <c r="B53" s="6" t="s">
        <v>0</v>
      </c>
      <c r="C53" s="7">
        <v>100.65943422577746</v>
      </c>
      <c r="D53" s="7">
        <v>98.919625100814599</v>
      </c>
      <c r="E53" s="7">
        <f t="shared" si="2"/>
        <v>-1.7284113887035062</v>
      </c>
    </row>
    <row r="54" spans="1:5" ht="16.5" customHeight="1">
      <c r="B54" s="5" t="s">
        <v>19</v>
      </c>
      <c r="C54" s="7">
        <v>98.582910993803978</v>
      </c>
      <c r="D54" s="7">
        <v>105.81288004461265</v>
      </c>
      <c r="E54" s="7">
        <f t="shared" si="2"/>
        <v>7.3338968974684633</v>
      </c>
    </row>
    <row r="55" spans="1:5" ht="16.5" customHeight="1">
      <c r="B55" s="11" t="s">
        <v>23</v>
      </c>
      <c r="C55" s="14">
        <v>100.28478907804237</v>
      </c>
      <c r="D55" s="13">
        <f>((D56*$A$56)+(D57*$A$57))/($A$56+$A$57)</f>
        <v>103.66163245161459</v>
      </c>
      <c r="E55" s="14">
        <f t="shared" si="2"/>
        <v>3.3672538025127068</v>
      </c>
    </row>
    <row r="56" spans="1:5" ht="16.5" customHeight="1">
      <c r="A56" s="12">
        <v>6.3564998708763643E-2</v>
      </c>
      <c r="B56" s="9" t="s">
        <v>20</v>
      </c>
      <c r="C56" s="7" t="s">
        <v>24</v>
      </c>
      <c r="D56" s="7">
        <v>96.76027694741704</v>
      </c>
      <c r="E56" s="7" t="s">
        <v>24</v>
      </c>
    </row>
    <row r="57" spans="1:5" ht="16.5" customHeight="1">
      <c r="A57" s="12">
        <v>0.12261881685064785</v>
      </c>
      <c r="B57" s="9" t="s">
        <v>21</v>
      </c>
      <c r="C57" s="7" t="s">
        <v>24</v>
      </c>
      <c r="D57" s="7">
        <v>107.23926160332435</v>
      </c>
      <c r="E57" s="7" t="s">
        <v>24</v>
      </c>
    </row>
    <row r="58" spans="1:5" ht="16.5" customHeight="1">
      <c r="B58" s="20"/>
      <c r="C58" s="20"/>
      <c r="D58" s="20"/>
      <c r="E58" s="20"/>
    </row>
    <row r="59" spans="1:5" ht="16.5" customHeight="1">
      <c r="B59" s="16" t="s">
        <v>3</v>
      </c>
      <c r="C59" s="16" t="s">
        <v>5</v>
      </c>
      <c r="D59" s="16"/>
      <c r="E59" s="16"/>
    </row>
    <row r="60" spans="1:5" ht="16.5" customHeight="1">
      <c r="B60" s="16"/>
      <c r="C60" s="4" t="s">
        <v>26</v>
      </c>
      <c r="D60" s="4" t="s">
        <v>27</v>
      </c>
      <c r="E60" s="4" t="s">
        <v>1</v>
      </c>
    </row>
    <row r="61" spans="1:5" ht="16.5" customHeight="1">
      <c r="B61" s="10" t="s">
        <v>9</v>
      </c>
      <c r="C61" s="8">
        <v>100.79599145215934</v>
      </c>
      <c r="D61" s="8">
        <v>101.82685976116673</v>
      </c>
      <c r="E61" s="8">
        <f t="shared" ref="E61:E73" si="3">D61/C61*100-100</f>
        <v>1.0227274856427755</v>
      </c>
    </row>
    <row r="62" spans="1:5" ht="16.5" customHeight="1">
      <c r="B62" s="5" t="s">
        <v>10</v>
      </c>
      <c r="C62" s="7">
        <v>101.38604745434769</v>
      </c>
      <c r="D62" s="7">
        <v>102.61354627983644</v>
      </c>
      <c r="E62" s="7">
        <f t="shared" si="3"/>
        <v>1.2107177035789647</v>
      </c>
    </row>
    <row r="63" spans="1:5" ht="16.5" customHeight="1">
      <c r="B63" s="6" t="s">
        <v>11</v>
      </c>
      <c r="C63" s="7">
        <v>99.984772616023065</v>
      </c>
      <c r="D63" s="7">
        <v>100.83450389781871</v>
      </c>
      <c r="E63" s="7">
        <f t="shared" si="3"/>
        <v>0.84986069334669878</v>
      </c>
    </row>
    <row r="64" spans="1:5" ht="16.5" customHeight="1">
      <c r="B64" s="6" t="s">
        <v>12</v>
      </c>
      <c r="C64" s="7">
        <v>102.75708025885014</v>
      </c>
      <c r="D64" s="7">
        <v>98.011427749405925</v>
      </c>
      <c r="E64" s="7">
        <f t="shared" si="3"/>
        <v>-4.6183216742726358</v>
      </c>
    </row>
    <row r="65" spans="1:5" ht="16.5" customHeight="1">
      <c r="B65" s="6" t="s">
        <v>13</v>
      </c>
      <c r="C65" s="7">
        <v>100.12588876955982</v>
      </c>
      <c r="D65" s="7">
        <v>99.215905402819487</v>
      </c>
      <c r="E65" s="7">
        <f t="shared" si="3"/>
        <v>-0.90883924020356233</v>
      </c>
    </row>
    <row r="66" spans="1:5" ht="16.5" customHeight="1">
      <c r="B66" s="6" t="s">
        <v>14</v>
      </c>
      <c r="C66" s="7">
        <v>100.57103348457598</v>
      </c>
      <c r="D66" s="7">
        <v>98.517646753664721</v>
      </c>
      <c r="E66" s="7">
        <f t="shared" si="3"/>
        <v>-2.0417277816143411</v>
      </c>
    </row>
    <row r="67" spans="1:5" ht="16.5" customHeight="1">
      <c r="B67" s="6" t="s">
        <v>15</v>
      </c>
      <c r="C67" s="7">
        <v>100.10722120960232</v>
      </c>
      <c r="D67" s="7">
        <v>100.95012339752654</v>
      </c>
      <c r="E67" s="7">
        <f t="shared" si="3"/>
        <v>0.84199938599770974</v>
      </c>
    </row>
    <row r="68" spans="1:5" ht="16.5" customHeight="1">
      <c r="B68" s="6" t="s">
        <v>16</v>
      </c>
      <c r="C68" s="7">
        <v>100.84398334573525</v>
      </c>
      <c r="D68" s="7">
        <v>100.16065706827855</v>
      </c>
      <c r="E68" s="7">
        <f t="shared" si="3"/>
        <v>-0.67760738398638409</v>
      </c>
    </row>
    <row r="69" spans="1:5" ht="16.5" customHeight="1">
      <c r="B69" s="5" t="s">
        <v>17</v>
      </c>
      <c r="C69" s="7">
        <v>99.659192714380055</v>
      </c>
      <c r="D69" s="7">
        <v>97.05840084296743</v>
      </c>
      <c r="E69" s="7">
        <f t="shared" si="3"/>
        <v>-2.6096858709927631</v>
      </c>
    </row>
    <row r="70" spans="1:5" ht="16.5" customHeight="1">
      <c r="B70" s="6" t="s">
        <v>18</v>
      </c>
      <c r="C70" s="7">
        <v>100.23913109739328</v>
      </c>
      <c r="D70" s="7">
        <v>113.52166884159045</v>
      </c>
      <c r="E70" s="7">
        <f t="shared" si="3"/>
        <v>13.25085083917152</v>
      </c>
    </row>
    <row r="71" spans="1:5" ht="16.5" customHeight="1">
      <c r="B71" s="6" t="s">
        <v>0</v>
      </c>
      <c r="C71" s="7">
        <v>99.790643246700583</v>
      </c>
      <c r="D71" s="7">
        <v>101.44843719734638</v>
      </c>
      <c r="E71" s="7">
        <f t="shared" si="3"/>
        <v>1.6612719356337209</v>
      </c>
    </row>
    <row r="72" spans="1:5" ht="16.5" customHeight="1">
      <c r="B72" s="5" t="s">
        <v>19</v>
      </c>
      <c r="C72" s="7">
        <v>99.897188373534703</v>
      </c>
      <c r="D72" s="7">
        <v>99.603515896144984</v>
      </c>
      <c r="E72" s="7">
        <f t="shared" si="3"/>
        <v>-0.29397471757826565</v>
      </c>
    </row>
    <row r="73" spans="1:5" ht="16.5" customHeight="1">
      <c r="B73" s="11" t="s">
        <v>23</v>
      </c>
      <c r="C73" s="14">
        <v>100.34931503798967</v>
      </c>
      <c r="D73" s="13">
        <f>((D74*$A$74)+(D75*$A$75))/($A$74+$A$75)</f>
        <v>106.98560529316356</v>
      </c>
      <c r="E73" s="14">
        <f t="shared" si="3"/>
        <v>6.6131893901433898</v>
      </c>
    </row>
    <row r="74" spans="1:5" ht="16.5" customHeight="1">
      <c r="A74" s="12">
        <v>3.3079430570790574E-2</v>
      </c>
      <c r="B74" s="9" t="s">
        <v>20</v>
      </c>
      <c r="C74" s="7" t="s">
        <v>24</v>
      </c>
      <c r="D74" s="7">
        <v>99.347827055213628</v>
      </c>
      <c r="E74" s="7" t="s">
        <v>24</v>
      </c>
    </row>
    <row r="75" spans="1:5" ht="16.5" customHeight="1">
      <c r="A75" s="12">
        <v>0.12507883680462309</v>
      </c>
      <c r="B75" s="9" t="s">
        <v>21</v>
      </c>
      <c r="C75" s="7" t="s">
        <v>24</v>
      </c>
      <c r="D75" s="7">
        <v>109.00555815962657</v>
      </c>
      <c r="E75" s="7" t="s">
        <v>24</v>
      </c>
    </row>
    <row r="76" spans="1:5" ht="16.5" customHeight="1">
      <c r="B76" s="17"/>
      <c r="C76" s="18"/>
      <c r="D76" s="18"/>
      <c r="E76" s="19"/>
    </row>
    <row r="77" spans="1:5" ht="16.5" customHeight="1">
      <c r="B77" s="15" t="s">
        <v>28</v>
      </c>
      <c r="C77" s="15"/>
      <c r="D77" s="15"/>
      <c r="E77" s="15"/>
    </row>
    <row r="78" spans="1:5" ht="16.5" customHeight="1">
      <c r="B78" s="15" t="s">
        <v>7</v>
      </c>
      <c r="C78" s="15"/>
      <c r="D78" s="15"/>
      <c r="E78" s="15"/>
    </row>
    <row r="79" spans="1:5" ht="16.5" customHeight="1">
      <c r="B79" s="15" t="s">
        <v>6</v>
      </c>
      <c r="C79" s="15"/>
      <c r="D79" s="15"/>
      <c r="E79" s="15"/>
    </row>
  </sheetData>
  <mergeCells count="17">
    <mergeCell ref="B22:E22"/>
    <mergeCell ref="B40:E40"/>
    <mergeCell ref="B58:E58"/>
    <mergeCell ref="B2:E2"/>
    <mergeCell ref="C5:E5"/>
    <mergeCell ref="C23:E23"/>
    <mergeCell ref="B5:B6"/>
    <mergeCell ref="B23:B24"/>
    <mergeCell ref="B3:E3"/>
    <mergeCell ref="B79:E79"/>
    <mergeCell ref="B78:E78"/>
    <mergeCell ref="B59:B60"/>
    <mergeCell ref="C59:E59"/>
    <mergeCell ref="C41:E41"/>
    <mergeCell ref="B41:B42"/>
    <mergeCell ref="B76:E76"/>
    <mergeCell ref="B77:E77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5" orientation="portrait" useFirstPageNumber="1" r:id="rId1"/>
  <headerFooter alignWithMargins="0">
    <oddHeader>&amp;R&amp;1&amp;K00+000ء&amp;10&amp;K000000 &amp;8PCBS: مسح الرقم القياسي لأسعار المستهلك 2019</oddHeader>
  </headerFooter>
  <rowBreaks count="1" manualBreakCount="1">
    <brk id="40" min="1" max="4" man="1"/>
  </rowBreaks>
  <webPublishItems count="2">
    <webPublishItem id="3611" divId="a-cpi-Jun1-2019_3611" sourceType="printArea" destinationFile="G:\عمليات حسابية باساس واوزان 2004 احدث نسخة\cpi 2019\internet cpi 2019\internet cpi 6 2019\A cpi internet 6 2019 exl\a-cpi-Jun1-2019.htm"/>
    <webPublishItem id="9394" divId="a-May-2011_9394" sourceType="range" sourceRef="B2:E79" destinationFile="G:\Internet cpi 2013\internet cpi 6 2013\A cpi internet 6 2013\a-cpi June-201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famarneh</cp:lastModifiedBy>
  <cp:lastPrinted>2016-02-14T07:15:15Z</cp:lastPrinted>
  <dcterms:created xsi:type="dcterms:W3CDTF">1997-09-10T09:54:56Z</dcterms:created>
  <dcterms:modified xsi:type="dcterms:W3CDTF">2019-07-09T09:54:36Z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