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AR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21" i="1"/>
  <c r="D21"/>
  <c r="B21"/>
  <c r="D20"/>
  <c r="C20"/>
  <c r="D16"/>
  <c r="D15"/>
</calcChain>
</file>

<file path=xl/sharedStrings.xml><?xml version="1.0" encoding="utf-8"?>
<sst xmlns="http://schemas.openxmlformats.org/spreadsheetml/2006/main" count="26" uniqueCount="26">
  <si>
    <t>النتائج الأولية للصادرات والواردات السلعية الفلسطينية* المرصودة وصافي الميزان التجاري حسب الشهر والربع، لعام 2017</t>
  </si>
  <si>
    <t>الشهر</t>
  </si>
  <si>
    <t>القيمة بالمليون دولار أمريكي</t>
  </si>
  <si>
    <t>الصادرات</t>
  </si>
  <si>
    <t>الواردات</t>
  </si>
  <si>
    <t> صافي الميزان التجاري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</si>
  <si>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</si>
  <si>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</si>
  <si>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</si>
  <si>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</si>
  <si>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</si>
  <si>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</si>
  <si>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</si>
  <si>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</si>
  <si>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</si>
  <si>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</si>
  <si>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الجهاز المركزي للإحصاء الفلسطيني</t>
  </si>
  <si>
    <r>
      <t>(*):</t>
    </r>
    <r>
      <rPr>
        <sz val="9"/>
        <color indexed="8"/>
        <rFont val="Simplified Arabic"/>
        <family val="1"/>
      </rPr>
      <t xml:space="preserve"> باستثناء ذلك الجزء من محافظة القدس الذي ضمته إسرائيل عنوة بعيد احتلالها للضفة الغربية في عام 1967.</t>
    </r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</si>
  <si>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</si>
  <si>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</si>
  <si>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</si>
  <si>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</si>
  <si>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</si>
  <si>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</si>
  <si>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المجموع </t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</si>
  <si>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2018. إحصاءات التجارة الخارجية المرصودة رام الله- فلسطين.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</si>
</sst>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Arial"/>
      <family val="2"/>
      <charset val="178"/>
      <scheme val="minor"/>
    </font>
    <font>
      <sz val="9"/>
      <color rgb="FF000000"/>
      <name val="Simplified Arabic"/>
      <family val="1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2" applyFont="1" applyAlignment="1">
      <alignment vertical="top"/>
    </xf>
    <xf numFmtId="0" fontId="5" fillId="0" borderId="4" xfId="0" applyFont="1" applyFill="1" applyBorder="1" applyAlignment="1">
      <alignment horizontal="right" vertical="center" indent="1" readingOrder="1"/>
    </xf>
    <xf numFmtId="0" fontId="2" fillId="0" borderId="4" xfId="0" applyFont="1" applyFill="1" applyBorder="1" applyAlignment="1">
      <alignment vertical="center" readingOrder="1"/>
    </xf>
    <xf numFmtId="0" fontId="5" fillId="0" borderId="2" xfId="0" applyFont="1" applyFill="1" applyBorder="1" applyAlignment="1">
      <alignment horizontal="right" vertical="center" indent="1" readingOrder="1"/>
    </xf>
    <xf numFmtId="0" fontId="2" fillId="0" borderId="2" xfId="0" applyFont="1" applyFill="1" applyBorder="1" applyAlignment="1">
      <alignment vertical="center" readingOrder="1"/>
    </xf>
    <xf numFmtId="0" fontId="4" fillId="0" borderId="2" xfId="0" applyFont="1" applyFill="1" applyBorder="1" applyAlignment="1">
      <alignment horizontal="right" vertical="center" indent="1" readingOrder="1"/>
    </xf>
    <xf numFmtId="0" fontId="3" fillId="0" borderId="2" xfId="0" applyFont="1" applyFill="1" applyBorder="1" applyAlignment="1">
      <alignment vertical="center" readingOrder="1"/>
    </xf>
    <xf numFmtId="164" fontId="3" fillId="0" borderId="2" xfId="0" applyNumberFormat="1" applyFont="1" applyFill="1" applyBorder="1" applyAlignment="1">
      <alignment vertical="center" readingOrder="1"/>
    </xf>
    <xf numFmtId="165" fontId="3" fillId="0" borderId="2" xfId="0" applyNumberFormat="1" applyFont="1" applyFill="1" applyBorder="1" applyAlignment="1">
      <alignment vertical="center" readingOrder="1"/>
    </xf>
    <xf numFmtId="3" fontId="3" fillId="0" borderId="2" xfId="0" applyNumberFormat="1" applyFont="1" applyFill="1" applyBorder="1" applyAlignment="1">
      <alignment vertical="center" readingOrder="1"/>
    </xf>
    <xf numFmtId="164" fontId="2" fillId="0" borderId="2" xfId="0" applyNumberFormat="1" applyFont="1" applyFill="1" applyBorder="1" applyAlignment="1">
      <alignment horizontal="right" vertical="center" readingOrder="1"/>
    </xf>
    <xf numFmtId="1" fontId="3" fillId="0" borderId="2" xfId="0" applyNumberFormat="1" applyFont="1" applyFill="1" applyBorder="1" applyAlignment="1">
      <alignment horizontal="right" vertical="center" readingOrder="1"/>
    </xf>
    <xf numFmtId="164" fontId="3" fillId="0" borderId="2" xfId="0" applyNumberFormat="1" applyFont="1" applyFill="1" applyBorder="1" applyAlignment="1">
      <alignment horizontal="right" vertical="center" readingOrder="1"/>
    </xf>
    <xf numFmtId="0" fontId="0" fillId="0" borderId="2" xfId="0" applyBorder="1"/>
    <xf numFmtId="0" fontId="12" fillId="0" borderId="2" xfId="0" applyFont="1" applyBorder="1" applyAlignment="1">
      <alignment horizontal="right" indent="1"/>
    </xf>
    <xf numFmtId="165" fontId="13" fillId="0" borderId="2" xfId="0" applyNumberFormat="1" applyFont="1" applyBorder="1"/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right" vertical="center"/>
    </xf>
    <xf numFmtId="0" fontId="1" fillId="0" borderId="0" xfId="2" applyFont="1" applyAlignment="1">
      <alignment horizontal="center" vertical="top"/>
    </xf>
    <xf numFmtId="0" fontId="10" fillId="0" borderId="0" xfId="3" applyFont="1" applyAlignment="1">
      <alignment horizontal="right" vertical="top" wrapText="1" readingOrder="2"/>
    </xf>
    <xf numFmtId="0" fontId="4" fillId="0" borderId="1" xfId="0" applyFont="1" applyFill="1" applyBorder="1" applyAlignment="1">
      <alignment horizontal="right" vertical="center" indent="1" readingOrder="1"/>
    </xf>
    <xf numFmtId="165" fontId="13" fillId="0" borderId="1" xfId="0" applyNumberFormat="1" applyFont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rightToLeft="1" tabSelected="1" topLeftCell="A4" workbookViewId="0">
      <selection activeCell="C26" sqref="C26"/>
    </sheetView>
  </sheetViews>
  <sheetFormatPr defaultRowHeight="14.25"/>
  <cols>
    <col min="1" max="1" width="26.625" customWidth="1"/>
    <col min="2" max="2" width="19.75" customWidth="1"/>
    <col min="3" max="3" width="20.875" customWidth="1"/>
    <col min="4" max="4" width="22" customWidth="1"/>
  </cols>
  <sheetData>
    <row r="1" spans="1:5" ht="23.25">
      <c r="A1" s="22" t="s">
        <v>16</v>
      </c>
      <c r="B1" s="22"/>
      <c r="C1" s="22"/>
      <c r="D1" s="22"/>
      <c r="E1" s="4"/>
    </row>
    <row r="2" spans="1:5" ht="23.25">
      <c r="A2" s="20" t="s">
        <v>0</v>
      </c>
      <c r="B2" s="20"/>
      <c r="C2" s="20"/>
      <c r="D2" s="20"/>
      <c r="E2" s="3"/>
    </row>
    <row r="3" spans="1:5" ht="15" customHeight="1">
      <c r="A3" s="21" t="s">
        <v>2</v>
      </c>
      <c r="B3" s="21"/>
      <c r="C3" s="21"/>
      <c r="D3" s="21"/>
    </row>
    <row r="4" spans="1:5" ht="21">
      <c r="A4" s="2" t="s">
        <v>1</v>
      </c>
      <c r="B4" s="1" t="s">
        <v>3</v>
      </c>
      <c r="C4" s="1" t="s">
        <v>4</v>
      </c>
      <c r="D4" s="1" t="s">
        <v>5</v>
      </c>
    </row>
    <row r="5" spans="1:5" ht="21">
      <c r="A5" s="5" t="s">
        <v>6</v>
      </c>
      <c r="B5" s="6">
        <v>79.400000000000006</v>
      </c>
      <c r="C5" s="6">
        <v>422.4</v>
      </c>
      <c r="D5" s="6">
        <v>-343</v>
      </c>
    </row>
    <row r="6" spans="1:5" ht="21">
      <c r="A6" s="7" t="s">
        <v>7</v>
      </c>
      <c r="B6" s="8">
        <v>79.2</v>
      </c>
      <c r="C6" s="8">
        <v>413.2</v>
      </c>
      <c r="D6" s="8">
        <v>-334</v>
      </c>
    </row>
    <row r="7" spans="1:5" ht="21">
      <c r="A7" s="7" t="s">
        <v>8</v>
      </c>
      <c r="B7" s="8">
        <v>86.7</v>
      </c>
      <c r="C7" s="8">
        <v>427.4</v>
      </c>
      <c r="D7" s="8">
        <v>-340.7</v>
      </c>
    </row>
    <row r="8" spans="1:5" ht="21">
      <c r="A8" s="9" t="s">
        <v>9</v>
      </c>
      <c r="B8" s="11">
        <v>245.3</v>
      </c>
      <c r="C8" s="13">
        <v>1263</v>
      </c>
      <c r="D8" s="12">
        <v>-1017.7</v>
      </c>
    </row>
    <row r="9" spans="1:5" ht="21">
      <c r="A9" s="7" t="s">
        <v>10</v>
      </c>
      <c r="B9" s="8">
        <v>84.8</v>
      </c>
      <c r="C9" s="8">
        <v>405.5</v>
      </c>
      <c r="D9" s="8">
        <v>-320.7</v>
      </c>
    </row>
    <row r="10" spans="1:5" ht="21">
      <c r="A10" s="7" t="s">
        <v>11</v>
      </c>
      <c r="B10" s="8">
        <v>97</v>
      </c>
      <c r="C10" s="8">
        <v>475</v>
      </c>
      <c r="D10" s="8">
        <v>-378</v>
      </c>
    </row>
    <row r="11" spans="1:5" ht="21">
      <c r="A11" s="7" t="s">
        <v>12</v>
      </c>
      <c r="B11" s="8">
        <v>82.2</v>
      </c>
      <c r="C11" s="8">
        <v>417.9</v>
      </c>
      <c r="D11" s="8">
        <v>-335.7</v>
      </c>
    </row>
    <row r="12" spans="1:5" ht="21">
      <c r="A12" s="9" t="s">
        <v>13</v>
      </c>
      <c r="B12" s="10">
        <v>264</v>
      </c>
      <c r="C12" s="12">
        <v>1298.4000000000001</v>
      </c>
      <c r="D12" s="12">
        <v>-1034.4000000000001</v>
      </c>
    </row>
    <row r="13" spans="1:5" ht="21">
      <c r="A13" s="7" t="s">
        <v>14</v>
      </c>
      <c r="B13" s="8">
        <v>88.8</v>
      </c>
      <c r="C13" s="8">
        <v>456.6</v>
      </c>
      <c r="D13" s="8">
        <v>-367.8</v>
      </c>
    </row>
    <row r="14" spans="1:5" ht="21">
      <c r="A14" s="7" t="s">
        <v>15</v>
      </c>
      <c r="B14" s="8">
        <v>91.7</v>
      </c>
      <c r="C14" s="8">
        <v>494.7</v>
      </c>
      <c r="D14" s="8">
        <v>-403</v>
      </c>
    </row>
    <row r="15" spans="1:5" ht="21">
      <c r="A15" s="7" t="s">
        <v>18</v>
      </c>
      <c r="B15" s="14">
        <v>73.5</v>
      </c>
      <c r="C15" s="14">
        <v>419.6</v>
      </c>
      <c r="D15" s="14">
        <f>B15-C15</f>
        <v>-346.1</v>
      </c>
    </row>
    <row r="16" spans="1:5" ht="21">
      <c r="A16" s="9" t="s">
        <v>19</v>
      </c>
      <c r="B16" s="15">
        <v>254</v>
      </c>
      <c r="C16" s="16">
        <v>1370.9</v>
      </c>
      <c r="D16" s="16">
        <f>B16-C16</f>
        <v>-1116.9000000000001</v>
      </c>
    </row>
    <row r="17" spans="1:4" ht="21">
      <c r="A17" s="7" t="s">
        <v>20</v>
      </c>
      <c r="B17" s="14">
        <v>86.5</v>
      </c>
      <c r="C17" s="14">
        <v>460.3</v>
      </c>
      <c r="D17" s="14">
        <v>-373.8</v>
      </c>
    </row>
    <row r="18" spans="1:4" ht="23.25">
      <c r="A18" s="18" t="s">
        <v>21</v>
      </c>
      <c r="B18" s="17">
        <v>93</v>
      </c>
      <c r="C18" s="17">
        <v>441.4</v>
      </c>
      <c r="D18" s="17">
        <v>-348.4</v>
      </c>
    </row>
    <row r="19" spans="1:4" ht="21">
      <c r="A19" s="7" t="s">
        <v>22</v>
      </c>
      <c r="B19" s="14">
        <v>95.3</v>
      </c>
      <c r="C19" s="14">
        <v>469.2</v>
      </c>
      <c r="D19" s="14">
        <v>-373.9</v>
      </c>
    </row>
    <row r="20" spans="1:4" ht="21">
      <c r="A20" s="9" t="s">
        <v>23</v>
      </c>
      <c r="B20" s="19">
        <v>274.8</v>
      </c>
      <c r="C20" s="19">
        <f>C19+C18+C17</f>
        <v>1370.8999999999999</v>
      </c>
      <c r="D20" s="19">
        <f>SUM(D17:D19)</f>
        <v>-1096.0999999999999</v>
      </c>
    </row>
    <row r="21" spans="1:4" ht="21">
      <c r="A21" s="24" t="s">
        <v>24</v>
      </c>
      <c r="B21" s="25">
        <f>B20+B16+B12+B8</f>
        <v>1038.0999999999999</v>
      </c>
      <c r="C21" s="25">
        <f t="shared" ref="C21:D21" si="0">C20+C16+C12+C8</f>
        <v>5303.2000000000007</v>
      </c>
      <c r="D21" s="25">
        <f t="shared" si="0"/>
        <v>-4265.1000000000004</v>
      </c>
    </row>
    <row r="24" spans="1:4" ht="20.25">
      <c r="A24" s="23" t="s">
        <v>25</v>
      </c>
      <c r="B24" s="23"/>
      <c r="C24" s="23"/>
      <c r="D24" s="23"/>
    </row>
    <row r="25" spans="1:4" ht="20.25">
      <c r="A25" s="23" t="s">
        <v>17</v>
      </c>
      <c r="B25" s="23"/>
      <c r="C25" s="23"/>
      <c r="D25" s="23"/>
    </row>
  </sheetData>
  <mergeCells count="5">
    <mergeCell ref="A2:D2"/>
    <mergeCell ref="A3:D3"/>
    <mergeCell ref="A1:D1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husamkh</cp:lastModifiedBy>
  <dcterms:created xsi:type="dcterms:W3CDTF">2017-10-25T06:57:55Z</dcterms:created>
  <dcterms:modified xsi:type="dcterms:W3CDTF">2018-02-19T08:53:23Z</dcterms:modified>
</cp:coreProperties>
</file>